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22年7-5" sheetId="1" r:id="rId1"/>
  </sheets>
  <definedNames>
    <definedName name="_xlnm.Print_Area" localSheetId="0">'22年7-5'!$A$1:$N$329</definedName>
  </definedNames>
  <calcPr fullCalcOnLoad="1"/>
</workbook>
</file>

<file path=xl/sharedStrings.xml><?xml version="1.0" encoding="utf-8"?>
<sst xmlns="http://schemas.openxmlformats.org/spreadsheetml/2006/main" count="629" uniqueCount="117">
  <si>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</si>
  <si>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</si>
  <si>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</si>
  <si>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</si>
  <si>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</si>
  <si>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</si>
  <si>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</si>
  <si>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</si>
  <si>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</si>
  <si>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</si>
  <si>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</si>
  <si>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</si>
  <si>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</si>
  <si>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</si>
  <si>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　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</si>
  <si>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</si>
  <si>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</si>
  <si>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</si>
  <si>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</si>
  <si>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</si>
  <si>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</si>
  <si>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</si>
  <si>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</si>
  <si>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</si>
  <si>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</si>
  <si>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</si>
  <si>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</si>
  <si>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</si>
  <si>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</si>
  <si>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　</t>
  </si>
  <si>
    <t>　</t>
  </si>
  <si>
    <t>ｵｰｽﾄﾗﾘｱ</t>
  </si>
  <si>
    <t>　</t>
  </si>
  <si>
    <t xml:space="preserve"> </t>
  </si>
  <si>
    <t xml:space="preserve"> 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</si>
  <si>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</si>
  <si>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</si>
  <si>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</si>
  <si>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</si>
  <si>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</si>
  <si>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</si>
  <si>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</si>
  <si>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</si>
  <si>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</si>
  <si>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</si>
  <si>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</si>
  <si>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</si>
  <si>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</si>
  <si>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</si>
  <si>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 xml:space="preserve">      （１）たまねぎ</t>
  </si>
  <si>
    <t>　　（２）かぼちゃ</t>
  </si>
  <si>
    <t>タイ</t>
  </si>
  <si>
    <t>タイ</t>
  </si>
  <si>
    <t>アメリカ</t>
  </si>
  <si>
    <t xml:space="preserve">    （７）ごぼう</t>
  </si>
  <si>
    <t>オランダ</t>
  </si>
  <si>
    <t>メキシコ</t>
  </si>
  <si>
    <t>その他</t>
  </si>
  <si>
    <t>ﾆｭｰｼﾞｰﾗﾝﾄﾞ</t>
  </si>
  <si>
    <t>インドネシア</t>
  </si>
  <si>
    <t>ﾆｭｰｼﾞｰﾗﾝﾄﾞ</t>
  </si>
  <si>
    <t>その他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</si>
  <si>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</si>
  <si>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</si>
  <si>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</si>
  <si>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</si>
  <si>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</si>
  <si>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</si>
  <si>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</si>
  <si>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</si>
  <si>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</si>
  <si>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</si>
  <si>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</si>
  <si>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</si>
  <si>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</si>
  <si>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</si>
  <si>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トンガ</t>
  </si>
  <si>
    <t>台湾</t>
  </si>
  <si>
    <t>中国</t>
  </si>
  <si>
    <t>カナダ</t>
  </si>
  <si>
    <t>ベトナム</t>
  </si>
  <si>
    <t>メキシコ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</si>
  <si>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</si>
  <si>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</si>
  <si>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</si>
  <si>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</si>
  <si>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</si>
  <si>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</si>
  <si>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</si>
  <si>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</si>
  <si>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</si>
  <si>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</si>
  <si>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</si>
  <si>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</si>
  <si>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アメリカ</t>
  </si>
  <si>
    <t>タイ</t>
  </si>
  <si>
    <t>トンガ</t>
  </si>
  <si>
    <t>オランダ</t>
  </si>
  <si>
    <t>ペルー</t>
  </si>
  <si>
    <t xml:space="preserve"> </t>
  </si>
  <si>
    <t>その他</t>
  </si>
  <si>
    <t>タ       イ</t>
  </si>
  <si>
    <t xml:space="preserve">   Ⅶ－５　野菜の国別・品目別・月別輸入量（平成22年）</t>
  </si>
  <si>
    <t>平成22年</t>
  </si>
  <si>
    <t>ア メ リ カ</t>
  </si>
  <si>
    <t>韓国</t>
  </si>
  <si>
    <r>
      <t>その他キャベツ　→</t>
    </r>
    <r>
      <rPr>
        <sz val="12"/>
        <color indexed="10"/>
        <rFont val="ＭＳ 明朝"/>
        <family val="1"/>
      </rPr>
      <t>　結球キャベツに修正</t>
    </r>
  </si>
  <si>
    <t>　　（５）結球キャベツ</t>
  </si>
  <si>
    <t xml:space="preserve"> </t>
  </si>
  <si>
    <t xml:space="preserve"> </t>
  </si>
  <si>
    <t xml:space="preserve"> </t>
  </si>
  <si>
    <t>スペイン</t>
  </si>
  <si>
    <t>アルゼンチン</t>
  </si>
  <si>
    <t xml:space="preserve"> </t>
  </si>
  <si>
    <t xml:space="preserve"> </t>
  </si>
  <si>
    <t>ﾆｭｰｼﾞｰﾗﾝﾄﾞ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</si>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</sst>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2" borderId="0" xfId="0" applyFill="1" applyAlignment="1">
      <alignment/>
    </xf>
    <xf numFmtId="37" fontId="0" fillId="32" borderId="10" xfId="0" applyNumberFormat="1" applyFill="1" applyBorder="1" applyAlignment="1">
      <alignment/>
    </xf>
    <xf numFmtId="37" fontId="0" fillId="32" borderId="0" xfId="0" applyNumberFormat="1" applyFill="1" applyBorder="1" applyAlignment="1">
      <alignment/>
    </xf>
    <xf numFmtId="176" fontId="3" fillId="32" borderId="0" xfId="0" applyNumberFormat="1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/>
      <protection/>
    </xf>
    <xf numFmtId="37" fontId="3" fillId="32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7" fontId="3" fillId="0" borderId="13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37" fontId="7" fillId="0" borderId="16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37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84" fontId="7" fillId="0" borderId="16" xfId="0" applyNumberFormat="1" applyFont="1" applyFill="1" applyBorder="1" applyAlignment="1">
      <alignment horizontal="right" wrapText="1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3" fillId="0" borderId="19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 horizontal="right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4" fontId="3" fillId="0" borderId="13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176" fontId="3" fillId="0" borderId="17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37" fontId="7" fillId="0" borderId="2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84" fontId="7" fillId="0" borderId="13" xfId="0" applyNumberFormat="1" applyFont="1" applyFill="1" applyBorder="1" applyAlignment="1" applyProtection="1">
      <alignment/>
      <protection/>
    </xf>
    <xf numFmtId="184" fontId="7" fillId="0" borderId="20" xfId="0" applyNumberFormat="1" applyFont="1" applyFill="1" applyBorder="1" applyAlignment="1" applyProtection="1">
      <alignment/>
      <protection/>
    </xf>
    <xf numFmtId="184" fontId="3" fillId="0" borderId="1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distributed" vertical="center"/>
    </xf>
    <xf numFmtId="37" fontId="3" fillId="0" borderId="10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176" fontId="7" fillId="0" borderId="23" xfId="0" applyNumberFormat="1" applyFont="1" applyFill="1" applyBorder="1" applyAlignment="1" applyProtection="1">
      <alignment/>
      <protection/>
    </xf>
    <xf numFmtId="184" fontId="7" fillId="0" borderId="12" xfId="0" applyNumberFormat="1" applyFont="1" applyFill="1" applyBorder="1" applyAlignment="1">
      <alignment horizontal="right" wrapText="1"/>
    </xf>
    <xf numFmtId="38" fontId="7" fillId="0" borderId="16" xfId="48" applyFont="1" applyFill="1" applyBorder="1" applyAlignment="1">
      <alignment horizontal="right" wrapText="1"/>
    </xf>
    <xf numFmtId="38" fontId="7" fillId="0" borderId="13" xfId="48" applyFont="1" applyFill="1" applyBorder="1" applyAlignment="1" applyProtection="1">
      <alignment/>
      <protection/>
    </xf>
    <xf numFmtId="38" fontId="3" fillId="0" borderId="13" xfId="48" applyFont="1" applyFill="1" applyBorder="1" applyAlignment="1" applyProtection="1">
      <alignment/>
      <protection/>
    </xf>
    <xf numFmtId="38" fontId="3" fillId="0" borderId="12" xfId="48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37" sqref="A37"/>
      <selection pane="topRight" activeCell="A2" sqref="A2"/>
    </sheetView>
  </sheetViews>
  <sheetFormatPr defaultColWidth="8.66015625" defaultRowHeight="18"/>
  <cols>
    <col min="1" max="1" width="10.83203125" style="1" customWidth="1"/>
    <col min="2" max="14" width="7.66015625" style="1" customWidth="1"/>
    <col min="15" max="15" width="8.91015625" style="1" bestFit="1" customWidth="1"/>
    <col min="16" max="16384" width="8.83203125" style="1" customWidth="1"/>
  </cols>
  <sheetData>
    <row r="1" spans="1:14" s="9" customFormat="1" ht="17.25">
      <c r="A1" s="25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17.25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9" customFormat="1" ht="17.25">
      <c r="A3" s="28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9" customFormat="1" ht="17.25">
      <c r="A4" s="29" t="s">
        <v>16</v>
      </c>
      <c r="B4" s="30"/>
      <c r="C4" s="26"/>
      <c r="D4" s="30"/>
      <c r="E4" s="30"/>
      <c r="F4" s="30"/>
      <c r="G4" s="30"/>
      <c r="H4" s="30"/>
      <c r="I4" s="30"/>
      <c r="J4" s="30"/>
      <c r="K4" s="30"/>
      <c r="L4" s="29"/>
      <c r="M4" s="30"/>
      <c r="N4" s="32" t="s">
        <v>0</v>
      </c>
    </row>
    <row r="5" spans="1:15" s="9" customFormat="1" ht="18" customHeight="1">
      <c r="A5" s="7" t="s">
        <v>103</v>
      </c>
      <c r="B5" s="109" t="s">
        <v>82</v>
      </c>
      <c r="C5" s="109" t="s">
        <v>83</v>
      </c>
      <c r="D5" s="109" t="s">
        <v>84</v>
      </c>
      <c r="E5" s="109" t="s">
        <v>85</v>
      </c>
      <c r="F5" s="109" t="s">
        <v>86</v>
      </c>
      <c r="G5" s="109" t="s">
        <v>87</v>
      </c>
      <c r="H5" s="109" t="s">
        <v>88</v>
      </c>
      <c r="I5" s="109" t="s">
        <v>89</v>
      </c>
      <c r="J5" s="109" t="s">
        <v>90</v>
      </c>
      <c r="K5" s="109" t="s">
        <v>91</v>
      </c>
      <c r="L5" s="109" t="s">
        <v>92</v>
      </c>
      <c r="M5" s="109" t="s">
        <v>93</v>
      </c>
      <c r="N5" s="109" t="s">
        <v>1</v>
      </c>
      <c r="O5" s="8"/>
    </row>
    <row r="6" spans="1:15" s="9" customFormat="1" ht="18" customHeight="1">
      <c r="A6" s="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0"/>
      <c r="O6" s="8"/>
    </row>
    <row r="7" spans="1:15" s="9" customFormat="1" ht="18" customHeight="1">
      <c r="A7" s="101" t="s">
        <v>1</v>
      </c>
      <c r="B7" s="17">
        <v>23655</v>
      </c>
      <c r="C7" s="17">
        <v>28145</v>
      </c>
      <c r="D7" s="17">
        <v>32704</v>
      </c>
      <c r="E7" s="17">
        <v>26482</v>
      </c>
      <c r="F7" s="17">
        <v>19527</v>
      </c>
      <c r="G7" s="17">
        <v>29024</v>
      </c>
      <c r="H7" s="17">
        <v>19840</v>
      </c>
      <c r="I7" s="17">
        <v>16981</v>
      </c>
      <c r="J7" s="17">
        <v>23670</v>
      </c>
      <c r="K7" s="17">
        <v>32896</v>
      </c>
      <c r="L7" s="17">
        <v>41169</v>
      </c>
      <c r="M7" s="17">
        <v>45384</v>
      </c>
      <c r="N7" s="12">
        <v>339477</v>
      </c>
      <c r="O7" s="13"/>
    </row>
    <row r="8" spans="1:15" s="9" customFormat="1" ht="18" customHeight="1">
      <c r="A8" s="102"/>
      <c r="B8" s="14">
        <f>B7/$B7*100</f>
        <v>100</v>
      </c>
      <c r="C8" s="14">
        <f aca="true" t="shared" si="0" ref="C8:H8">C7/C7*100</f>
        <v>100</v>
      </c>
      <c r="D8" s="14">
        <f t="shared" si="0"/>
        <v>100</v>
      </c>
      <c r="E8" s="14">
        <f t="shared" si="0"/>
        <v>100</v>
      </c>
      <c r="F8" s="14">
        <f>F7/F7*100</f>
        <v>100</v>
      </c>
      <c r="G8" s="14">
        <f t="shared" si="0"/>
        <v>100</v>
      </c>
      <c r="H8" s="14">
        <f t="shared" si="0"/>
        <v>100</v>
      </c>
      <c r="I8" s="14">
        <f aca="true" t="shared" si="1" ref="I8:N8">I7/I7*100</f>
        <v>100</v>
      </c>
      <c r="J8" s="14">
        <f t="shared" si="1"/>
        <v>100</v>
      </c>
      <c r="K8" s="14">
        <f t="shared" si="1"/>
        <v>100</v>
      </c>
      <c r="L8" s="14">
        <f t="shared" si="1"/>
        <v>100</v>
      </c>
      <c r="M8" s="14">
        <f t="shared" si="1"/>
        <v>100</v>
      </c>
      <c r="N8" s="15">
        <f t="shared" si="1"/>
        <v>100</v>
      </c>
      <c r="O8" s="13" t="s">
        <v>12</v>
      </c>
    </row>
    <row r="9" spans="1:15" s="9" customFormat="1" ht="18" customHeight="1">
      <c r="A9" s="101" t="s">
        <v>6</v>
      </c>
      <c r="B9" s="17">
        <v>14113</v>
      </c>
      <c r="C9" s="17">
        <v>13633</v>
      </c>
      <c r="D9" s="17">
        <v>16558</v>
      </c>
      <c r="E9" s="17">
        <v>17163</v>
      </c>
      <c r="F9" s="17">
        <v>14436</v>
      </c>
      <c r="G9" s="17">
        <v>26565</v>
      </c>
      <c r="H9" s="17">
        <v>19289</v>
      </c>
      <c r="I9" s="17">
        <v>16810</v>
      </c>
      <c r="J9" s="17">
        <v>23165</v>
      </c>
      <c r="K9" s="17">
        <v>24620</v>
      </c>
      <c r="L9" s="17">
        <v>23440</v>
      </c>
      <c r="M9" s="17">
        <v>27154</v>
      </c>
      <c r="N9" s="12">
        <v>236946</v>
      </c>
      <c r="O9" s="13"/>
    </row>
    <row r="10" spans="1:15" s="9" customFormat="1" ht="18" customHeight="1">
      <c r="A10" s="102"/>
      <c r="B10" s="16">
        <f aca="true" t="shared" si="2" ref="B10:H10">B9/B7*100</f>
        <v>59.66180511519763</v>
      </c>
      <c r="C10" s="16">
        <f t="shared" si="2"/>
        <v>48.438443773316756</v>
      </c>
      <c r="D10" s="16">
        <f t="shared" si="2"/>
        <v>50.62989236790607</v>
      </c>
      <c r="E10" s="16">
        <f t="shared" si="2"/>
        <v>64.81005966316744</v>
      </c>
      <c r="F10" s="16">
        <f t="shared" si="2"/>
        <v>73.92840682132432</v>
      </c>
      <c r="G10" s="16">
        <f t="shared" si="2"/>
        <v>91.52770121278941</v>
      </c>
      <c r="H10" s="16">
        <f t="shared" si="2"/>
        <v>97.22278225806451</v>
      </c>
      <c r="I10" s="16">
        <f aca="true" t="shared" si="3" ref="I10:N10">I9/I7*100</f>
        <v>98.99299216771686</v>
      </c>
      <c r="J10" s="16">
        <f t="shared" si="3"/>
        <v>97.86649767638362</v>
      </c>
      <c r="K10" s="16">
        <f t="shared" si="3"/>
        <v>74.84192607003891</v>
      </c>
      <c r="L10" s="16">
        <f t="shared" si="3"/>
        <v>56.93604411086012</v>
      </c>
      <c r="M10" s="16">
        <f t="shared" si="3"/>
        <v>59.83165873435572</v>
      </c>
      <c r="N10" s="15">
        <f t="shared" si="3"/>
        <v>69.79736476992551</v>
      </c>
      <c r="O10" s="13" t="s">
        <v>15</v>
      </c>
    </row>
    <row r="11" spans="1:15" s="9" customFormat="1" ht="18" customHeight="1">
      <c r="A11" s="101" t="s">
        <v>94</v>
      </c>
      <c r="B11" s="17">
        <v>9255</v>
      </c>
      <c r="C11" s="17">
        <v>9887</v>
      </c>
      <c r="D11" s="17">
        <v>5484</v>
      </c>
      <c r="E11" s="17">
        <v>57</v>
      </c>
      <c r="F11" s="18">
        <v>30</v>
      </c>
      <c r="G11" s="19">
        <v>7</v>
      </c>
      <c r="H11" s="19">
        <v>19</v>
      </c>
      <c r="I11" s="24">
        <v>65</v>
      </c>
      <c r="J11" s="17">
        <v>461</v>
      </c>
      <c r="K11" s="17">
        <v>8277</v>
      </c>
      <c r="L11" s="17">
        <v>17729</v>
      </c>
      <c r="M11" s="17">
        <v>18230</v>
      </c>
      <c r="N11" s="12">
        <v>69501</v>
      </c>
      <c r="O11" s="13"/>
    </row>
    <row r="12" spans="1:15" s="9" customFormat="1" ht="18" customHeight="1">
      <c r="A12" s="102"/>
      <c r="B12" s="14">
        <f aca="true" t="shared" si="4" ref="B12:G12">B11/B7*100</f>
        <v>39.12492073557387</v>
      </c>
      <c r="C12" s="14">
        <f t="shared" si="4"/>
        <v>35.12879729969799</v>
      </c>
      <c r="D12" s="14">
        <f t="shared" si="4"/>
        <v>16.768590998043052</v>
      </c>
      <c r="E12" s="14">
        <f t="shared" si="4"/>
        <v>0.21524054074465673</v>
      </c>
      <c r="F12" s="14">
        <f t="shared" si="4"/>
        <v>0.15363343063450607</v>
      </c>
      <c r="G12" s="14">
        <f t="shared" si="4"/>
        <v>0.024117971334068355</v>
      </c>
      <c r="H12" s="14">
        <f>H11/H7*100</f>
        <v>0.09576612903225806</v>
      </c>
      <c r="I12" s="14">
        <f aca="true" t="shared" si="5" ref="I12:N12">I11/I7*100</f>
        <v>0.38278075496142744</v>
      </c>
      <c r="J12" s="14">
        <f t="shared" si="5"/>
        <v>1.9476130122517956</v>
      </c>
      <c r="K12" s="14">
        <f t="shared" si="5"/>
        <v>25.161113813229573</v>
      </c>
      <c r="L12" s="14">
        <f t="shared" si="5"/>
        <v>43.06395588913989</v>
      </c>
      <c r="M12" s="14">
        <f t="shared" si="5"/>
        <v>40.16834126564428</v>
      </c>
      <c r="N12" s="15">
        <f t="shared" si="5"/>
        <v>20.472962822223597</v>
      </c>
      <c r="O12" s="13" t="s">
        <v>14</v>
      </c>
    </row>
    <row r="13" spans="1:15" s="9" customFormat="1" ht="18" customHeight="1">
      <c r="A13" s="101" t="s">
        <v>2</v>
      </c>
      <c r="B13" s="20">
        <v>0</v>
      </c>
      <c r="C13" s="21">
        <v>1453</v>
      </c>
      <c r="D13" s="21">
        <v>7031</v>
      </c>
      <c r="E13" s="21">
        <v>6879</v>
      </c>
      <c r="F13" s="21">
        <v>3782</v>
      </c>
      <c r="G13" s="95">
        <v>1796</v>
      </c>
      <c r="H13" s="22">
        <v>478</v>
      </c>
      <c r="I13" s="22">
        <v>60</v>
      </c>
      <c r="J13" s="22">
        <v>36</v>
      </c>
      <c r="K13" s="22">
        <v>0</v>
      </c>
      <c r="L13" s="22">
        <v>0</v>
      </c>
      <c r="M13" s="22">
        <v>0</v>
      </c>
      <c r="N13" s="12">
        <v>21515</v>
      </c>
      <c r="O13" s="13"/>
    </row>
    <row r="14" spans="1:15" s="9" customFormat="1" ht="18" customHeight="1">
      <c r="A14" s="102"/>
      <c r="B14" s="14">
        <f aca="true" t="shared" si="6" ref="B14:N14">B13/B7*100</f>
        <v>0</v>
      </c>
      <c r="C14" s="14">
        <f t="shared" si="6"/>
        <v>5.162551074791259</v>
      </c>
      <c r="D14" s="14">
        <f t="shared" si="6"/>
        <v>21.498899217221133</v>
      </c>
      <c r="E14" s="14">
        <f t="shared" si="6"/>
        <v>25.976134733026207</v>
      </c>
      <c r="F14" s="14">
        <f t="shared" si="6"/>
        <v>19.368054488656732</v>
      </c>
      <c r="G14" s="14">
        <f t="shared" si="6"/>
        <v>6.187982359426682</v>
      </c>
      <c r="H14" s="14">
        <f t="shared" si="6"/>
        <v>2.409274193548387</v>
      </c>
      <c r="I14" s="14">
        <f t="shared" si="6"/>
        <v>0.3533360815028561</v>
      </c>
      <c r="J14" s="14">
        <f t="shared" si="6"/>
        <v>0.1520912547528517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6.33769003496555</v>
      </c>
      <c r="O14" s="13" t="s">
        <v>14</v>
      </c>
    </row>
    <row r="15" spans="1:15" s="9" customFormat="1" ht="18" customHeight="1">
      <c r="A15" s="101" t="s">
        <v>3</v>
      </c>
      <c r="B15" s="22">
        <v>0</v>
      </c>
      <c r="C15" s="20">
        <v>113</v>
      </c>
      <c r="D15" s="21">
        <v>1495</v>
      </c>
      <c r="E15" s="21">
        <v>2018</v>
      </c>
      <c r="F15" s="21">
        <v>1279</v>
      </c>
      <c r="G15" s="20">
        <v>650</v>
      </c>
      <c r="H15" s="20">
        <v>28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2">
        <v>5583</v>
      </c>
      <c r="O15" s="13"/>
    </row>
    <row r="16" spans="1:15" s="9" customFormat="1" ht="18" customHeight="1">
      <c r="A16" s="102"/>
      <c r="B16" s="14">
        <f aca="true" t="shared" si="7" ref="B16:M16">B15/B7*100</f>
        <v>0</v>
      </c>
      <c r="C16" s="14">
        <f t="shared" si="7"/>
        <v>0.4014922721620181</v>
      </c>
      <c r="D16" s="14">
        <f t="shared" si="7"/>
        <v>4.5713062622309195</v>
      </c>
      <c r="E16" s="14">
        <f t="shared" si="7"/>
        <v>7.620270372328373</v>
      </c>
      <c r="F16" s="14">
        <f t="shared" si="7"/>
        <v>6.549905259384442</v>
      </c>
      <c r="G16" s="14">
        <f t="shared" si="7"/>
        <v>2.2395259095920617</v>
      </c>
      <c r="H16" s="14">
        <f t="shared" si="7"/>
        <v>0.1411290322580645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5">
        <f>N15/N7*100</f>
        <v>1.6445885877393756</v>
      </c>
      <c r="O16" s="13" t="s">
        <v>14</v>
      </c>
    </row>
    <row r="17" spans="1:15" s="9" customFormat="1" ht="18" customHeight="1">
      <c r="A17" s="101" t="s">
        <v>95</v>
      </c>
      <c r="B17" s="22">
        <v>133</v>
      </c>
      <c r="C17" s="21">
        <v>2884</v>
      </c>
      <c r="D17" s="21">
        <v>1961</v>
      </c>
      <c r="E17" s="20">
        <v>143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2">
        <v>5121</v>
      </c>
      <c r="O17" s="13"/>
    </row>
    <row r="18" spans="1:15" s="9" customFormat="1" ht="18" customHeight="1">
      <c r="A18" s="102"/>
      <c r="B18" s="14">
        <f>B17/B7*100</f>
        <v>0.5622489959839357</v>
      </c>
      <c r="C18" s="14">
        <f>C17/C7*100</f>
        <v>10.246935512524427</v>
      </c>
      <c r="D18" s="14">
        <f>D17/D7*100</f>
        <v>5.9962084148727985</v>
      </c>
      <c r="E18" s="14">
        <f aca="true" t="shared" si="8" ref="E18:M18">E17/E7*100</f>
        <v>0.5399894267804547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5">
        <f>N17/N7*100</f>
        <v>1.5084968937512704</v>
      </c>
      <c r="O18" s="13" t="s">
        <v>14</v>
      </c>
    </row>
    <row r="19" spans="1:15" s="9" customFormat="1" ht="17.25">
      <c r="A19" s="101" t="s">
        <v>4</v>
      </c>
      <c r="B19" s="17">
        <v>154</v>
      </c>
      <c r="C19" s="18">
        <v>176</v>
      </c>
      <c r="D19" s="18">
        <v>174</v>
      </c>
      <c r="E19" s="17">
        <v>223</v>
      </c>
      <c r="F19" s="18">
        <f>F7-F9-F11-F13-F17-F15</f>
        <v>0</v>
      </c>
      <c r="G19" s="18">
        <f>G7-G9-G11-G13-G17-G15</f>
        <v>6</v>
      </c>
      <c r="H19" s="18">
        <v>27</v>
      </c>
      <c r="I19" s="18">
        <f>I7-I9-I11-I13-I17-I15</f>
        <v>46</v>
      </c>
      <c r="J19" s="18">
        <f>J7-J9-J11-J13-J17-J15</f>
        <v>8</v>
      </c>
      <c r="K19" s="18">
        <v>0</v>
      </c>
      <c r="L19" s="18">
        <f>L7-L9-L11-L13-L17-L15</f>
        <v>0</v>
      </c>
      <c r="M19" s="18">
        <f>M7-M9-M11-M13-M17-M15</f>
        <v>0</v>
      </c>
      <c r="N19" s="12">
        <v>814</v>
      </c>
      <c r="O19" s="42" t="s">
        <v>14</v>
      </c>
    </row>
    <row r="20" spans="1:15" s="9" customFormat="1" ht="17.25">
      <c r="A20" s="102"/>
      <c r="B20" s="23">
        <f aca="true" t="shared" si="9" ref="B20:H20">B19/B7*100</f>
        <v>0.6510251532445572</v>
      </c>
      <c r="C20" s="23">
        <f t="shared" si="9"/>
        <v>0.6253330964647361</v>
      </c>
      <c r="D20" s="23">
        <f t="shared" si="9"/>
        <v>0.5320450097847358</v>
      </c>
      <c r="E20" s="23">
        <f t="shared" si="9"/>
        <v>0.8420814137904992</v>
      </c>
      <c r="F20" s="23">
        <f t="shared" si="9"/>
        <v>0</v>
      </c>
      <c r="G20" s="23">
        <f t="shared" si="9"/>
        <v>0.020672546857772877</v>
      </c>
      <c r="H20" s="23">
        <f t="shared" si="9"/>
        <v>0.13608870967741934</v>
      </c>
      <c r="I20" s="23">
        <v>29.15</v>
      </c>
      <c r="J20" s="23">
        <v>30.15</v>
      </c>
      <c r="K20" s="23">
        <v>31.15</v>
      </c>
      <c r="L20" s="23">
        <v>32.15</v>
      </c>
      <c r="M20" s="23">
        <v>33.15</v>
      </c>
      <c r="N20" s="15">
        <f>N19/N7*100</f>
        <v>0.23978060369332826</v>
      </c>
      <c r="O20" s="42" t="s">
        <v>14</v>
      </c>
    </row>
    <row r="21" spans="1:15" s="9" customFormat="1" ht="17.25">
      <c r="A21" s="33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9"/>
      <c r="O21" s="42" t="s">
        <v>12</v>
      </c>
    </row>
    <row r="22" spans="1:15" s="9" customFormat="1" ht="17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2" t="s">
        <v>15</v>
      </c>
    </row>
    <row r="23" spans="1:15" s="9" customFormat="1" ht="18" customHeight="1">
      <c r="A23" s="28" t="s">
        <v>50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3" t="s">
        <v>12</v>
      </c>
    </row>
    <row r="24" spans="1:15" s="9" customFormat="1" ht="18" customHeight="1">
      <c r="A24" s="29" t="s">
        <v>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9"/>
      <c r="M24" s="30"/>
      <c r="N24" s="32" t="s">
        <v>0</v>
      </c>
      <c r="O24" s="13" t="s">
        <v>12</v>
      </c>
    </row>
    <row r="25" spans="1:15" s="9" customFormat="1" ht="18" customHeight="1">
      <c r="A25" s="7" t="str">
        <f>A5</f>
        <v>平成22年</v>
      </c>
      <c r="B25" s="104" t="s">
        <v>17</v>
      </c>
      <c r="C25" s="104" t="s">
        <v>18</v>
      </c>
      <c r="D25" s="104" t="s">
        <v>19</v>
      </c>
      <c r="E25" s="104" t="s">
        <v>20</v>
      </c>
      <c r="F25" s="104" t="s">
        <v>21</v>
      </c>
      <c r="G25" s="104" t="s">
        <v>22</v>
      </c>
      <c r="H25" s="104" t="s">
        <v>23</v>
      </c>
      <c r="I25" s="104" t="s">
        <v>24</v>
      </c>
      <c r="J25" s="104" t="s">
        <v>25</v>
      </c>
      <c r="K25" s="104" t="s">
        <v>26</v>
      </c>
      <c r="L25" s="104" t="s">
        <v>27</v>
      </c>
      <c r="M25" s="104" t="s">
        <v>28</v>
      </c>
      <c r="N25" s="99" t="s">
        <v>1</v>
      </c>
      <c r="O25" s="13"/>
    </row>
    <row r="26" spans="1:15" s="9" customFormat="1" ht="18" customHeight="1">
      <c r="A26" s="10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0"/>
      <c r="O26" s="13" t="s">
        <v>12</v>
      </c>
    </row>
    <row r="27" spans="1:15" s="9" customFormat="1" ht="18" customHeight="1">
      <c r="A27" s="101" t="s">
        <v>1</v>
      </c>
      <c r="B27" s="17">
        <v>9097</v>
      </c>
      <c r="C27" s="17">
        <v>16847</v>
      </c>
      <c r="D27" s="17">
        <v>21071</v>
      </c>
      <c r="E27" s="17">
        <v>20890</v>
      </c>
      <c r="F27" s="17">
        <v>11082</v>
      </c>
      <c r="G27" s="17">
        <v>1776</v>
      </c>
      <c r="H27" s="18">
        <v>173</v>
      </c>
      <c r="I27" s="18">
        <v>179</v>
      </c>
      <c r="J27" s="18">
        <v>181</v>
      </c>
      <c r="K27" s="17">
        <v>1664</v>
      </c>
      <c r="L27" s="17">
        <v>3436</v>
      </c>
      <c r="M27" s="17">
        <v>19958</v>
      </c>
      <c r="N27" s="12">
        <v>106354</v>
      </c>
      <c r="O27" s="13"/>
    </row>
    <row r="28" spans="1:16" s="9" customFormat="1" ht="18" customHeight="1">
      <c r="A28" s="102"/>
      <c r="B28" s="16">
        <f>B27/B27*100</f>
        <v>100</v>
      </c>
      <c r="C28" s="16">
        <f aca="true" t="shared" si="10" ref="C28:H28">C27/C27*100</f>
        <v>100</v>
      </c>
      <c r="D28" s="16">
        <f t="shared" si="10"/>
        <v>100</v>
      </c>
      <c r="E28" s="16">
        <f t="shared" si="10"/>
        <v>100</v>
      </c>
      <c r="F28" s="16">
        <f t="shared" si="10"/>
        <v>100</v>
      </c>
      <c r="G28" s="23">
        <f t="shared" si="10"/>
        <v>100</v>
      </c>
      <c r="H28" s="23">
        <f t="shared" si="10"/>
        <v>100</v>
      </c>
      <c r="I28" s="23">
        <f aca="true" t="shared" si="11" ref="I28:N28">I27/I27*100</f>
        <v>100</v>
      </c>
      <c r="J28" s="23">
        <f t="shared" si="11"/>
        <v>100</v>
      </c>
      <c r="K28" s="23">
        <f t="shared" si="11"/>
        <v>100</v>
      </c>
      <c r="L28" s="23">
        <f t="shared" si="11"/>
        <v>100</v>
      </c>
      <c r="M28" s="23">
        <f t="shared" si="11"/>
        <v>100</v>
      </c>
      <c r="N28" s="15">
        <f t="shared" si="11"/>
        <v>100</v>
      </c>
      <c r="O28" s="46"/>
      <c r="P28" s="46"/>
    </row>
    <row r="29" spans="1:15" s="9" customFormat="1" ht="18" customHeight="1">
      <c r="A29" s="101" t="s">
        <v>2</v>
      </c>
      <c r="B29" s="17">
        <v>4915</v>
      </c>
      <c r="C29" s="17">
        <v>16010</v>
      </c>
      <c r="D29" s="17">
        <v>20824</v>
      </c>
      <c r="E29" s="17">
        <v>19047</v>
      </c>
      <c r="F29" s="17">
        <v>3822</v>
      </c>
      <c r="G29" s="22">
        <v>22</v>
      </c>
      <c r="H29" s="22">
        <v>88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12">
        <v>64728</v>
      </c>
      <c r="O29" s="13"/>
    </row>
    <row r="30" spans="1:15" s="9" customFormat="1" ht="18" customHeight="1">
      <c r="A30" s="102"/>
      <c r="B30" s="16">
        <f>B29/B27*100</f>
        <v>54.02880070352863</v>
      </c>
      <c r="C30" s="16">
        <f>C29/C27*100</f>
        <v>95.03175639579747</v>
      </c>
      <c r="D30" s="16">
        <f>D29/D27*100</f>
        <v>98.82777276825969</v>
      </c>
      <c r="E30" s="16">
        <f>E29/E27*100</f>
        <v>91.17759693633317</v>
      </c>
      <c r="F30" s="16">
        <f>F29/F27*100</f>
        <v>34.48835950189497</v>
      </c>
      <c r="G30" s="16">
        <f aca="true" t="shared" si="12" ref="G30:M30">G29/G27*100</f>
        <v>1.2387387387387387</v>
      </c>
      <c r="H30" s="16">
        <f t="shared" si="12"/>
        <v>50.86705202312138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40">
        <f>N29/N27*100</f>
        <v>60.86089850875378</v>
      </c>
      <c r="O30" s="13" t="s">
        <v>12</v>
      </c>
    </row>
    <row r="31" spans="1:15" s="9" customFormat="1" ht="18" customHeight="1">
      <c r="A31" s="101" t="s">
        <v>5</v>
      </c>
      <c r="B31" s="17">
        <v>4182</v>
      </c>
      <c r="C31" s="17">
        <v>837</v>
      </c>
      <c r="D31" s="17">
        <v>247</v>
      </c>
      <c r="E31" s="92">
        <v>1800</v>
      </c>
      <c r="F31" s="17">
        <v>7178</v>
      </c>
      <c r="G31" s="17">
        <v>1754</v>
      </c>
      <c r="H31" s="18">
        <v>0</v>
      </c>
      <c r="I31" s="18">
        <v>0</v>
      </c>
      <c r="J31" s="18">
        <v>0</v>
      </c>
      <c r="K31" s="18">
        <v>0</v>
      </c>
      <c r="L31" s="17">
        <v>2374</v>
      </c>
      <c r="M31" s="17">
        <v>19912</v>
      </c>
      <c r="N31" s="12">
        <v>38284</v>
      </c>
      <c r="O31" s="13"/>
    </row>
    <row r="32" spans="1:15" s="9" customFormat="1" ht="18" customHeight="1">
      <c r="A32" s="102"/>
      <c r="B32" s="23">
        <f aca="true" t="shared" si="13" ref="B32:G32">B31/B27*100</f>
        <v>45.97119929647137</v>
      </c>
      <c r="C32" s="23">
        <f t="shared" si="13"/>
        <v>4.968243604202529</v>
      </c>
      <c r="D32" s="23">
        <f t="shared" si="13"/>
        <v>1.1722272317403066</v>
      </c>
      <c r="E32" s="23">
        <f t="shared" si="13"/>
        <v>8.61656294877932</v>
      </c>
      <c r="F32" s="23">
        <f t="shared" si="13"/>
        <v>64.77170185887024</v>
      </c>
      <c r="G32" s="23">
        <f t="shared" si="13"/>
        <v>98.76126126126125</v>
      </c>
      <c r="H32" s="23">
        <f aca="true" t="shared" si="14" ref="H32:N32">H31/H27*100</f>
        <v>0</v>
      </c>
      <c r="I32" s="23">
        <f t="shared" si="14"/>
        <v>0</v>
      </c>
      <c r="J32" s="23">
        <f t="shared" si="14"/>
        <v>0</v>
      </c>
      <c r="K32" s="23">
        <f t="shared" si="14"/>
        <v>0</v>
      </c>
      <c r="L32" s="16">
        <f t="shared" si="14"/>
        <v>69.0919674039581</v>
      </c>
      <c r="M32" s="23">
        <f t="shared" si="14"/>
        <v>99.76951598356548</v>
      </c>
      <c r="N32" s="15">
        <f t="shared" si="14"/>
        <v>35.996765518927354</v>
      </c>
      <c r="O32" s="13" t="s">
        <v>14</v>
      </c>
    </row>
    <row r="33" spans="1:15" s="9" customFormat="1" ht="18" customHeight="1">
      <c r="A33" s="101" t="s">
        <v>75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17">
        <v>1466</v>
      </c>
      <c r="L33" s="18">
        <v>408</v>
      </c>
      <c r="M33" s="22">
        <v>0</v>
      </c>
      <c r="N33" s="12">
        <v>1874</v>
      </c>
      <c r="O33" s="13"/>
    </row>
    <row r="34" spans="1:15" s="9" customFormat="1" ht="18" customHeight="1">
      <c r="A34" s="102"/>
      <c r="B34" s="14">
        <f aca="true" t="shared" si="15" ref="B34:N34">B33/B27*100</f>
        <v>0</v>
      </c>
      <c r="C34" s="14">
        <f t="shared" si="15"/>
        <v>0</v>
      </c>
      <c r="D34" s="14">
        <f t="shared" si="15"/>
        <v>0</v>
      </c>
      <c r="E34" s="14">
        <f t="shared" si="15"/>
        <v>0</v>
      </c>
      <c r="F34" s="14">
        <f t="shared" si="15"/>
        <v>0</v>
      </c>
      <c r="G34" s="14">
        <f t="shared" si="15"/>
        <v>0</v>
      </c>
      <c r="H34" s="14">
        <f t="shared" si="15"/>
        <v>0</v>
      </c>
      <c r="I34" s="14">
        <f t="shared" si="15"/>
        <v>0</v>
      </c>
      <c r="J34" s="14">
        <f t="shared" si="15"/>
        <v>0</v>
      </c>
      <c r="K34" s="14">
        <f t="shared" si="15"/>
        <v>88.10096153846155</v>
      </c>
      <c r="L34" s="14">
        <f t="shared" si="15"/>
        <v>11.874272409778813</v>
      </c>
      <c r="M34" s="14">
        <f t="shared" si="15"/>
        <v>0</v>
      </c>
      <c r="N34" s="14">
        <f t="shared" si="15"/>
        <v>1.7620399796904676</v>
      </c>
      <c r="O34" s="13" t="s">
        <v>14</v>
      </c>
    </row>
    <row r="35" spans="1:15" s="9" customFormat="1" ht="18" customHeight="1">
      <c r="A35" s="101" t="s">
        <v>96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0">
        <v>0</v>
      </c>
      <c r="L35" s="20">
        <v>576</v>
      </c>
      <c r="M35" s="22">
        <v>46</v>
      </c>
      <c r="N35" s="12">
        <v>622</v>
      </c>
      <c r="O35" s="13"/>
    </row>
    <row r="36" spans="1:15" s="9" customFormat="1" ht="18" customHeight="1">
      <c r="A36" s="102"/>
      <c r="B36" s="23">
        <f aca="true" t="shared" si="16" ref="B36:K36">B35/B27*100</f>
        <v>0</v>
      </c>
      <c r="C36" s="23">
        <f t="shared" si="16"/>
        <v>0</v>
      </c>
      <c r="D36" s="23">
        <f t="shared" si="16"/>
        <v>0</v>
      </c>
      <c r="E36" s="23">
        <f t="shared" si="16"/>
        <v>0</v>
      </c>
      <c r="F36" s="23">
        <f t="shared" si="16"/>
        <v>0</v>
      </c>
      <c r="G36" s="23">
        <f t="shared" si="16"/>
        <v>0</v>
      </c>
      <c r="H36" s="23">
        <f t="shared" si="16"/>
        <v>0</v>
      </c>
      <c r="I36" s="23">
        <f t="shared" si="16"/>
        <v>0</v>
      </c>
      <c r="J36" s="23">
        <f t="shared" si="16"/>
        <v>0</v>
      </c>
      <c r="K36" s="23">
        <f t="shared" si="16"/>
        <v>0</v>
      </c>
      <c r="L36" s="23">
        <f>L35/L27*100</f>
        <v>16.763678696158323</v>
      </c>
      <c r="M36" s="23">
        <f>M35/M27*100</f>
        <v>0.23048401643451247</v>
      </c>
      <c r="N36" s="15">
        <f>N35/N27*100</f>
        <v>0.5848393102281062</v>
      </c>
      <c r="O36" s="13" t="s">
        <v>12</v>
      </c>
    </row>
    <row r="37" spans="1:15" s="9" customFormat="1" ht="18" customHeight="1">
      <c r="A37" s="101" t="s">
        <v>104</v>
      </c>
      <c r="B37" s="22">
        <v>0</v>
      </c>
      <c r="C37" s="22">
        <v>0</v>
      </c>
      <c r="D37" s="18">
        <v>0</v>
      </c>
      <c r="E37" s="18">
        <v>0</v>
      </c>
      <c r="F37" s="18">
        <v>0</v>
      </c>
      <c r="G37" s="22">
        <v>0</v>
      </c>
      <c r="H37" s="22">
        <v>0</v>
      </c>
      <c r="I37" s="22">
        <v>0</v>
      </c>
      <c r="J37" s="22">
        <v>181</v>
      </c>
      <c r="K37" s="22">
        <v>87</v>
      </c>
      <c r="L37" s="22">
        <v>0</v>
      </c>
      <c r="M37" s="22">
        <v>0</v>
      </c>
      <c r="N37" s="12">
        <v>268</v>
      </c>
      <c r="O37" s="13"/>
    </row>
    <row r="38" spans="1:15" s="9" customFormat="1" ht="18" customHeight="1">
      <c r="A38" s="102"/>
      <c r="B38" s="23">
        <f>B37/B27*100</f>
        <v>0</v>
      </c>
      <c r="C38" s="16">
        <f>C37/C27*100</f>
        <v>0</v>
      </c>
      <c r="D38" s="16">
        <f>D37/D27*100</f>
        <v>0</v>
      </c>
      <c r="E38" s="16">
        <f>E37/E27*100</f>
        <v>0</v>
      </c>
      <c r="F38" s="16">
        <f aca="true" t="shared" si="17" ref="F38:N38">F37/F27*100</f>
        <v>0</v>
      </c>
      <c r="G38" s="16">
        <f t="shared" si="17"/>
        <v>0</v>
      </c>
      <c r="H38" s="16">
        <f t="shared" si="17"/>
        <v>0</v>
      </c>
      <c r="I38" s="16">
        <f t="shared" si="17"/>
        <v>0</v>
      </c>
      <c r="J38" s="16">
        <f t="shared" si="17"/>
        <v>100</v>
      </c>
      <c r="K38" s="16">
        <f t="shared" si="17"/>
        <v>5.228365384615385</v>
      </c>
      <c r="L38" s="16">
        <f t="shared" si="17"/>
        <v>0</v>
      </c>
      <c r="M38" s="16">
        <f t="shared" si="17"/>
        <v>0</v>
      </c>
      <c r="N38" s="15">
        <f t="shared" si="17"/>
        <v>0.2519886417060007</v>
      </c>
      <c r="O38" s="13" t="s">
        <v>12</v>
      </c>
    </row>
    <row r="39" spans="1:15" s="9" customFormat="1" ht="17.25">
      <c r="A39" s="101" t="s">
        <v>61</v>
      </c>
      <c r="B39" s="18">
        <f aca="true" t="shared" si="18" ref="B39:M39">B27-B29-B31-B35-B33-B37</f>
        <v>0</v>
      </c>
      <c r="C39" s="18">
        <f t="shared" si="18"/>
        <v>0</v>
      </c>
      <c r="D39" s="18">
        <f t="shared" si="18"/>
        <v>0</v>
      </c>
      <c r="E39" s="18">
        <v>44</v>
      </c>
      <c r="F39" s="18">
        <v>83</v>
      </c>
      <c r="G39" s="18">
        <f t="shared" si="18"/>
        <v>0</v>
      </c>
      <c r="H39" s="18">
        <v>84</v>
      </c>
      <c r="I39" s="18">
        <v>179</v>
      </c>
      <c r="J39" s="18">
        <v>0</v>
      </c>
      <c r="K39" s="18">
        <f t="shared" si="18"/>
        <v>111</v>
      </c>
      <c r="L39" s="18">
        <f t="shared" si="18"/>
        <v>78</v>
      </c>
      <c r="M39" s="18">
        <f t="shared" si="18"/>
        <v>0</v>
      </c>
      <c r="N39" s="12">
        <v>579</v>
      </c>
      <c r="O39" s="42" t="s">
        <v>14</v>
      </c>
    </row>
    <row r="40" spans="1:15" s="9" customFormat="1" ht="17.25">
      <c r="A40" s="102"/>
      <c r="B40" s="23">
        <f aca="true" t="shared" si="19" ref="B40:N40">B39/B27*100</f>
        <v>0</v>
      </c>
      <c r="C40" s="23">
        <f t="shared" si="19"/>
        <v>0</v>
      </c>
      <c r="D40" s="23">
        <f t="shared" si="19"/>
        <v>0</v>
      </c>
      <c r="E40" s="23">
        <f t="shared" si="19"/>
        <v>0.21062709430349447</v>
      </c>
      <c r="F40" s="23">
        <f t="shared" si="19"/>
        <v>0.7489622811766828</v>
      </c>
      <c r="G40" s="23">
        <f t="shared" si="19"/>
        <v>0</v>
      </c>
      <c r="H40" s="23">
        <f t="shared" si="19"/>
        <v>48.554913294797686</v>
      </c>
      <c r="I40" s="23">
        <f t="shared" si="19"/>
        <v>100</v>
      </c>
      <c r="J40" s="23">
        <f t="shared" si="19"/>
        <v>0</v>
      </c>
      <c r="K40" s="23">
        <f t="shared" si="19"/>
        <v>6.670673076923077</v>
      </c>
      <c r="L40" s="23">
        <f t="shared" si="19"/>
        <v>2.270081490104773</v>
      </c>
      <c r="M40" s="23">
        <f t="shared" si="19"/>
        <v>0</v>
      </c>
      <c r="N40" s="15">
        <f t="shared" si="19"/>
        <v>0.5444082968200539</v>
      </c>
      <c r="O40" s="42"/>
    </row>
    <row r="41" spans="1:15" s="9" customFormat="1" ht="17.25">
      <c r="A41" s="37" t="s">
        <v>74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1"/>
      <c r="O41" s="42"/>
    </row>
    <row r="42" spans="1:15" s="9" customFormat="1" ht="17.25">
      <c r="A42" s="38" t="s">
        <v>11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1"/>
      <c r="O42" s="42" t="s">
        <v>15</v>
      </c>
    </row>
    <row r="43" spans="1:15" s="9" customFormat="1" ht="17.25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41"/>
      <c r="O43" s="42" t="s">
        <v>12</v>
      </c>
    </row>
    <row r="44" spans="1:15" s="9" customFormat="1" ht="18" customHeight="1">
      <c r="A44" s="28" t="s">
        <v>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1"/>
      <c r="O44" s="13" t="s">
        <v>12</v>
      </c>
    </row>
    <row r="45" spans="1:15" s="9" customFormat="1" ht="18" customHeight="1">
      <c r="A45" s="29" t="s">
        <v>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29"/>
      <c r="M45" s="30"/>
      <c r="N45" s="32" t="s">
        <v>0</v>
      </c>
      <c r="O45" s="13" t="s">
        <v>15</v>
      </c>
    </row>
    <row r="46" spans="1:15" s="9" customFormat="1" ht="18" customHeight="1">
      <c r="A46" s="7" t="str">
        <f>A5</f>
        <v>平成22年</v>
      </c>
      <c r="B46" s="104" t="s">
        <v>17</v>
      </c>
      <c r="C46" s="104" t="s">
        <v>18</v>
      </c>
      <c r="D46" s="104" t="s">
        <v>19</v>
      </c>
      <c r="E46" s="104" t="s">
        <v>20</v>
      </c>
      <c r="F46" s="104" t="s">
        <v>21</v>
      </c>
      <c r="G46" s="104" t="s">
        <v>22</v>
      </c>
      <c r="H46" s="104" t="s">
        <v>23</v>
      </c>
      <c r="I46" s="104" t="s">
        <v>24</v>
      </c>
      <c r="J46" s="104" t="s">
        <v>25</v>
      </c>
      <c r="K46" s="104" t="s">
        <v>26</v>
      </c>
      <c r="L46" s="104" t="s">
        <v>27</v>
      </c>
      <c r="M46" s="104" t="s">
        <v>28</v>
      </c>
      <c r="N46" s="99" t="s">
        <v>1</v>
      </c>
      <c r="O46" s="13"/>
    </row>
    <row r="47" spans="1:15" s="9" customFormat="1" ht="18" customHeight="1">
      <c r="A47" s="10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0"/>
      <c r="O47" s="13"/>
    </row>
    <row r="48" spans="1:15" s="9" customFormat="1" ht="18" customHeight="1">
      <c r="A48" s="101" t="s">
        <v>1</v>
      </c>
      <c r="B48" s="17">
        <v>908</v>
      </c>
      <c r="C48" s="17">
        <v>1161</v>
      </c>
      <c r="D48" s="17">
        <v>3704</v>
      </c>
      <c r="E48" s="17">
        <v>4817</v>
      </c>
      <c r="F48" s="17">
        <v>6394</v>
      </c>
      <c r="G48" s="17">
        <v>3906</v>
      </c>
      <c r="H48" s="17">
        <v>7326</v>
      </c>
      <c r="I48" s="17">
        <v>7578</v>
      </c>
      <c r="J48" s="17">
        <v>10004</v>
      </c>
      <c r="K48" s="17">
        <v>7754</v>
      </c>
      <c r="L48" s="17">
        <v>5643</v>
      </c>
      <c r="M48" s="17">
        <v>5991</v>
      </c>
      <c r="N48" s="12">
        <v>65186</v>
      </c>
      <c r="O48" s="13"/>
    </row>
    <row r="49" spans="1:15" s="9" customFormat="1" ht="18" customHeight="1">
      <c r="A49" s="102"/>
      <c r="B49" s="16">
        <f aca="true" t="shared" si="20" ref="B49:G49">B48/B48*100</f>
        <v>100</v>
      </c>
      <c r="C49" s="16">
        <f t="shared" si="20"/>
        <v>100</v>
      </c>
      <c r="D49" s="16">
        <f t="shared" si="20"/>
        <v>100</v>
      </c>
      <c r="E49" s="16">
        <f t="shared" si="20"/>
        <v>100</v>
      </c>
      <c r="F49" s="16">
        <f t="shared" si="20"/>
        <v>100</v>
      </c>
      <c r="G49" s="16">
        <f t="shared" si="20"/>
        <v>100</v>
      </c>
      <c r="H49" s="16">
        <f>H48/H48*100</f>
        <v>100</v>
      </c>
      <c r="I49" s="16">
        <f aca="true" t="shared" si="21" ref="I49:N49">I48/I48*100</f>
        <v>100</v>
      </c>
      <c r="J49" s="16">
        <f t="shared" si="21"/>
        <v>100</v>
      </c>
      <c r="K49" s="16">
        <f t="shared" si="21"/>
        <v>100</v>
      </c>
      <c r="L49" s="16">
        <f t="shared" si="21"/>
        <v>100</v>
      </c>
      <c r="M49" s="16">
        <f t="shared" si="21"/>
        <v>100</v>
      </c>
      <c r="N49" s="15">
        <f t="shared" si="21"/>
        <v>100</v>
      </c>
      <c r="O49" s="13"/>
    </row>
    <row r="50" spans="1:15" s="9" customFormat="1" ht="18" customHeight="1">
      <c r="A50" s="103" t="s">
        <v>7</v>
      </c>
      <c r="B50" s="17">
        <v>876</v>
      </c>
      <c r="C50" s="17">
        <v>921</v>
      </c>
      <c r="D50" s="17">
        <v>2287</v>
      </c>
      <c r="E50" s="17">
        <v>2525</v>
      </c>
      <c r="F50" s="17">
        <v>4415</v>
      </c>
      <c r="G50" s="17">
        <v>3082</v>
      </c>
      <c r="H50" s="17">
        <v>6783</v>
      </c>
      <c r="I50" s="17">
        <v>7382</v>
      </c>
      <c r="J50" s="17">
        <v>9644</v>
      </c>
      <c r="K50" s="17">
        <v>7250</v>
      </c>
      <c r="L50" s="17">
        <v>4994</v>
      </c>
      <c r="M50" s="17">
        <v>5658</v>
      </c>
      <c r="N50" s="12">
        <v>55817</v>
      </c>
      <c r="O50" s="13"/>
    </row>
    <row r="51" spans="1:15" s="9" customFormat="1" ht="18" customHeight="1">
      <c r="A51" s="102"/>
      <c r="B51" s="23">
        <f aca="true" t="shared" si="22" ref="B51:G51">B50/B48*100</f>
        <v>96.47577092511013</v>
      </c>
      <c r="C51" s="16">
        <f t="shared" si="22"/>
        <v>79.32816537467701</v>
      </c>
      <c r="D51" s="23">
        <f t="shared" si="22"/>
        <v>61.74406047516199</v>
      </c>
      <c r="E51" s="23">
        <f t="shared" si="22"/>
        <v>52.418517749636706</v>
      </c>
      <c r="F51" s="16">
        <f t="shared" si="22"/>
        <v>69.04910853925556</v>
      </c>
      <c r="G51" s="16">
        <f t="shared" si="22"/>
        <v>78.90424987199181</v>
      </c>
      <c r="H51" s="23">
        <f>H50/H48*100</f>
        <v>92.58804258804258</v>
      </c>
      <c r="I51" s="23">
        <f aca="true" t="shared" si="23" ref="I51:N51">I50/I48*100</f>
        <v>97.41356558458696</v>
      </c>
      <c r="J51" s="23">
        <f t="shared" si="23"/>
        <v>96.4014394242303</v>
      </c>
      <c r="K51" s="23">
        <f t="shared" si="23"/>
        <v>93.50012896569513</v>
      </c>
      <c r="L51" s="23">
        <f t="shared" si="23"/>
        <v>88.4990253411306</v>
      </c>
      <c r="M51" s="23">
        <f t="shared" si="23"/>
        <v>94.44166249374061</v>
      </c>
      <c r="N51" s="15">
        <f t="shared" si="23"/>
        <v>85.62728193170312</v>
      </c>
      <c r="O51" s="13"/>
    </row>
    <row r="52" spans="1:15" s="9" customFormat="1" ht="18" customHeight="1">
      <c r="A52" s="101" t="s">
        <v>2</v>
      </c>
      <c r="B52" s="18">
        <v>0</v>
      </c>
      <c r="C52" s="18">
        <v>0</v>
      </c>
      <c r="D52" s="18">
        <v>386</v>
      </c>
      <c r="E52" s="18">
        <v>856</v>
      </c>
      <c r="F52" s="92">
        <v>1285</v>
      </c>
      <c r="G52" s="18">
        <v>635</v>
      </c>
      <c r="H52" s="22">
        <v>426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12">
        <v>3588</v>
      </c>
      <c r="O52" s="13"/>
    </row>
    <row r="53" spans="1:15" s="9" customFormat="1" ht="18" customHeight="1">
      <c r="A53" s="102"/>
      <c r="B53" s="23">
        <f aca="true" t="shared" si="24" ref="B53:N53">B52/B48*100</f>
        <v>0</v>
      </c>
      <c r="C53" s="23">
        <f t="shared" si="24"/>
        <v>0</v>
      </c>
      <c r="D53" s="23">
        <f t="shared" si="24"/>
        <v>10.421166306695465</v>
      </c>
      <c r="E53" s="23">
        <f t="shared" si="24"/>
        <v>17.770396512352086</v>
      </c>
      <c r="F53" s="23">
        <f t="shared" si="24"/>
        <v>20.09696590553644</v>
      </c>
      <c r="G53" s="23">
        <f t="shared" si="24"/>
        <v>16.25704045058884</v>
      </c>
      <c r="H53" s="23">
        <f t="shared" si="24"/>
        <v>5.814905814905815</v>
      </c>
      <c r="I53" s="23">
        <f t="shared" si="24"/>
        <v>0</v>
      </c>
      <c r="J53" s="23">
        <f t="shared" si="24"/>
        <v>0</v>
      </c>
      <c r="K53" s="23">
        <f t="shared" si="24"/>
        <v>0</v>
      </c>
      <c r="L53" s="23">
        <f t="shared" si="24"/>
        <v>0</v>
      </c>
      <c r="M53" s="23">
        <f t="shared" si="24"/>
        <v>0</v>
      </c>
      <c r="N53" s="15">
        <f t="shared" si="24"/>
        <v>5.5042493787009485</v>
      </c>
      <c r="O53" s="13"/>
    </row>
    <row r="54" spans="1:15" s="9" customFormat="1" ht="18" customHeight="1">
      <c r="A54" s="101" t="s">
        <v>31</v>
      </c>
      <c r="B54" s="22">
        <v>24</v>
      </c>
      <c r="C54" s="69">
        <v>61</v>
      </c>
      <c r="D54" s="22">
        <v>302</v>
      </c>
      <c r="E54" s="22">
        <v>471</v>
      </c>
      <c r="F54" s="69">
        <v>254</v>
      </c>
      <c r="G54" s="69">
        <v>156</v>
      </c>
      <c r="H54" s="22">
        <v>111</v>
      </c>
      <c r="I54" s="69">
        <v>186</v>
      </c>
      <c r="J54" s="69">
        <v>300</v>
      </c>
      <c r="K54" s="22">
        <v>496</v>
      </c>
      <c r="L54" s="69">
        <v>641</v>
      </c>
      <c r="M54" s="70">
        <v>300</v>
      </c>
      <c r="N54" s="12">
        <v>3302</v>
      </c>
      <c r="O54" s="13"/>
    </row>
    <row r="55" spans="1:15" s="9" customFormat="1" ht="18" customHeight="1">
      <c r="A55" s="102"/>
      <c r="B55" s="16">
        <f aca="true" t="shared" si="25" ref="B55:N55">B54/B50*100</f>
        <v>2.73972602739726</v>
      </c>
      <c r="C55" s="16">
        <f t="shared" si="25"/>
        <v>6.623235613463627</v>
      </c>
      <c r="D55" s="16">
        <f t="shared" si="25"/>
        <v>13.20507214691736</v>
      </c>
      <c r="E55" s="16">
        <f t="shared" si="25"/>
        <v>18.653465346534652</v>
      </c>
      <c r="F55" s="16">
        <f t="shared" si="25"/>
        <v>5.753114382785958</v>
      </c>
      <c r="G55" s="16">
        <f t="shared" si="25"/>
        <v>5.061648280337443</v>
      </c>
      <c r="H55" s="16">
        <f t="shared" si="25"/>
        <v>1.6364440513047325</v>
      </c>
      <c r="I55" s="16">
        <f t="shared" si="25"/>
        <v>2.519642373340558</v>
      </c>
      <c r="J55" s="16">
        <f t="shared" si="25"/>
        <v>3.1107424305267526</v>
      </c>
      <c r="K55" s="16">
        <f t="shared" si="25"/>
        <v>6.841379310344828</v>
      </c>
      <c r="L55" s="16">
        <f t="shared" si="25"/>
        <v>12.835402482979575</v>
      </c>
      <c r="M55" s="16">
        <f t="shared" si="25"/>
        <v>5.302226935312832</v>
      </c>
      <c r="N55" s="90">
        <f t="shared" si="25"/>
        <v>5.915760431409786</v>
      </c>
      <c r="O55" s="13"/>
    </row>
    <row r="56" spans="1:15" s="9" customFormat="1" ht="18" customHeight="1">
      <c r="A56" s="103" t="s">
        <v>9</v>
      </c>
      <c r="B56" s="18">
        <v>0</v>
      </c>
      <c r="C56" s="18">
        <v>171</v>
      </c>
      <c r="D56" s="17">
        <v>696</v>
      </c>
      <c r="E56" s="18">
        <v>952</v>
      </c>
      <c r="F56" s="18">
        <v>407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25</v>
      </c>
      <c r="N56" s="12">
        <v>2251</v>
      </c>
      <c r="O56" s="13"/>
    </row>
    <row r="57" spans="1:15" s="9" customFormat="1" ht="18" customHeight="1">
      <c r="A57" s="102"/>
      <c r="B57" s="16">
        <f aca="true" t="shared" si="26" ref="B57:N57">B56/B48*100</f>
        <v>0</v>
      </c>
      <c r="C57" s="16">
        <f t="shared" si="26"/>
        <v>14.728682170542637</v>
      </c>
      <c r="D57" s="16">
        <f t="shared" si="26"/>
        <v>18.790496760259177</v>
      </c>
      <c r="E57" s="16">
        <f t="shared" si="26"/>
        <v>19.76333817728877</v>
      </c>
      <c r="F57" s="16">
        <f t="shared" si="26"/>
        <v>6.365342508601814</v>
      </c>
      <c r="G57" s="16">
        <f t="shared" si="26"/>
        <v>0</v>
      </c>
      <c r="H57" s="23">
        <f t="shared" si="26"/>
        <v>0</v>
      </c>
      <c r="I57" s="23">
        <f t="shared" si="26"/>
        <v>0</v>
      </c>
      <c r="J57" s="23">
        <f t="shared" si="26"/>
        <v>0</v>
      </c>
      <c r="K57" s="23">
        <f t="shared" si="26"/>
        <v>0</v>
      </c>
      <c r="L57" s="23">
        <f t="shared" si="26"/>
        <v>0</v>
      </c>
      <c r="M57" s="23">
        <f t="shared" si="26"/>
        <v>0.4172926055750292</v>
      </c>
      <c r="N57" s="15">
        <f t="shared" si="26"/>
        <v>3.4531954714202437</v>
      </c>
      <c r="O57" s="13"/>
    </row>
    <row r="58" spans="1:15" s="9" customFormat="1" ht="18" customHeight="1">
      <c r="A58" s="101" t="s">
        <v>104</v>
      </c>
      <c r="B58" s="18">
        <v>8</v>
      </c>
      <c r="C58" s="18">
        <v>8</v>
      </c>
      <c r="D58" s="18">
        <v>9</v>
      </c>
      <c r="E58" s="18">
        <v>12</v>
      </c>
      <c r="F58" s="18">
        <v>8</v>
      </c>
      <c r="G58" s="18">
        <v>8</v>
      </c>
      <c r="H58" s="18">
        <v>6</v>
      </c>
      <c r="I58" s="18">
        <v>9</v>
      </c>
      <c r="J58" s="18">
        <v>60</v>
      </c>
      <c r="K58" s="18">
        <v>8</v>
      </c>
      <c r="L58" s="18">
        <v>8</v>
      </c>
      <c r="M58" s="18">
        <v>8</v>
      </c>
      <c r="N58" s="12">
        <v>152</v>
      </c>
      <c r="O58" s="13"/>
    </row>
    <row r="59" spans="1:15" s="9" customFormat="1" ht="18" customHeight="1">
      <c r="A59" s="102"/>
      <c r="B59" s="23">
        <f>B58/B48*100</f>
        <v>0.881057268722467</v>
      </c>
      <c r="C59" s="23">
        <f aca="true" t="shared" si="27" ref="C59:N59">C58/C48*100</f>
        <v>0.6890611541774333</v>
      </c>
      <c r="D59" s="23">
        <f t="shared" si="27"/>
        <v>0.24298056155507558</v>
      </c>
      <c r="E59" s="23">
        <f t="shared" si="27"/>
        <v>0.24911770811708533</v>
      </c>
      <c r="F59" s="23">
        <f t="shared" si="27"/>
        <v>0.12511729746637473</v>
      </c>
      <c r="G59" s="23">
        <f t="shared" si="27"/>
        <v>0.2048131080389145</v>
      </c>
      <c r="H59" s="23">
        <f t="shared" si="27"/>
        <v>0.08190008190008191</v>
      </c>
      <c r="I59" s="23">
        <f t="shared" si="27"/>
        <v>0.11876484560570072</v>
      </c>
      <c r="J59" s="23">
        <f t="shared" si="27"/>
        <v>0.5997600959616154</v>
      </c>
      <c r="K59" s="23">
        <f t="shared" si="27"/>
        <v>0.10317255610007739</v>
      </c>
      <c r="L59" s="23">
        <f t="shared" si="27"/>
        <v>0.1417685628211944</v>
      </c>
      <c r="M59" s="23">
        <f t="shared" si="27"/>
        <v>0.13353363378400934</v>
      </c>
      <c r="N59" s="90">
        <f t="shared" si="27"/>
        <v>0.2331789034455251</v>
      </c>
      <c r="O59" s="13" t="s">
        <v>12</v>
      </c>
    </row>
    <row r="60" spans="1:15" s="9" customFormat="1" ht="18" customHeight="1">
      <c r="A60" s="103" t="s">
        <v>8</v>
      </c>
      <c r="B60" s="43">
        <f aca="true" t="shared" si="28" ref="B60:M60">B48-B50-B56-B52-B54-B58</f>
        <v>0</v>
      </c>
      <c r="C60" s="43">
        <f t="shared" si="28"/>
        <v>0</v>
      </c>
      <c r="D60" s="43">
        <v>25</v>
      </c>
      <c r="E60" s="43">
        <v>0</v>
      </c>
      <c r="F60" s="43">
        <v>25</v>
      </c>
      <c r="G60" s="43">
        <f t="shared" si="28"/>
        <v>25</v>
      </c>
      <c r="H60" s="43">
        <f t="shared" si="28"/>
        <v>0</v>
      </c>
      <c r="I60" s="43">
        <v>0</v>
      </c>
      <c r="J60" s="43">
        <f t="shared" si="28"/>
        <v>0</v>
      </c>
      <c r="K60" s="43">
        <f t="shared" si="28"/>
        <v>0</v>
      </c>
      <c r="L60" s="43">
        <f t="shared" si="28"/>
        <v>0</v>
      </c>
      <c r="M60" s="43">
        <f t="shared" si="28"/>
        <v>0</v>
      </c>
      <c r="N60" s="12">
        <v>75</v>
      </c>
      <c r="O60" s="42" t="s">
        <v>14</v>
      </c>
    </row>
    <row r="61" spans="1:15" s="9" customFormat="1" ht="18" customHeight="1">
      <c r="A61" s="102"/>
      <c r="B61" s="44">
        <f aca="true" t="shared" si="29" ref="B61:N61">B60/B48*100</f>
        <v>0</v>
      </c>
      <c r="C61" s="44">
        <f t="shared" si="29"/>
        <v>0</v>
      </c>
      <c r="D61" s="44">
        <f t="shared" si="29"/>
        <v>0.6749460043196545</v>
      </c>
      <c r="E61" s="44">
        <f t="shared" si="29"/>
        <v>0</v>
      </c>
      <c r="F61" s="44">
        <f t="shared" si="29"/>
        <v>0.390991554582421</v>
      </c>
      <c r="G61" s="44">
        <f t="shared" si="29"/>
        <v>0.6400409626216078</v>
      </c>
      <c r="H61" s="44">
        <f t="shared" si="29"/>
        <v>0</v>
      </c>
      <c r="I61" s="44">
        <f t="shared" si="29"/>
        <v>0</v>
      </c>
      <c r="J61" s="44">
        <f t="shared" si="29"/>
        <v>0</v>
      </c>
      <c r="K61" s="44">
        <f t="shared" si="29"/>
        <v>0</v>
      </c>
      <c r="L61" s="44">
        <f t="shared" si="29"/>
        <v>0</v>
      </c>
      <c r="M61" s="44">
        <f t="shared" si="29"/>
        <v>0</v>
      </c>
      <c r="N61" s="15">
        <f t="shared" si="29"/>
        <v>0.1150553799895683</v>
      </c>
      <c r="O61" s="42"/>
    </row>
    <row r="62" spans="1:15" s="9" customFormat="1" ht="18" customHeight="1">
      <c r="A62" s="45"/>
      <c r="B62" s="46"/>
      <c r="C62" s="46"/>
      <c r="D62" s="46"/>
      <c r="E62" s="46"/>
      <c r="F62" s="46"/>
      <c r="G62" s="47"/>
      <c r="H62" s="46"/>
      <c r="I62" s="47"/>
      <c r="J62" s="47"/>
      <c r="K62" s="46"/>
      <c r="L62" s="46"/>
      <c r="M62" s="47"/>
      <c r="N62" s="46"/>
      <c r="O62" s="42"/>
    </row>
    <row r="63" spans="1:15" s="9" customFormat="1" ht="17.25">
      <c r="A63" s="48"/>
      <c r="B63" s="46"/>
      <c r="C63" s="46"/>
      <c r="D63" s="46"/>
      <c r="E63" s="49"/>
      <c r="F63" s="49"/>
      <c r="G63" s="49"/>
      <c r="H63" s="46"/>
      <c r="I63" s="46"/>
      <c r="J63" s="49"/>
      <c r="K63" s="46"/>
      <c r="L63" s="46"/>
      <c r="M63" s="49"/>
      <c r="N63" s="46"/>
      <c r="O63" s="42" t="s">
        <v>14</v>
      </c>
    </row>
    <row r="64" spans="1:15" s="9" customFormat="1" ht="18" customHeight="1">
      <c r="A64" s="28" t="s">
        <v>63</v>
      </c>
      <c r="B64" s="46"/>
      <c r="C64" s="46"/>
      <c r="D64" s="46"/>
      <c r="E64" s="49"/>
      <c r="F64" s="49"/>
      <c r="G64" s="49"/>
      <c r="H64" s="46"/>
      <c r="I64" s="46"/>
      <c r="J64" s="49"/>
      <c r="K64" s="46"/>
      <c r="L64" s="46"/>
      <c r="M64" s="49"/>
      <c r="N64" s="46"/>
      <c r="O64" s="13" t="s">
        <v>12</v>
      </c>
    </row>
    <row r="65" spans="1:15" s="9" customFormat="1" ht="18" customHeight="1">
      <c r="A65" s="29" t="s">
        <v>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29"/>
      <c r="M65" s="30"/>
      <c r="N65" s="32" t="s">
        <v>0</v>
      </c>
      <c r="O65" s="13" t="s">
        <v>15</v>
      </c>
    </row>
    <row r="66" spans="1:15" s="9" customFormat="1" ht="18" customHeight="1">
      <c r="A66" s="7" t="str">
        <f>A5</f>
        <v>平成22年</v>
      </c>
      <c r="B66" s="104" t="s">
        <v>17</v>
      </c>
      <c r="C66" s="104" t="s">
        <v>18</v>
      </c>
      <c r="D66" s="104" t="s">
        <v>19</v>
      </c>
      <c r="E66" s="104" t="s">
        <v>20</v>
      </c>
      <c r="F66" s="104" t="s">
        <v>21</v>
      </c>
      <c r="G66" s="104" t="s">
        <v>22</v>
      </c>
      <c r="H66" s="104" t="s">
        <v>23</v>
      </c>
      <c r="I66" s="104" t="s">
        <v>24</v>
      </c>
      <c r="J66" s="104" t="s">
        <v>25</v>
      </c>
      <c r="K66" s="104" t="s">
        <v>26</v>
      </c>
      <c r="L66" s="104" t="s">
        <v>27</v>
      </c>
      <c r="M66" s="104" t="s">
        <v>28</v>
      </c>
      <c r="N66" s="99" t="s">
        <v>1</v>
      </c>
      <c r="O66" s="13"/>
    </row>
    <row r="67" spans="1:15" s="9" customFormat="1" ht="18" customHeight="1">
      <c r="A67" s="1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0"/>
      <c r="O67" s="13"/>
    </row>
    <row r="68" spans="1:15" s="9" customFormat="1" ht="18" customHeight="1">
      <c r="A68" s="101" t="s">
        <v>1</v>
      </c>
      <c r="B68" s="17">
        <v>2833</v>
      </c>
      <c r="C68" s="17">
        <v>3636</v>
      </c>
      <c r="D68" s="17">
        <v>4182</v>
      </c>
      <c r="E68" s="17">
        <v>4171</v>
      </c>
      <c r="F68" s="17">
        <v>3465</v>
      </c>
      <c r="G68" s="17">
        <v>3784</v>
      </c>
      <c r="H68" s="17">
        <v>4290</v>
      </c>
      <c r="I68" s="17">
        <v>4205</v>
      </c>
      <c r="J68" s="17">
        <v>4000</v>
      </c>
      <c r="K68" s="17">
        <v>5407</v>
      </c>
      <c r="L68" s="17">
        <v>4621</v>
      </c>
      <c r="M68" s="17">
        <v>5594</v>
      </c>
      <c r="N68" s="12">
        <v>50188</v>
      </c>
      <c r="O68" s="13"/>
    </row>
    <row r="69" spans="1:15" s="9" customFormat="1" ht="18" customHeight="1">
      <c r="A69" s="102"/>
      <c r="B69" s="16">
        <f>B68/B68*100</f>
        <v>100</v>
      </c>
      <c r="C69" s="16">
        <f aca="true" t="shared" si="30" ref="C69:N69">C68/C68*100</f>
        <v>100</v>
      </c>
      <c r="D69" s="16">
        <f t="shared" si="30"/>
        <v>100</v>
      </c>
      <c r="E69" s="16">
        <f t="shared" si="30"/>
        <v>100</v>
      </c>
      <c r="F69" s="16">
        <f t="shared" si="30"/>
        <v>100</v>
      </c>
      <c r="G69" s="16">
        <f t="shared" si="30"/>
        <v>100</v>
      </c>
      <c r="H69" s="16">
        <f t="shared" si="30"/>
        <v>100</v>
      </c>
      <c r="I69" s="16">
        <f t="shared" si="30"/>
        <v>100</v>
      </c>
      <c r="J69" s="16">
        <f t="shared" si="30"/>
        <v>100</v>
      </c>
      <c r="K69" s="16">
        <f t="shared" si="30"/>
        <v>100</v>
      </c>
      <c r="L69" s="16">
        <f t="shared" si="30"/>
        <v>100</v>
      </c>
      <c r="M69" s="16">
        <f t="shared" si="30"/>
        <v>100</v>
      </c>
      <c r="N69" s="15">
        <f t="shared" si="30"/>
        <v>100</v>
      </c>
      <c r="O69" s="13"/>
    </row>
    <row r="70" spans="1:15" s="9" customFormat="1" ht="18" customHeight="1">
      <c r="A70" s="101" t="s">
        <v>7</v>
      </c>
      <c r="B70" s="17">
        <v>2833</v>
      </c>
      <c r="C70" s="17">
        <v>3636</v>
      </c>
      <c r="D70" s="17">
        <v>4182</v>
      </c>
      <c r="E70" s="17">
        <v>4171</v>
      </c>
      <c r="F70" s="17">
        <v>3465</v>
      </c>
      <c r="G70" s="17">
        <v>3784</v>
      </c>
      <c r="H70" s="17">
        <v>4290</v>
      </c>
      <c r="I70" s="17">
        <v>4205</v>
      </c>
      <c r="J70" s="17">
        <v>4000</v>
      </c>
      <c r="K70" s="17">
        <v>5398</v>
      </c>
      <c r="L70" s="17">
        <v>4621</v>
      </c>
      <c r="M70" s="17">
        <v>5594</v>
      </c>
      <c r="N70" s="12">
        <v>50179</v>
      </c>
      <c r="O70" s="13"/>
    </row>
    <row r="71" spans="1:15" s="9" customFormat="1" ht="18" customHeight="1">
      <c r="A71" s="102"/>
      <c r="B71" s="16">
        <f>B70/B68*100</f>
        <v>100</v>
      </c>
      <c r="C71" s="16">
        <f aca="true" t="shared" si="31" ref="C71:N71">C70/C68*100</f>
        <v>100</v>
      </c>
      <c r="D71" s="16">
        <f t="shared" si="31"/>
        <v>100</v>
      </c>
      <c r="E71" s="23">
        <f t="shared" si="31"/>
        <v>100</v>
      </c>
      <c r="F71" s="23">
        <f t="shared" si="31"/>
        <v>100</v>
      </c>
      <c r="G71" s="23">
        <f t="shared" si="31"/>
        <v>100</v>
      </c>
      <c r="H71" s="23">
        <f t="shared" si="31"/>
        <v>100</v>
      </c>
      <c r="I71" s="23">
        <f t="shared" si="31"/>
        <v>100</v>
      </c>
      <c r="J71" s="23">
        <f t="shared" si="31"/>
        <v>100</v>
      </c>
      <c r="K71" s="23">
        <f t="shared" si="31"/>
        <v>99.8335491030146</v>
      </c>
      <c r="L71" s="23">
        <f t="shared" si="31"/>
        <v>100</v>
      </c>
      <c r="M71" s="23">
        <f t="shared" si="31"/>
        <v>100</v>
      </c>
      <c r="N71" s="15">
        <f t="shared" si="31"/>
        <v>99.98206742647645</v>
      </c>
      <c r="O71" s="13"/>
    </row>
    <row r="72" spans="1:15" s="9" customFormat="1" ht="18" customHeight="1">
      <c r="A72" s="101" t="s">
        <v>105</v>
      </c>
      <c r="B72" s="18">
        <v>0</v>
      </c>
      <c r="C72" s="18">
        <v>0</v>
      </c>
      <c r="D72" s="18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9</v>
      </c>
      <c r="L72" s="11">
        <v>0</v>
      </c>
      <c r="M72" s="22">
        <v>0</v>
      </c>
      <c r="N72" s="12">
        <v>9</v>
      </c>
      <c r="O72" s="13"/>
    </row>
    <row r="73" spans="1:15" s="9" customFormat="1" ht="18" customHeight="1">
      <c r="A73" s="102"/>
      <c r="B73" s="23">
        <f aca="true" t="shared" si="32" ref="B73:G73">B72/B68*100</f>
        <v>0</v>
      </c>
      <c r="C73" s="23">
        <f t="shared" si="32"/>
        <v>0</v>
      </c>
      <c r="D73" s="23">
        <f t="shared" si="32"/>
        <v>0</v>
      </c>
      <c r="E73" s="23">
        <f t="shared" si="32"/>
        <v>0</v>
      </c>
      <c r="F73" s="23">
        <f t="shared" si="32"/>
        <v>0</v>
      </c>
      <c r="G73" s="23">
        <f t="shared" si="32"/>
        <v>0</v>
      </c>
      <c r="H73" s="23">
        <f aca="true" t="shared" si="33" ref="H73:N73">H72/H68*100</f>
        <v>0</v>
      </c>
      <c r="I73" s="23">
        <f t="shared" si="33"/>
        <v>0</v>
      </c>
      <c r="J73" s="23">
        <f t="shared" si="33"/>
        <v>0</v>
      </c>
      <c r="K73" s="23">
        <f t="shared" si="33"/>
        <v>0.1664508969853893</v>
      </c>
      <c r="L73" s="23">
        <f t="shared" si="33"/>
        <v>0</v>
      </c>
      <c r="M73" s="23">
        <f t="shared" si="33"/>
        <v>0</v>
      </c>
      <c r="N73" s="15">
        <f t="shared" si="33"/>
        <v>0.017932573523551446</v>
      </c>
      <c r="O73" s="13"/>
    </row>
    <row r="74" spans="1:15" s="9" customFormat="1" ht="18" customHeight="1">
      <c r="A74" s="101"/>
      <c r="B74" s="11"/>
      <c r="C74" s="22"/>
      <c r="D74" s="22"/>
      <c r="E74" s="22"/>
      <c r="F74" s="22"/>
      <c r="G74" s="22"/>
      <c r="H74" s="22"/>
      <c r="I74" s="22"/>
      <c r="J74" s="22"/>
      <c r="K74" s="22"/>
      <c r="L74" s="11"/>
      <c r="M74" s="11"/>
      <c r="N74" s="12"/>
      <c r="O74" s="13"/>
    </row>
    <row r="75" spans="1:15" s="72" customFormat="1" ht="18" customHeight="1">
      <c r="A75" s="10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5"/>
      <c r="O75" s="71" t="s">
        <v>12</v>
      </c>
    </row>
    <row r="76" spans="1:15" s="9" customFormat="1" ht="18" customHeight="1">
      <c r="A76" s="10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12"/>
      <c r="O76" s="13" t="s">
        <v>12</v>
      </c>
    </row>
    <row r="77" spans="1:15" s="72" customFormat="1" ht="18" customHeight="1">
      <c r="A77" s="102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71" t="s">
        <v>15</v>
      </c>
    </row>
    <row r="78" spans="1:15" s="9" customFormat="1" ht="18" customHeight="1">
      <c r="A78" s="103"/>
      <c r="B78" s="5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12"/>
      <c r="O78" s="13" t="s">
        <v>12</v>
      </c>
    </row>
    <row r="79" spans="1:15" s="9" customFormat="1" ht="18" customHeight="1">
      <c r="A79" s="10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13" t="s">
        <v>15</v>
      </c>
    </row>
    <row r="80" spans="1:15" s="9" customFormat="1" ht="18" customHeight="1">
      <c r="A80" s="103" t="s">
        <v>33</v>
      </c>
      <c r="B80" s="43"/>
      <c r="C80" s="55"/>
      <c r="D80" s="43"/>
      <c r="E80" s="43"/>
      <c r="F80" s="43"/>
      <c r="G80" s="43"/>
      <c r="H80" s="43"/>
      <c r="I80" s="43"/>
      <c r="J80" s="43"/>
      <c r="K80" s="55"/>
      <c r="L80" s="43"/>
      <c r="M80" s="43"/>
      <c r="N80" s="12"/>
      <c r="O80" s="42"/>
    </row>
    <row r="81" spans="1:15" s="9" customFormat="1" ht="17.25">
      <c r="A81" s="102"/>
      <c r="B81" s="56"/>
      <c r="C81" s="44"/>
      <c r="D81" s="56"/>
      <c r="E81" s="44"/>
      <c r="F81" s="44"/>
      <c r="G81" s="56"/>
      <c r="H81" s="56"/>
      <c r="I81" s="56"/>
      <c r="J81" s="56"/>
      <c r="K81" s="44"/>
      <c r="L81" s="56"/>
      <c r="M81" s="44"/>
      <c r="N81" s="15"/>
      <c r="O81" s="42" t="s">
        <v>12</v>
      </c>
    </row>
    <row r="82" spans="1:15" s="9" customFormat="1" ht="17.25">
      <c r="A82" s="37" t="s">
        <v>74</v>
      </c>
      <c r="B82" s="49"/>
      <c r="C82" s="46"/>
      <c r="D82" s="49"/>
      <c r="E82" s="46"/>
      <c r="F82" s="46"/>
      <c r="G82" s="49"/>
      <c r="H82" s="49"/>
      <c r="I82" s="49"/>
      <c r="J82" s="49"/>
      <c r="K82" s="46"/>
      <c r="L82" s="49"/>
      <c r="M82" s="46"/>
      <c r="N82" s="46"/>
      <c r="O82" s="42"/>
    </row>
    <row r="83" spans="1:15" s="9" customFormat="1" ht="18" customHeight="1">
      <c r="A83" s="37" t="s">
        <v>11</v>
      </c>
      <c r="B83" s="46"/>
      <c r="C83" s="4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41"/>
      <c r="O83" s="42" t="s">
        <v>15</v>
      </c>
    </row>
    <row r="84" spans="1:15" s="9" customFormat="1" ht="18" customHeight="1">
      <c r="A84" s="37"/>
      <c r="B84" s="46"/>
      <c r="C84" s="4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1"/>
      <c r="O84" s="42" t="s">
        <v>12</v>
      </c>
    </row>
    <row r="85" spans="1:15" s="9" customFormat="1" ht="18" customHeight="1">
      <c r="A85" s="28" t="s">
        <v>107</v>
      </c>
      <c r="B85" s="31"/>
      <c r="C85" s="31"/>
      <c r="D85" s="31"/>
      <c r="E85" s="31" t="s">
        <v>106</v>
      </c>
      <c r="F85" s="31"/>
      <c r="G85" s="31"/>
      <c r="H85" s="31"/>
      <c r="I85" s="31"/>
      <c r="J85" s="31"/>
      <c r="K85" s="31"/>
      <c r="L85" s="31"/>
      <c r="M85" s="31"/>
      <c r="N85" s="41"/>
      <c r="O85" s="13" t="s">
        <v>12</v>
      </c>
    </row>
    <row r="86" spans="1:15" s="9" customFormat="1" ht="18" customHeight="1">
      <c r="A86" s="29" t="s">
        <v>13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29"/>
      <c r="M86" s="30"/>
      <c r="N86" s="32" t="s">
        <v>0</v>
      </c>
      <c r="O86" s="13" t="s">
        <v>15</v>
      </c>
    </row>
    <row r="87" spans="1:15" s="9" customFormat="1" ht="18" customHeight="1">
      <c r="A87" s="7" t="str">
        <f>A5</f>
        <v>平成22年</v>
      </c>
      <c r="B87" s="104" t="s">
        <v>17</v>
      </c>
      <c r="C87" s="104" t="s">
        <v>18</v>
      </c>
      <c r="D87" s="104" t="s">
        <v>19</v>
      </c>
      <c r="E87" s="104" t="s">
        <v>20</v>
      </c>
      <c r="F87" s="104" t="s">
        <v>21</v>
      </c>
      <c r="G87" s="104" t="s">
        <v>22</v>
      </c>
      <c r="H87" s="104" t="s">
        <v>23</v>
      </c>
      <c r="I87" s="104" t="s">
        <v>24</v>
      </c>
      <c r="J87" s="104" t="s">
        <v>25</v>
      </c>
      <c r="K87" s="104" t="s">
        <v>26</v>
      </c>
      <c r="L87" s="104" t="s">
        <v>27</v>
      </c>
      <c r="M87" s="104" t="s">
        <v>28</v>
      </c>
      <c r="N87" s="99" t="s">
        <v>1</v>
      </c>
      <c r="O87" s="13"/>
    </row>
    <row r="88" spans="1:15" s="9" customFormat="1" ht="18" customHeight="1">
      <c r="A88" s="10"/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0"/>
      <c r="O88" s="13"/>
    </row>
    <row r="89" spans="1:15" s="9" customFormat="1" ht="18" customHeight="1">
      <c r="A89" s="101" t="s">
        <v>1</v>
      </c>
      <c r="B89" s="57">
        <v>354</v>
      </c>
      <c r="C89" s="17">
        <v>1466</v>
      </c>
      <c r="D89" s="17">
        <v>2929</v>
      </c>
      <c r="E89" s="17">
        <v>2895</v>
      </c>
      <c r="F89" s="17">
        <v>2974</v>
      </c>
      <c r="G89" s="17">
        <v>1278</v>
      </c>
      <c r="H89" s="18">
        <v>485</v>
      </c>
      <c r="I89" s="17">
        <v>987</v>
      </c>
      <c r="J89" s="17">
        <v>605</v>
      </c>
      <c r="K89" s="17">
        <v>2395</v>
      </c>
      <c r="L89" s="92">
        <v>2735</v>
      </c>
      <c r="M89" s="92">
        <v>4264</v>
      </c>
      <c r="N89" s="12">
        <v>23367</v>
      </c>
      <c r="O89" s="13"/>
    </row>
    <row r="90" spans="1:15" s="9" customFormat="1" ht="18" customHeight="1">
      <c r="A90" s="102"/>
      <c r="B90" s="16">
        <f>B89/B89*100</f>
        <v>100</v>
      </c>
      <c r="C90" s="16">
        <f aca="true" t="shared" si="34" ref="C90:N90">C89/C89*100</f>
        <v>100</v>
      </c>
      <c r="D90" s="16">
        <f t="shared" si="34"/>
        <v>100</v>
      </c>
      <c r="E90" s="16">
        <f t="shared" si="34"/>
        <v>100</v>
      </c>
      <c r="F90" s="16">
        <f t="shared" si="34"/>
        <v>100</v>
      </c>
      <c r="G90" s="16">
        <f t="shared" si="34"/>
        <v>100</v>
      </c>
      <c r="H90" s="16">
        <f t="shared" si="34"/>
        <v>100</v>
      </c>
      <c r="I90" s="16">
        <f t="shared" si="34"/>
        <v>100</v>
      </c>
      <c r="J90" s="16">
        <f t="shared" si="34"/>
        <v>100</v>
      </c>
      <c r="K90" s="16">
        <f t="shared" si="34"/>
        <v>100</v>
      </c>
      <c r="L90" s="16">
        <f t="shared" si="34"/>
        <v>100</v>
      </c>
      <c r="M90" s="16">
        <f t="shared" si="34"/>
        <v>100</v>
      </c>
      <c r="N90" s="15">
        <f t="shared" si="34"/>
        <v>100</v>
      </c>
      <c r="O90" s="13"/>
    </row>
    <row r="91" spans="1:15" s="9" customFormat="1" ht="18" customHeight="1">
      <c r="A91" s="103" t="s">
        <v>7</v>
      </c>
      <c r="B91" s="17">
        <v>56</v>
      </c>
      <c r="C91" s="17">
        <v>623</v>
      </c>
      <c r="D91" s="17">
        <v>1654</v>
      </c>
      <c r="E91" s="17">
        <v>1648</v>
      </c>
      <c r="F91" s="17">
        <v>2433</v>
      </c>
      <c r="G91" s="17">
        <v>1176</v>
      </c>
      <c r="H91" s="18">
        <v>485</v>
      </c>
      <c r="I91" s="17">
        <v>937</v>
      </c>
      <c r="J91" s="17">
        <v>582</v>
      </c>
      <c r="K91" s="17">
        <v>2395</v>
      </c>
      <c r="L91" s="92">
        <v>2735</v>
      </c>
      <c r="M91" s="92">
        <v>4246</v>
      </c>
      <c r="N91" s="12">
        <v>18970</v>
      </c>
      <c r="O91" s="13"/>
    </row>
    <row r="92" spans="1:15" s="9" customFormat="1" ht="18" customHeight="1">
      <c r="A92" s="102"/>
      <c r="B92" s="16">
        <f>B91/B89*100</f>
        <v>15.819209039548024</v>
      </c>
      <c r="C92" s="16">
        <f aca="true" t="shared" si="35" ref="C92:N92">C91/C89*100</f>
        <v>42.496589358799454</v>
      </c>
      <c r="D92" s="16">
        <f>D91/D89*100</f>
        <v>56.46978490952543</v>
      </c>
      <c r="E92" s="16">
        <f t="shared" si="35"/>
        <v>56.92573402417962</v>
      </c>
      <c r="F92" s="16">
        <f t="shared" si="35"/>
        <v>81.80901143241425</v>
      </c>
      <c r="G92" s="16">
        <f t="shared" si="35"/>
        <v>92.01877934272301</v>
      </c>
      <c r="H92" s="23">
        <f t="shared" si="35"/>
        <v>100</v>
      </c>
      <c r="I92" s="23">
        <f t="shared" si="35"/>
        <v>94.93414387031407</v>
      </c>
      <c r="J92" s="23">
        <f t="shared" si="35"/>
        <v>96.19834710743802</v>
      </c>
      <c r="K92" s="23">
        <f t="shared" si="35"/>
        <v>100</v>
      </c>
      <c r="L92" s="16">
        <f t="shared" si="35"/>
        <v>100</v>
      </c>
      <c r="M92" s="16">
        <f t="shared" si="35"/>
        <v>99.57786116322703</v>
      </c>
      <c r="N92" s="15">
        <f t="shared" si="35"/>
        <v>81.18286472375573</v>
      </c>
      <c r="O92" s="13"/>
    </row>
    <row r="93" spans="1:15" s="9" customFormat="1" ht="18" customHeight="1">
      <c r="A93" s="103" t="s">
        <v>10</v>
      </c>
      <c r="B93" s="18">
        <v>216</v>
      </c>
      <c r="C93" s="18">
        <v>715</v>
      </c>
      <c r="D93" s="18">
        <v>804</v>
      </c>
      <c r="E93" s="18">
        <v>881</v>
      </c>
      <c r="F93" s="18">
        <v>217</v>
      </c>
      <c r="G93" s="18">
        <v>25</v>
      </c>
      <c r="H93" s="22">
        <v>0</v>
      </c>
      <c r="I93" s="22">
        <v>50</v>
      </c>
      <c r="J93" s="22">
        <v>23</v>
      </c>
      <c r="K93" s="22">
        <v>0</v>
      </c>
      <c r="L93" s="18">
        <v>0</v>
      </c>
      <c r="M93" s="18">
        <v>18</v>
      </c>
      <c r="N93" s="12">
        <v>2949</v>
      </c>
      <c r="O93" s="13"/>
    </row>
    <row r="94" spans="1:15" s="9" customFormat="1" ht="18" customHeight="1">
      <c r="A94" s="102"/>
      <c r="B94" s="23">
        <f>B93/B89*100</f>
        <v>61.016949152542374</v>
      </c>
      <c r="C94" s="23">
        <f>C93/C89*100</f>
        <v>48.77216916780355</v>
      </c>
      <c r="D94" s="23">
        <f>D93/D89*100</f>
        <v>27.44964151587573</v>
      </c>
      <c r="E94" s="23">
        <f aca="true" t="shared" si="36" ref="E94:L94">E93/E89*100</f>
        <v>30.43177892918826</v>
      </c>
      <c r="F94" s="23">
        <f t="shared" si="36"/>
        <v>7.296570275722932</v>
      </c>
      <c r="G94" s="23">
        <f t="shared" si="36"/>
        <v>1.9561815336463224</v>
      </c>
      <c r="H94" s="23">
        <f t="shared" si="36"/>
        <v>0</v>
      </c>
      <c r="I94" s="23">
        <f t="shared" si="36"/>
        <v>5.065856129685916</v>
      </c>
      <c r="J94" s="23">
        <f t="shared" si="36"/>
        <v>3.8016528925619832</v>
      </c>
      <c r="K94" s="23">
        <f t="shared" si="36"/>
        <v>0</v>
      </c>
      <c r="L94" s="23">
        <f t="shared" si="36"/>
        <v>0</v>
      </c>
      <c r="M94" s="23">
        <f>M93/M89*100</f>
        <v>0.42213883677298314</v>
      </c>
      <c r="N94" s="15">
        <f>N93/N89*100</f>
        <v>12.620362049043523</v>
      </c>
      <c r="O94" s="13"/>
    </row>
    <row r="95" spans="1:15" s="9" customFormat="1" ht="18" customHeight="1">
      <c r="A95" s="101" t="s">
        <v>9</v>
      </c>
      <c r="B95" s="22">
        <v>67</v>
      </c>
      <c r="C95" s="20">
        <v>128</v>
      </c>
      <c r="D95" s="20">
        <v>471</v>
      </c>
      <c r="E95" s="20">
        <v>365</v>
      </c>
      <c r="F95" s="20">
        <v>323</v>
      </c>
      <c r="G95" s="22">
        <v>77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2">
        <v>1431</v>
      </c>
      <c r="O95" s="13"/>
    </row>
    <row r="96" spans="1:15" s="9" customFormat="1" ht="18" customHeight="1">
      <c r="A96" s="102"/>
      <c r="B96" s="23">
        <f>B95/B89*100</f>
        <v>18.926553672316384</v>
      </c>
      <c r="C96" s="23">
        <f>C95/C89*100</f>
        <v>8.731241473396999</v>
      </c>
      <c r="D96" s="23">
        <f>D95/D89*100</f>
        <v>16.080573574598837</v>
      </c>
      <c r="E96" s="23">
        <f aca="true" t="shared" si="37" ref="E96:M96">E95/E89*100</f>
        <v>12.607944732297064</v>
      </c>
      <c r="F96" s="23">
        <f t="shared" si="37"/>
        <v>10.86079354404842</v>
      </c>
      <c r="G96" s="23">
        <f t="shared" si="37"/>
        <v>6.025039123630673</v>
      </c>
      <c r="H96" s="23">
        <f t="shared" si="37"/>
        <v>0</v>
      </c>
      <c r="I96" s="23">
        <f t="shared" si="37"/>
        <v>0</v>
      </c>
      <c r="J96" s="23">
        <f t="shared" si="37"/>
        <v>0</v>
      </c>
      <c r="K96" s="23">
        <f t="shared" si="37"/>
        <v>0</v>
      </c>
      <c r="L96" s="23">
        <f t="shared" si="37"/>
        <v>0</v>
      </c>
      <c r="M96" s="23">
        <f t="shared" si="37"/>
        <v>0</v>
      </c>
      <c r="N96" s="15">
        <f>N95/N89*100</f>
        <v>6.124021055334445</v>
      </c>
      <c r="O96" s="13"/>
    </row>
    <row r="97" spans="1:15" s="9" customFormat="1" ht="18" customHeight="1">
      <c r="A97" s="101"/>
      <c r="B97" s="22"/>
      <c r="C97" s="22"/>
      <c r="D97" s="22"/>
      <c r="E97" s="22"/>
      <c r="F97" s="11"/>
      <c r="G97" s="22"/>
      <c r="H97" s="22"/>
      <c r="I97" s="22"/>
      <c r="J97" s="22"/>
      <c r="K97" s="22"/>
      <c r="L97" s="22"/>
      <c r="M97" s="22"/>
      <c r="N97" s="12"/>
      <c r="O97" s="13"/>
    </row>
    <row r="98" spans="1:15" s="9" customFormat="1" ht="18" customHeight="1">
      <c r="A98" s="10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5"/>
      <c r="O98" s="13"/>
    </row>
    <row r="99" spans="1:15" s="9" customFormat="1" ht="17.25">
      <c r="A99" s="101"/>
      <c r="B99" s="22"/>
      <c r="C99" s="22"/>
      <c r="D99" s="22"/>
      <c r="E99" s="24"/>
      <c r="F99" s="24"/>
      <c r="G99" s="24"/>
      <c r="H99" s="22"/>
      <c r="I99" s="22"/>
      <c r="J99" s="22"/>
      <c r="K99" s="22"/>
      <c r="L99" s="22"/>
      <c r="M99" s="22"/>
      <c r="N99" s="12"/>
      <c r="O99" s="13"/>
    </row>
    <row r="100" spans="1:15" s="9" customFormat="1" ht="17.25">
      <c r="A100" s="102"/>
      <c r="B100" s="16"/>
      <c r="C100" s="16"/>
      <c r="D100" s="16"/>
      <c r="E100" s="23"/>
      <c r="F100" s="23"/>
      <c r="G100" s="23"/>
      <c r="H100" s="23"/>
      <c r="I100" s="23"/>
      <c r="J100" s="23"/>
      <c r="K100" s="23"/>
      <c r="L100" s="23"/>
      <c r="M100" s="23"/>
      <c r="N100" s="90"/>
      <c r="O100" s="13"/>
    </row>
    <row r="101" spans="1:15" s="9" customFormat="1" ht="17.25">
      <c r="A101" s="103" t="s">
        <v>57</v>
      </c>
      <c r="B101" s="18">
        <v>15</v>
      </c>
      <c r="C101" s="18">
        <v>0</v>
      </c>
      <c r="D101" s="18">
        <v>0</v>
      </c>
      <c r="E101" s="18">
        <v>0</v>
      </c>
      <c r="F101" s="18">
        <v>2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2">
        <v>17</v>
      </c>
      <c r="O101" s="42" t="s">
        <v>12</v>
      </c>
    </row>
    <row r="102" spans="1:15" s="9" customFormat="1" ht="17.25">
      <c r="A102" s="102"/>
      <c r="B102" s="23">
        <f>B101/B89*100</f>
        <v>4.23728813559322</v>
      </c>
      <c r="C102" s="23">
        <f aca="true" t="shared" si="38" ref="C102:M102">C101/C89*100</f>
        <v>0</v>
      </c>
      <c r="D102" s="23">
        <f t="shared" si="38"/>
        <v>0</v>
      </c>
      <c r="E102" s="23">
        <f t="shared" si="38"/>
        <v>0</v>
      </c>
      <c r="F102" s="23">
        <f t="shared" si="38"/>
        <v>0.06724949562878278</v>
      </c>
      <c r="G102" s="23">
        <f t="shared" si="38"/>
        <v>0</v>
      </c>
      <c r="H102" s="23">
        <f t="shared" si="38"/>
        <v>0</v>
      </c>
      <c r="I102" s="23">
        <f t="shared" si="38"/>
        <v>0</v>
      </c>
      <c r="J102" s="23">
        <f t="shared" si="38"/>
        <v>0</v>
      </c>
      <c r="K102" s="23">
        <f>K101/K89*100</f>
        <v>0</v>
      </c>
      <c r="L102" s="23">
        <f t="shared" si="38"/>
        <v>0</v>
      </c>
      <c r="M102" s="23">
        <f t="shared" si="38"/>
        <v>0</v>
      </c>
      <c r="N102" s="15">
        <f>N101/N89*100</f>
        <v>0.07275217186630718</v>
      </c>
      <c r="O102" s="42" t="s">
        <v>14</v>
      </c>
    </row>
    <row r="103" spans="1:15" s="9" customFormat="1" ht="17.25">
      <c r="A103" s="45"/>
      <c r="B103" s="46"/>
      <c r="C103" s="4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41"/>
      <c r="O103" s="42" t="s">
        <v>15</v>
      </c>
    </row>
    <row r="104" spans="1:15" s="9" customFormat="1" ht="17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42" t="s">
        <v>12</v>
      </c>
    </row>
    <row r="105" spans="1:15" s="9" customFormat="1" ht="18" customHeight="1">
      <c r="A105" s="28" t="s">
        <v>64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3" t="s">
        <v>15</v>
      </c>
    </row>
    <row r="106" spans="1:15" s="9" customFormat="1" ht="18" customHeight="1">
      <c r="A106" s="29" t="s">
        <v>32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29"/>
      <c r="M106" s="30"/>
      <c r="N106" s="32" t="s">
        <v>0</v>
      </c>
      <c r="O106" s="13" t="s">
        <v>12</v>
      </c>
    </row>
    <row r="107" spans="1:15" s="9" customFormat="1" ht="18" customHeight="1">
      <c r="A107" s="7" t="str">
        <f>A5</f>
        <v>平成22年</v>
      </c>
      <c r="B107" s="104" t="s">
        <v>17</v>
      </c>
      <c r="C107" s="104" t="s">
        <v>18</v>
      </c>
      <c r="D107" s="104" t="s">
        <v>19</v>
      </c>
      <c r="E107" s="104" t="s">
        <v>20</v>
      </c>
      <c r="F107" s="104" t="s">
        <v>21</v>
      </c>
      <c r="G107" s="104" t="s">
        <v>22</v>
      </c>
      <c r="H107" s="104" t="s">
        <v>23</v>
      </c>
      <c r="I107" s="104" t="s">
        <v>24</v>
      </c>
      <c r="J107" s="104" t="s">
        <v>25</v>
      </c>
      <c r="K107" s="104" t="s">
        <v>26</v>
      </c>
      <c r="L107" s="104" t="s">
        <v>27</v>
      </c>
      <c r="M107" s="104" t="s">
        <v>28</v>
      </c>
      <c r="N107" s="99" t="s">
        <v>1</v>
      </c>
      <c r="O107" s="13"/>
    </row>
    <row r="108" spans="1:15" s="9" customFormat="1" ht="18" customHeight="1">
      <c r="A108" s="10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0"/>
      <c r="O108" s="13"/>
    </row>
    <row r="109" spans="1:15" s="9" customFormat="1" ht="18" customHeight="1">
      <c r="A109" s="101" t="s">
        <v>1</v>
      </c>
      <c r="B109" s="17">
        <v>1695</v>
      </c>
      <c r="C109" s="17">
        <v>2623</v>
      </c>
      <c r="D109" s="17">
        <v>1574</v>
      </c>
      <c r="E109" s="17">
        <v>3604</v>
      </c>
      <c r="F109" s="17">
        <v>3426</v>
      </c>
      <c r="G109" s="17">
        <v>3097</v>
      </c>
      <c r="H109" s="17">
        <v>2657</v>
      </c>
      <c r="I109" s="17">
        <v>3929</v>
      </c>
      <c r="J109" s="17">
        <v>5280</v>
      </c>
      <c r="K109" s="17">
        <v>5026</v>
      </c>
      <c r="L109" s="17">
        <v>1879</v>
      </c>
      <c r="M109" s="17">
        <v>893</v>
      </c>
      <c r="N109" s="12">
        <v>35683</v>
      </c>
      <c r="O109" s="13"/>
    </row>
    <row r="110" spans="1:15" s="9" customFormat="1" ht="18" customHeight="1">
      <c r="A110" s="102"/>
      <c r="B110" s="14">
        <f>B109/B109*100</f>
        <v>100</v>
      </c>
      <c r="C110" s="14">
        <f aca="true" t="shared" si="39" ref="C110:N110">C109/C109*100</f>
        <v>100</v>
      </c>
      <c r="D110" s="14">
        <f t="shared" si="39"/>
        <v>100</v>
      </c>
      <c r="E110" s="14">
        <f t="shared" si="39"/>
        <v>100</v>
      </c>
      <c r="F110" s="14">
        <f t="shared" si="39"/>
        <v>100</v>
      </c>
      <c r="G110" s="14">
        <f t="shared" si="39"/>
        <v>100</v>
      </c>
      <c r="H110" s="16">
        <f t="shared" si="39"/>
        <v>100</v>
      </c>
      <c r="I110" s="16">
        <f t="shared" si="39"/>
        <v>100</v>
      </c>
      <c r="J110" s="16">
        <f t="shared" si="39"/>
        <v>100</v>
      </c>
      <c r="K110" s="16">
        <f t="shared" si="39"/>
        <v>100</v>
      </c>
      <c r="L110" s="16">
        <f t="shared" si="39"/>
        <v>100</v>
      </c>
      <c r="M110" s="16">
        <f t="shared" si="39"/>
        <v>100</v>
      </c>
      <c r="N110" s="15">
        <f t="shared" si="39"/>
        <v>100</v>
      </c>
      <c r="O110" s="13"/>
    </row>
    <row r="111" spans="1:15" s="9" customFormat="1" ht="18" customHeight="1">
      <c r="A111" s="101" t="s">
        <v>53</v>
      </c>
      <c r="B111" s="21">
        <v>1695</v>
      </c>
      <c r="C111" s="21">
        <v>2623</v>
      </c>
      <c r="D111" s="21">
        <v>1556</v>
      </c>
      <c r="E111" s="21">
        <v>3535</v>
      </c>
      <c r="F111" s="21">
        <v>3426</v>
      </c>
      <c r="G111" s="21">
        <v>3097</v>
      </c>
      <c r="H111" s="17">
        <v>2657</v>
      </c>
      <c r="I111" s="17">
        <v>3929</v>
      </c>
      <c r="J111" s="17">
        <v>5253</v>
      </c>
      <c r="K111" s="17">
        <v>5026</v>
      </c>
      <c r="L111" s="17">
        <v>1874</v>
      </c>
      <c r="M111" s="17">
        <v>610</v>
      </c>
      <c r="N111" s="12">
        <v>35281</v>
      </c>
      <c r="O111" s="13"/>
    </row>
    <row r="112" spans="1:15" s="9" customFormat="1" ht="18" customHeight="1">
      <c r="A112" s="102"/>
      <c r="B112" s="14">
        <f>B111/B109*100</f>
        <v>100</v>
      </c>
      <c r="C112" s="14">
        <f aca="true" t="shared" si="40" ref="C112:N112">C111/C109*100</f>
        <v>100</v>
      </c>
      <c r="D112" s="14">
        <f t="shared" si="40"/>
        <v>98.856416772554</v>
      </c>
      <c r="E112" s="14">
        <f t="shared" si="40"/>
        <v>98.08546059933407</v>
      </c>
      <c r="F112" s="14">
        <f t="shared" si="40"/>
        <v>100</v>
      </c>
      <c r="G112" s="14">
        <f t="shared" si="40"/>
        <v>100</v>
      </c>
      <c r="H112" s="23">
        <f t="shared" si="40"/>
        <v>100</v>
      </c>
      <c r="I112" s="23">
        <f t="shared" si="40"/>
        <v>100</v>
      </c>
      <c r="J112" s="23">
        <f t="shared" si="40"/>
        <v>99.48863636363636</v>
      </c>
      <c r="K112" s="23">
        <f t="shared" si="40"/>
        <v>100</v>
      </c>
      <c r="L112" s="23">
        <f t="shared" si="40"/>
        <v>99.73390101117616</v>
      </c>
      <c r="M112" s="23">
        <f t="shared" si="40"/>
        <v>68.3090705487122</v>
      </c>
      <c r="N112" s="15">
        <f t="shared" si="40"/>
        <v>98.87341310988425</v>
      </c>
      <c r="O112" s="13"/>
    </row>
    <row r="113" spans="1:15" s="9" customFormat="1" ht="18" customHeight="1">
      <c r="A113" s="101" t="s">
        <v>78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25</v>
      </c>
      <c r="K113" s="22">
        <v>0</v>
      </c>
      <c r="L113" s="22">
        <v>0</v>
      </c>
      <c r="M113" s="22">
        <v>275</v>
      </c>
      <c r="N113" s="12">
        <v>300</v>
      </c>
      <c r="O113" s="13" t="s">
        <v>14</v>
      </c>
    </row>
    <row r="114" spans="1:15" s="63" customFormat="1" ht="18" customHeight="1">
      <c r="A114" s="102"/>
      <c r="B114" s="14">
        <f>B113/B109*100</f>
        <v>0</v>
      </c>
      <c r="C114" s="14">
        <f aca="true" t="shared" si="41" ref="C114:N114">C113/C109*100</f>
        <v>0</v>
      </c>
      <c r="D114" s="14">
        <f t="shared" si="41"/>
        <v>0</v>
      </c>
      <c r="E114" s="14">
        <f t="shared" si="41"/>
        <v>0</v>
      </c>
      <c r="F114" s="14">
        <f t="shared" si="41"/>
        <v>0</v>
      </c>
      <c r="G114" s="14">
        <f t="shared" si="41"/>
        <v>0</v>
      </c>
      <c r="H114" s="14">
        <f t="shared" si="41"/>
        <v>0</v>
      </c>
      <c r="I114" s="14">
        <f t="shared" si="41"/>
        <v>0</v>
      </c>
      <c r="J114" s="14">
        <f t="shared" si="41"/>
        <v>0.4734848484848485</v>
      </c>
      <c r="K114" s="14">
        <f t="shared" si="41"/>
        <v>0</v>
      </c>
      <c r="L114" s="14">
        <f t="shared" si="41"/>
        <v>0</v>
      </c>
      <c r="M114" s="14">
        <f t="shared" si="41"/>
        <v>30.79507278835386</v>
      </c>
      <c r="N114" s="14">
        <f t="shared" si="41"/>
        <v>0.8407364851610011</v>
      </c>
      <c r="O114" s="62" t="s">
        <v>12</v>
      </c>
    </row>
    <row r="115" spans="1:15" s="9" customFormat="1" ht="18" customHeight="1">
      <c r="A115" s="101" t="s">
        <v>56</v>
      </c>
      <c r="B115" s="22">
        <v>0</v>
      </c>
      <c r="C115" s="22">
        <v>0</v>
      </c>
      <c r="D115" s="58">
        <v>17</v>
      </c>
      <c r="E115" s="59">
        <v>70</v>
      </c>
      <c r="F115" s="59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9</v>
      </c>
      <c r="N115" s="12">
        <v>96</v>
      </c>
      <c r="O115" s="13"/>
    </row>
    <row r="116" spans="1:15" s="9" customFormat="1" ht="18" customHeight="1">
      <c r="A116" s="102"/>
      <c r="B116" s="14">
        <f>B115/B109*100</f>
        <v>0</v>
      </c>
      <c r="C116" s="14">
        <f aca="true" t="shared" si="42" ref="C116:N116">C115/C109*100</f>
        <v>0</v>
      </c>
      <c r="D116" s="14">
        <f t="shared" si="42"/>
        <v>1.0800508259212198</v>
      </c>
      <c r="E116" s="14">
        <f t="shared" si="42"/>
        <v>1.9422863485016646</v>
      </c>
      <c r="F116" s="14">
        <f t="shared" si="42"/>
        <v>0</v>
      </c>
      <c r="G116" s="14">
        <f t="shared" si="42"/>
        <v>0</v>
      </c>
      <c r="H116" s="14">
        <f t="shared" si="42"/>
        <v>0</v>
      </c>
      <c r="I116" s="14">
        <f t="shared" si="42"/>
        <v>0</v>
      </c>
      <c r="J116" s="14">
        <f t="shared" si="42"/>
        <v>0</v>
      </c>
      <c r="K116" s="14">
        <f t="shared" si="42"/>
        <v>0</v>
      </c>
      <c r="L116" s="14">
        <f t="shared" si="42"/>
        <v>0</v>
      </c>
      <c r="M116" s="14">
        <f t="shared" si="42"/>
        <v>1.007838745800672</v>
      </c>
      <c r="N116" s="14">
        <f t="shared" si="42"/>
        <v>0.26903567525152033</v>
      </c>
      <c r="O116" s="13"/>
    </row>
    <row r="117" spans="1:15" s="9" customFormat="1" ht="18" customHeight="1">
      <c r="A117" s="101"/>
      <c r="B117" s="22"/>
      <c r="C117" s="22"/>
      <c r="D117" s="58"/>
      <c r="E117" s="59"/>
      <c r="F117" s="59"/>
      <c r="G117" s="22"/>
      <c r="H117" s="22"/>
      <c r="I117" s="22"/>
      <c r="J117" s="22"/>
      <c r="K117" s="69"/>
      <c r="L117" s="22"/>
      <c r="M117" s="22"/>
      <c r="N117" s="12"/>
      <c r="O117" s="13"/>
    </row>
    <row r="118" spans="1:15" s="9" customFormat="1" ht="18" customHeight="1">
      <c r="A118" s="10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5"/>
      <c r="O118" s="13"/>
    </row>
    <row r="119" spans="1:15" s="9" customFormat="1" ht="18" customHeight="1">
      <c r="A119" s="101"/>
      <c r="B119" s="22"/>
      <c r="C119" s="22"/>
      <c r="D119" s="22"/>
      <c r="E119" s="24"/>
      <c r="F119" s="24"/>
      <c r="G119" s="22"/>
      <c r="H119" s="22"/>
      <c r="I119" s="22"/>
      <c r="J119" s="22"/>
      <c r="K119" s="22"/>
      <c r="L119" s="22"/>
      <c r="M119" s="22"/>
      <c r="N119" s="12"/>
      <c r="O119" s="13" t="s">
        <v>14</v>
      </c>
    </row>
    <row r="120" spans="1:15" s="63" customFormat="1" ht="18" customHeight="1">
      <c r="A120" s="10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5"/>
      <c r="O120" s="62" t="s">
        <v>12</v>
      </c>
    </row>
    <row r="121" spans="1:15" s="9" customFormat="1" ht="17.25">
      <c r="A121" s="103" t="s">
        <v>8</v>
      </c>
      <c r="B121" s="22">
        <f>B109-B111-B113-B119-B117-B115</f>
        <v>0</v>
      </c>
      <c r="C121" s="22">
        <f aca="true" t="shared" si="43" ref="C121:L121">C109-C111-C113-C119-C117-C115</f>
        <v>0</v>
      </c>
      <c r="D121" s="22">
        <v>0</v>
      </c>
      <c r="E121" s="22">
        <v>0</v>
      </c>
      <c r="F121" s="22">
        <f t="shared" si="43"/>
        <v>0</v>
      </c>
      <c r="G121" s="22">
        <f t="shared" si="43"/>
        <v>0</v>
      </c>
      <c r="H121" s="22">
        <f t="shared" si="43"/>
        <v>0</v>
      </c>
      <c r="I121" s="22">
        <f t="shared" si="43"/>
        <v>0</v>
      </c>
      <c r="J121" s="22">
        <f t="shared" si="43"/>
        <v>2</v>
      </c>
      <c r="K121" s="22">
        <f t="shared" si="43"/>
        <v>0</v>
      </c>
      <c r="L121" s="22">
        <f t="shared" si="43"/>
        <v>5</v>
      </c>
      <c r="M121" s="22">
        <v>0</v>
      </c>
      <c r="N121" s="64">
        <v>7</v>
      </c>
      <c r="O121" s="42" t="s">
        <v>15</v>
      </c>
    </row>
    <row r="122" spans="1:15" s="9" customFormat="1" ht="17.25">
      <c r="A122" s="102"/>
      <c r="B122" s="60">
        <f>B121/B109*100</f>
        <v>0</v>
      </c>
      <c r="C122" s="60">
        <f aca="true" t="shared" si="44" ref="C122:M122">C121/C109*100</f>
        <v>0</v>
      </c>
      <c r="D122" s="60">
        <f t="shared" si="44"/>
        <v>0</v>
      </c>
      <c r="E122" s="60">
        <f t="shared" si="44"/>
        <v>0</v>
      </c>
      <c r="F122" s="60">
        <f t="shared" si="44"/>
        <v>0</v>
      </c>
      <c r="G122" s="60">
        <f t="shared" si="44"/>
        <v>0</v>
      </c>
      <c r="H122" s="60">
        <f t="shared" si="44"/>
        <v>0</v>
      </c>
      <c r="I122" s="60">
        <f t="shared" si="44"/>
        <v>0</v>
      </c>
      <c r="J122" s="60">
        <f t="shared" si="44"/>
        <v>0.03787878787878788</v>
      </c>
      <c r="K122" s="60">
        <f t="shared" si="44"/>
        <v>0</v>
      </c>
      <c r="L122" s="60">
        <f t="shared" si="44"/>
        <v>0.2660989888238425</v>
      </c>
      <c r="M122" s="60">
        <f t="shared" si="44"/>
        <v>0</v>
      </c>
      <c r="N122" s="61">
        <f>N121/N109*100</f>
        <v>0.01961718465375669</v>
      </c>
      <c r="O122" s="42" t="s">
        <v>15</v>
      </c>
    </row>
    <row r="123" spans="1:15" s="9" customFormat="1" ht="17.25">
      <c r="A123" s="37" t="s">
        <v>74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2"/>
    </row>
    <row r="124" spans="1:15" s="9" customFormat="1" ht="17.25">
      <c r="A124" s="37" t="s">
        <v>11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2" t="s">
        <v>15</v>
      </c>
    </row>
    <row r="125" spans="1:15" s="9" customFormat="1" ht="17.25">
      <c r="A125" s="37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2" t="s">
        <v>15</v>
      </c>
    </row>
    <row r="126" spans="1:15" s="9" customFormat="1" ht="18" customHeight="1">
      <c r="A126" s="28" t="s">
        <v>54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41"/>
      <c r="O126" s="13" t="s">
        <v>12</v>
      </c>
    </row>
    <row r="127" spans="1:15" s="9" customFormat="1" ht="18" customHeight="1">
      <c r="A127" s="29" t="s">
        <v>35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29"/>
      <c r="M127" s="30"/>
      <c r="N127" s="32" t="s">
        <v>0</v>
      </c>
      <c r="O127" s="13" t="s">
        <v>15</v>
      </c>
    </row>
    <row r="128" spans="1:15" s="9" customFormat="1" ht="18" customHeight="1">
      <c r="A128" s="7" t="str">
        <f>A5</f>
        <v>平成22年</v>
      </c>
      <c r="B128" s="104" t="s">
        <v>17</v>
      </c>
      <c r="C128" s="104" t="s">
        <v>18</v>
      </c>
      <c r="D128" s="104" t="s">
        <v>19</v>
      </c>
      <c r="E128" s="104" t="s">
        <v>20</v>
      </c>
      <c r="F128" s="104" t="s">
        <v>21</v>
      </c>
      <c r="G128" s="104" t="s">
        <v>22</v>
      </c>
      <c r="H128" s="104" t="s">
        <v>23</v>
      </c>
      <c r="I128" s="104" t="s">
        <v>24</v>
      </c>
      <c r="J128" s="104" t="s">
        <v>25</v>
      </c>
      <c r="K128" s="104" t="s">
        <v>26</v>
      </c>
      <c r="L128" s="104" t="s">
        <v>27</v>
      </c>
      <c r="M128" s="104" t="s">
        <v>28</v>
      </c>
      <c r="N128" s="99" t="s">
        <v>1</v>
      </c>
      <c r="O128" s="13"/>
    </row>
    <row r="129" spans="1:15" s="9" customFormat="1" ht="18" customHeight="1">
      <c r="A129" s="10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0"/>
      <c r="O129" s="13"/>
    </row>
    <row r="130" spans="1:15" s="9" customFormat="1" ht="18" customHeight="1">
      <c r="A130" s="101" t="s">
        <v>1</v>
      </c>
      <c r="B130" s="17">
        <v>2877</v>
      </c>
      <c r="C130" s="17">
        <v>2292</v>
      </c>
      <c r="D130" s="17">
        <v>3109</v>
      </c>
      <c r="E130" s="17">
        <v>2783</v>
      </c>
      <c r="F130" s="17">
        <v>2456</v>
      </c>
      <c r="G130" s="17">
        <v>2340</v>
      </c>
      <c r="H130" s="17">
        <v>3481</v>
      </c>
      <c r="I130" s="17">
        <v>3105</v>
      </c>
      <c r="J130" s="17">
        <v>3621</v>
      </c>
      <c r="K130" s="17">
        <v>3776</v>
      </c>
      <c r="L130" s="17">
        <v>3067</v>
      </c>
      <c r="M130" s="17">
        <v>3959</v>
      </c>
      <c r="N130" s="12">
        <v>36866</v>
      </c>
      <c r="O130" s="13"/>
    </row>
    <row r="131" spans="1:15" s="9" customFormat="1" ht="18" customHeight="1">
      <c r="A131" s="102"/>
      <c r="B131" s="16">
        <f aca="true" t="shared" si="45" ref="B131:G131">B130/B130*100</f>
        <v>100</v>
      </c>
      <c r="C131" s="16">
        <f t="shared" si="45"/>
        <v>100</v>
      </c>
      <c r="D131" s="16">
        <f t="shared" si="45"/>
        <v>100</v>
      </c>
      <c r="E131" s="16">
        <f t="shared" si="45"/>
        <v>100</v>
      </c>
      <c r="F131" s="16">
        <f t="shared" si="45"/>
        <v>100</v>
      </c>
      <c r="G131" s="16">
        <f t="shared" si="45"/>
        <v>100</v>
      </c>
      <c r="H131" s="23">
        <f aca="true" t="shared" si="46" ref="H131:N131">H130/H130*100</f>
        <v>100</v>
      </c>
      <c r="I131" s="16">
        <f t="shared" si="46"/>
        <v>100</v>
      </c>
      <c r="J131" s="16">
        <f t="shared" si="46"/>
        <v>100</v>
      </c>
      <c r="K131" s="16">
        <f t="shared" si="46"/>
        <v>100</v>
      </c>
      <c r="L131" s="16">
        <f t="shared" si="46"/>
        <v>100</v>
      </c>
      <c r="M131" s="16">
        <f t="shared" si="46"/>
        <v>100</v>
      </c>
      <c r="N131" s="15">
        <f t="shared" si="46"/>
        <v>100</v>
      </c>
      <c r="O131" s="13"/>
    </row>
    <row r="132" spans="1:15" s="9" customFormat="1" ht="18" customHeight="1">
      <c r="A132" s="103" t="s">
        <v>7</v>
      </c>
      <c r="B132" s="17">
        <v>2866</v>
      </c>
      <c r="C132" s="17">
        <v>2278</v>
      </c>
      <c r="D132" s="17">
        <v>2986</v>
      </c>
      <c r="E132" s="17">
        <v>2419</v>
      </c>
      <c r="F132" s="92">
        <v>1738</v>
      </c>
      <c r="G132" s="17">
        <v>1807</v>
      </c>
      <c r="H132" s="57">
        <v>3387</v>
      </c>
      <c r="I132" s="17">
        <v>3060</v>
      </c>
      <c r="J132" s="17">
        <v>3599</v>
      </c>
      <c r="K132" s="17">
        <v>3757</v>
      </c>
      <c r="L132" s="17">
        <v>3046</v>
      </c>
      <c r="M132" s="17">
        <v>3939</v>
      </c>
      <c r="N132" s="12">
        <v>34882</v>
      </c>
      <c r="O132" s="13"/>
    </row>
    <row r="133" spans="1:15" s="9" customFormat="1" ht="18" customHeight="1">
      <c r="A133" s="102"/>
      <c r="B133" s="23">
        <f aca="true" t="shared" si="47" ref="B133:G133">B132/B130*100</f>
        <v>99.61765728189086</v>
      </c>
      <c r="C133" s="16">
        <f t="shared" si="47"/>
        <v>99.3891797556719</v>
      </c>
      <c r="D133" s="16">
        <f t="shared" si="47"/>
        <v>96.0437439691219</v>
      </c>
      <c r="E133" s="16">
        <f t="shared" si="47"/>
        <v>86.92058929213078</v>
      </c>
      <c r="F133" s="16">
        <f t="shared" si="47"/>
        <v>70.76547231270358</v>
      </c>
      <c r="G133" s="16">
        <f t="shared" si="47"/>
        <v>77.22222222222223</v>
      </c>
      <c r="H133" s="23">
        <f aca="true" t="shared" si="48" ref="H133:N133">H132/H130*100</f>
        <v>97.29962654409653</v>
      </c>
      <c r="I133" s="23">
        <f t="shared" si="48"/>
        <v>98.55072463768117</v>
      </c>
      <c r="J133" s="23">
        <f t="shared" si="48"/>
        <v>99.39243302954985</v>
      </c>
      <c r="K133" s="23">
        <f t="shared" si="48"/>
        <v>99.4968220338983</v>
      </c>
      <c r="L133" s="23">
        <f t="shared" si="48"/>
        <v>99.31529181610695</v>
      </c>
      <c r="M133" s="23">
        <f t="shared" si="48"/>
        <v>99.49482192472847</v>
      </c>
      <c r="N133" s="15">
        <f t="shared" si="48"/>
        <v>94.6183475288884</v>
      </c>
      <c r="O133" s="13"/>
    </row>
    <row r="134" spans="1:15" s="9" customFormat="1" ht="18" customHeight="1">
      <c r="A134" s="103" t="s">
        <v>9</v>
      </c>
      <c r="B134" s="22">
        <v>11</v>
      </c>
      <c r="C134" s="18">
        <v>14</v>
      </c>
      <c r="D134" s="17">
        <v>123</v>
      </c>
      <c r="E134" s="17">
        <v>363</v>
      </c>
      <c r="F134" s="17">
        <v>718</v>
      </c>
      <c r="G134" s="18">
        <v>533</v>
      </c>
      <c r="H134" s="22">
        <v>94</v>
      </c>
      <c r="I134" s="22">
        <v>45</v>
      </c>
      <c r="J134" s="22">
        <v>22</v>
      </c>
      <c r="K134" s="22">
        <v>19</v>
      </c>
      <c r="L134" s="22">
        <v>20</v>
      </c>
      <c r="M134" s="22">
        <v>21</v>
      </c>
      <c r="N134" s="12">
        <v>1983</v>
      </c>
      <c r="O134" s="13"/>
    </row>
    <row r="135" spans="1:15" s="9" customFormat="1" ht="18" customHeight="1">
      <c r="A135" s="102"/>
      <c r="B135" s="23">
        <f aca="true" t="shared" si="49" ref="B135:G135">B134/B130*100</f>
        <v>0.3823427181091415</v>
      </c>
      <c r="C135" s="23">
        <f t="shared" si="49"/>
        <v>0.6108202443280977</v>
      </c>
      <c r="D135" s="23">
        <f t="shared" si="49"/>
        <v>3.9562560308780954</v>
      </c>
      <c r="E135" s="23">
        <f t="shared" si="49"/>
        <v>13.043478260869565</v>
      </c>
      <c r="F135" s="23">
        <f t="shared" si="49"/>
        <v>29.23452768729642</v>
      </c>
      <c r="G135" s="23">
        <f t="shared" si="49"/>
        <v>22.77777777777778</v>
      </c>
      <c r="H135" s="23">
        <f aca="true" t="shared" si="50" ref="H135:N135">H134/H130*100</f>
        <v>2.700373455903476</v>
      </c>
      <c r="I135" s="23">
        <f t="shared" si="50"/>
        <v>1.4492753623188406</v>
      </c>
      <c r="J135" s="23">
        <f t="shared" si="50"/>
        <v>0.607566970450152</v>
      </c>
      <c r="K135" s="23">
        <f t="shared" si="50"/>
        <v>0.5031779661016949</v>
      </c>
      <c r="L135" s="23">
        <f>L134/L130*100</f>
        <v>0.6521030322791002</v>
      </c>
      <c r="M135" s="23">
        <f t="shared" si="50"/>
        <v>0.5304369790351099</v>
      </c>
      <c r="N135" s="23">
        <f t="shared" si="50"/>
        <v>5.37893994466446</v>
      </c>
      <c r="O135" s="13"/>
    </row>
    <row r="136" spans="1:15" s="9" customFormat="1" ht="18" customHeight="1">
      <c r="A136" s="103"/>
      <c r="B136" s="43"/>
      <c r="C136" s="65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12"/>
      <c r="O136" s="13"/>
    </row>
    <row r="137" spans="1:15" s="9" customFormat="1" ht="18" customHeight="1">
      <c r="A137" s="10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15"/>
      <c r="O137" s="13"/>
    </row>
    <row r="138" spans="1:15" s="9" customFormat="1" ht="18" customHeight="1">
      <c r="A138" s="10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12"/>
      <c r="O138" s="13"/>
    </row>
    <row r="139" spans="1:15" s="9" customFormat="1" ht="18" customHeight="1">
      <c r="A139" s="102"/>
      <c r="B139" s="44"/>
      <c r="C139" s="44"/>
      <c r="D139" s="44"/>
      <c r="E139" s="44"/>
      <c r="F139" s="44"/>
      <c r="G139" s="44"/>
      <c r="H139" s="44"/>
      <c r="I139" s="44"/>
      <c r="J139" s="44"/>
      <c r="K139" s="66"/>
      <c r="L139" s="44"/>
      <c r="M139" s="44"/>
      <c r="N139" s="15"/>
      <c r="O139" s="13"/>
    </row>
    <row r="140" spans="1:15" s="9" customFormat="1" ht="18" customHeight="1">
      <c r="A140" s="10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12"/>
      <c r="O140" s="13"/>
    </row>
    <row r="141" spans="1:15" s="9" customFormat="1" ht="18" customHeight="1">
      <c r="A141" s="10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15"/>
      <c r="O141" s="13"/>
    </row>
    <row r="142" spans="1:15" s="9" customFormat="1" ht="17.25">
      <c r="A142" s="103" t="s">
        <v>108</v>
      </c>
      <c r="B142" s="22" t="s">
        <v>109</v>
      </c>
      <c r="C142" s="22" t="s">
        <v>109</v>
      </c>
      <c r="D142" s="22" t="s">
        <v>109</v>
      </c>
      <c r="E142" s="22" t="s">
        <v>109</v>
      </c>
      <c r="F142" s="22" t="s">
        <v>109</v>
      </c>
      <c r="G142" s="22" t="s">
        <v>109</v>
      </c>
      <c r="H142" s="22" t="s">
        <v>109</v>
      </c>
      <c r="I142" s="22" t="s">
        <v>109</v>
      </c>
      <c r="J142" s="22" t="s">
        <v>109</v>
      </c>
      <c r="K142" s="22" t="s">
        <v>109</v>
      </c>
      <c r="L142" s="22" t="s">
        <v>109</v>
      </c>
      <c r="M142" s="22" t="s">
        <v>109</v>
      </c>
      <c r="N142" s="64" t="s">
        <v>109</v>
      </c>
      <c r="O142" s="42"/>
    </row>
    <row r="143" spans="1:15" s="9" customFormat="1" ht="17.25">
      <c r="A143" s="102"/>
      <c r="B143" s="60" t="s">
        <v>109</v>
      </c>
      <c r="C143" s="60" t="s">
        <v>109</v>
      </c>
      <c r="D143" s="60" t="s">
        <v>109</v>
      </c>
      <c r="E143" s="60" t="s">
        <v>109</v>
      </c>
      <c r="F143" s="60" t="s">
        <v>109</v>
      </c>
      <c r="G143" s="60" t="s">
        <v>109</v>
      </c>
      <c r="H143" s="60" t="s">
        <v>109</v>
      </c>
      <c r="I143" s="60" t="s">
        <v>109</v>
      </c>
      <c r="J143" s="60" t="s">
        <v>109</v>
      </c>
      <c r="K143" s="60" t="s">
        <v>109</v>
      </c>
      <c r="L143" s="60" t="s">
        <v>109</v>
      </c>
      <c r="M143" s="60" t="s">
        <v>99</v>
      </c>
      <c r="N143" s="61" t="s">
        <v>99</v>
      </c>
      <c r="O143" s="42"/>
    </row>
    <row r="144" spans="1:15" s="9" customFormat="1" ht="17.25">
      <c r="A144" s="45"/>
      <c r="B144" s="46"/>
      <c r="C144" s="4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41"/>
      <c r="O144" s="42" t="s">
        <v>12</v>
      </c>
    </row>
    <row r="145" spans="1:15" s="9" customFormat="1" ht="17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41"/>
      <c r="O145" s="42" t="s">
        <v>15</v>
      </c>
    </row>
    <row r="146" spans="1:15" s="9" customFormat="1" ht="17.25">
      <c r="A146" s="28" t="s">
        <v>65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41"/>
      <c r="O146" s="13" t="s">
        <v>15</v>
      </c>
    </row>
    <row r="147" spans="1:15" s="9" customFormat="1" ht="18" customHeight="1">
      <c r="A147" s="29" t="s">
        <v>32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29"/>
      <c r="M147" s="30"/>
      <c r="N147" s="32" t="s">
        <v>0</v>
      </c>
      <c r="O147" s="13" t="s">
        <v>12</v>
      </c>
    </row>
    <row r="148" spans="1:15" s="9" customFormat="1" ht="18" customHeight="1">
      <c r="A148" s="7" t="str">
        <f>A5</f>
        <v>平成22年</v>
      </c>
      <c r="B148" s="104" t="s">
        <v>17</v>
      </c>
      <c r="C148" s="104" t="s">
        <v>18</v>
      </c>
      <c r="D148" s="104" t="s">
        <v>19</v>
      </c>
      <c r="E148" s="104" t="s">
        <v>20</v>
      </c>
      <c r="F148" s="104" t="s">
        <v>21</v>
      </c>
      <c r="G148" s="104" t="s">
        <v>22</v>
      </c>
      <c r="H148" s="104" t="s">
        <v>23</v>
      </c>
      <c r="I148" s="104" t="s">
        <v>24</v>
      </c>
      <c r="J148" s="104" t="s">
        <v>25</v>
      </c>
      <c r="K148" s="104" t="s">
        <v>26</v>
      </c>
      <c r="L148" s="104" t="s">
        <v>27</v>
      </c>
      <c r="M148" s="104" t="s">
        <v>28</v>
      </c>
      <c r="N148" s="99" t="s">
        <v>1</v>
      </c>
      <c r="O148" s="13"/>
    </row>
    <row r="149" spans="1:15" s="9" customFormat="1" ht="18" customHeight="1">
      <c r="A149" s="10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0"/>
      <c r="O149" s="13"/>
    </row>
    <row r="150" spans="1:15" s="9" customFormat="1" ht="18" customHeight="1">
      <c r="A150" s="101" t="s">
        <v>1</v>
      </c>
      <c r="B150" s="17">
        <v>1559</v>
      </c>
      <c r="C150" s="17">
        <v>1652</v>
      </c>
      <c r="D150" s="17">
        <v>2587</v>
      </c>
      <c r="E150" s="17">
        <v>2177</v>
      </c>
      <c r="F150" s="17">
        <v>1586</v>
      </c>
      <c r="G150" s="17">
        <v>1313</v>
      </c>
      <c r="H150" s="17">
        <v>1247</v>
      </c>
      <c r="I150" s="17">
        <v>1608</v>
      </c>
      <c r="J150" s="17">
        <v>1462</v>
      </c>
      <c r="K150" s="17">
        <v>1266</v>
      </c>
      <c r="L150" s="17">
        <v>1002</v>
      </c>
      <c r="M150" s="17">
        <v>1280</v>
      </c>
      <c r="N150" s="67">
        <v>18739</v>
      </c>
      <c r="O150" s="13"/>
    </row>
    <row r="151" spans="1:15" s="9" customFormat="1" ht="18" customHeight="1">
      <c r="A151" s="102"/>
      <c r="B151" s="16">
        <f>B150/B150*100</f>
        <v>100</v>
      </c>
      <c r="C151" s="16">
        <f aca="true" t="shared" si="51" ref="C151:N151">C150/C150*100</f>
        <v>100</v>
      </c>
      <c r="D151" s="16">
        <f t="shared" si="51"/>
        <v>100</v>
      </c>
      <c r="E151" s="16">
        <f t="shared" si="51"/>
        <v>100</v>
      </c>
      <c r="F151" s="16">
        <f t="shared" si="51"/>
        <v>100</v>
      </c>
      <c r="G151" s="16">
        <f t="shared" si="51"/>
        <v>100</v>
      </c>
      <c r="H151" s="16">
        <f t="shared" si="51"/>
        <v>100</v>
      </c>
      <c r="I151" s="16">
        <f t="shared" si="51"/>
        <v>100</v>
      </c>
      <c r="J151" s="16">
        <f t="shared" si="51"/>
        <v>100</v>
      </c>
      <c r="K151" s="16">
        <f t="shared" si="51"/>
        <v>100</v>
      </c>
      <c r="L151" s="16">
        <f t="shared" si="51"/>
        <v>100</v>
      </c>
      <c r="M151" s="16">
        <f t="shared" si="51"/>
        <v>100</v>
      </c>
      <c r="N151" s="68">
        <f t="shared" si="51"/>
        <v>100</v>
      </c>
      <c r="O151" s="13"/>
    </row>
    <row r="152" spans="1:15" s="9" customFormat="1" ht="18" customHeight="1">
      <c r="A152" s="103" t="s">
        <v>7</v>
      </c>
      <c r="B152" s="17">
        <v>1530</v>
      </c>
      <c r="C152" s="17">
        <v>1621</v>
      </c>
      <c r="D152" s="17">
        <v>2428</v>
      </c>
      <c r="E152" s="17">
        <v>2111</v>
      </c>
      <c r="F152" s="17">
        <v>1516</v>
      </c>
      <c r="G152" s="17">
        <v>1293</v>
      </c>
      <c r="H152" s="17">
        <v>1226</v>
      </c>
      <c r="I152" s="17">
        <v>1554</v>
      </c>
      <c r="J152" s="17">
        <v>1372</v>
      </c>
      <c r="K152" s="17">
        <v>1205</v>
      </c>
      <c r="L152" s="17">
        <v>930</v>
      </c>
      <c r="M152" s="17">
        <v>1256</v>
      </c>
      <c r="N152" s="67">
        <v>18042</v>
      </c>
      <c r="O152" s="13"/>
    </row>
    <row r="153" spans="1:15" s="9" customFormat="1" ht="18" customHeight="1">
      <c r="A153" s="102"/>
      <c r="B153" s="23">
        <f>B152/B150*100</f>
        <v>98.1398332264272</v>
      </c>
      <c r="C153" s="23">
        <f aca="true" t="shared" si="52" ref="C153:N153">C152/C150*100</f>
        <v>98.12348668280872</v>
      </c>
      <c r="D153" s="23">
        <f t="shared" si="52"/>
        <v>93.85388480865868</v>
      </c>
      <c r="E153" s="16">
        <f t="shared" si="52"/>
        <v>96.96830500689022</v>
      </c>
      <c r="F153" s="16">
        <f t="shared" si="52"/>
        <v>95.58638083228247</v>
      </c>
      <c r="G153" s="16">
        <f t="shared" si="52"/>
        <v>98.47677075399848</v>
      </c>
      <c r="H153" s="16">
        <f t="shared" si="52"/>
        <v>98.3159582999198</v>
      </c>
      <c r="I153" s="16">
        <f>I152/I150*100</f>
        <v>96.64179104477611</v>
      </c>
      <c r="J153" s="16">
        <f>J152/J150*100</f>
        <v>93.84404924760602</v>
      </c>
      <c r="K153" s="16">
        <f>K152/K150*100</f>
        <v>95.18167456556083</v>
      </c>
      <c r="L153" s="16">
        <f>L152/L150*100</f>
        <v>92.81437125748504</v>
      </c>
      <c r="M153" s="23">
        <f>M152/M150*100</f>
        <v>98.125</v>
      </c>
      <c r="N153" s="68">
        <f t="shared" si="52"/>
        <v>96.28048455093655</v>
      </c>
      <c r="O153" s="13"/>
    </row>
    <row r="154" spans="1:15" s="9" customFormat="1" ht="18" customHeight="1">
      <c r="A154" s="103" t="s">
        <v>52</v>
      </c>
      <c r="B154" s="22">
        <v>0</v>
      </c>
      <c r="C154" s="22">
        <v>20</v>
      </c>
      <c r="D154" s="22">
        <v>130</v>
      </c>
      <c r="E154" s="18">
        <v>41</v>
      </c>
      <c r="F154" s="18">
        <v>21</v>
      </c>
      <c r="G154" s="18">
        <v>21</v>
      </c>
      <c r="H154" s="18">
        <v>21</v>
      </c>
      <c r="I154" s="18">
        <v>21</v>
      </c>
      <c r="J154" s="18">
        <v>21</v>
      </c>
      <c r="K154" s="18">
        <v>41</v>
      </c>
      <c r="L154" s="18">
        <v>0</v>
      </c>
      <c r="M154" s="22">
        <v>0</v>
      </c>
      <c r="N154" s="67">
        <v>337</v>
      </c>
      <c r="O154" s="13"/>
    </row>
    <row r="155" spans="1:15" s="9" customFormat="1" ht="18" customHeight="1">
      <c r="A155" s="102"/>
      <c r="B155" s="23">
        <f>B154/B150*100</f>
        <v>0</v>
      </c>
      <c r="C155" s="23">
        <f aca="true" t="shared" si="53" ref="C155:M155">C154/C150*100</f>
        <v>1.2106537530266344</v>
      </c>
      <c r="D155" s="23">
        <f t="shared" si="53"/>
        <v>5.025125628140704</v>
      </c>
      <c r="E155" s="23">
        <f t="shared" si="53"/>
        <v>1.8833256775378961</v>
      </c>
      <c r="F155" s="23">
        <f t="shared" si="53"/>
        <v>1.3240857503152585</v>
      </c>
      <c r="G155" s="23">
        <f t="shared" si="53"/>
        <v>1.5993907083015995</v>
      </c>
      <c r="H155" s="23">
        <f>H154/H150*100</f>
        <v>1.6840417000801924</v>
      </c>
      <c r="I155" s="23">
        <f t="shared" si="53"/>
        <v>1.3059701492537312</v>
      </c>
      <c r="J155" s="23">
        <f t="shared" si="53"/>
        <v>1.4363885088919288</v>
      </c>
      <c r="K155" s="23">
        <f t="shared" si="53"/>
        <v>3.238546603475513</v>
      </c>
      <c r="L155" s="23">
        <f t="shared" si="53"/>
        <v>0</v>
      </c>
      <c r="M155" s="23">
        <f t="shared" si="53"/>
        <v>0</v>
      </c>
      <c r="N155" s="68">
        <f>N154/N150*100</f>
        <v>1.798388387854208</v>
      </c>
      <c r="O155" s="13"/>
    </row>
    <row r="156" spans="1:15" s="9" customFormat="1" ht="18" customHeight="1">
      <c r="A156" s="103" t="s">
        <v>59</v>
      </c>
      <c r="B156" s="22">
        <v>25</v>
      </c>
      <c r="C156" s="22">
        <v>0</v>
      </c>
      <c r="D156" s="22">
        <v>25</v>
      </c>
      <c r="E156" s="20">
        <v>14</v>
      </c>
      <c r="F156" s="20">
        <v>49</v>
      </c>
      <c r="G156" s="20">
        <v>0</v>
      </c>
      <c r="H156" s="20">
        <v>0</v>
      </c>
      <c r="I156" s="20">
        <v>34</v>
      </c>
      <c r="J156" s="20">
        <v>69</v>
      </c>
      <c r="K156" s="20">
        <v>20</v>
      </c>
      <c r="L156" s="22">
        <v>72</v>
      </c>
      <c r="M156" s="22">
        <v>25</v>
      </c>
      <c r="N156" s="67">
        <v>333</v>
      </c>
      <c r="O156" s="13"/>
    </row>
    <row r="157" spans="1:15" s="9" customFormat="1" ht="18" customHeight="1">
      <c r="A157" s="102"/>
      <c r="B157" s="23">
        <f>B156/B150*100</f>
        <v>1.603592046183451</v>
      </c>
      <c r="C157" s="23">
        <f aca="true" t="shared" si="54" ref="C157:M157">C156/C150*100</f>
        <v>0</v>
      </c>
      <c r="D157" s="23">
        <f t="shared" si="54"/>
        <v>0.9663703131039814</v>
      </c>
      <c r="E157" s="23">
        <f t="shared" si="54"/>
        <v>0.6430868167202572</v>
      </c>
      <c r="F157" s="23">
        <f t="shared" si="54"/>
        <v>3.08953341740227</v>
      </c>
      <c r="G157" s="23">
        <f t="shared" si="54"/>
        <v>0</v>
      </c>
      <c r="H157" s="23">
        <f t="shared" si="54"/>
        <v>0</v>
      </c>
      <c r="I157" s="23">
        <f t="shared" si="54"/>
        <v>2.1144278606965177</v>
      </c>
      <c r="J157" s="23">
        <f>J156/J150*100</f>
        <v>4.719562243502052</v>
      </c>
      <c r="K157" s="23">
        <f>K156/K150*100</f>
        <v>1.579778830963665</v>
      </c>
      <c r="L157" s="23">
        <f>L156/L150*100</f>
        <v>7.18562874251497</v>
      </c>
      <c r="M157" s="23">
        <f t="shared" si="54"/>
        <v>1.953125</v>
      </c>
      <c r="N157" s="68">
        <f>N156/N150*100</f>
        <v>1.7770425316185494</v>
      </c>
      <c r="O157" s="13"/>
    </row>
    <row r="158" spans="1:15" s="9" customFormat="1" ht="18" customHeight="1">
      <c r="A158" s="103" t="s">
        <v>77</v>
      </c>
      <c r="B158" s="22">
        <v>0</v>
      </c>
      <c r="C158" s="22">
        <v>10</v>
      </c>
      <c r="D158" s="22">
        <v>4</v>
      </c>
      <c r="E158" s="22">
        <v>10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67">
        <v>24</v>
      </c>
      <c r="O158" s="13"/>
    </row>
    <row r="159" spans="1:15" s="9" customFormat="1" ht="18" customHeight="1">
      <c r="A159" s="102"/>
      <c r="B159" s="23">
        <f>B158/B150*100</f>
        <v>0</v>
      </c>
      <c r="C159" s="23">
        <f>C158/C150*100</f>
        <v>0.6053268765133172</v>
      </c>
      <c r="D159" s="23">
        <f>D158/D150*100</f>
        <v>0.15461925009663702</v>
      </c>
      <c r="E159" s="23">
        <f>E158/E150*100</f>
        <v>0.45934772622875514</v>
      </c>
      <c r="F159" s="23">
        <f>F158/F150*100</f>
        <v>0</v>
      </c>
      <c r="G159" s="23">
        <f aca="true" t="shared" si="55" ref="G159:M159">G158/G150*100</f>
        <v>0</v>
      </c>
      <c r="H159" s="23">
        <f t="shared" si="55"/>
        <v>0</v>
      </c>
      <c r="I159" s="23">
        <f t="shared" si="55"/>
        <v>0</v>
      </c>
      <c r="J159" s="23">
        <f t="shared" si="55"/>
        <v>0</v>
      </c>
      <c r="K159" s="23">
        <f t="shared" si="55"/>
        <v>0</v>
      </c>
      <c r="L159" s="23">
        <f t="shared" si="55"/>
        <v>0</v>
      </c>
      <c r="M159" s="23">
        <f t="shared" si="55"/>
        <v>0</v>
      </c>
      <c r="N159" s="23">
        <f>N158/N150*100</f>
        <v>0.12807513741394952</v>
      </c>
      <c r="O159" s="13"/>
    </row>
    <row r="160" spans="1:15" s="9" customFormat="1" ht="18" customHeight="1">
      <c r="A160" s="10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12"/>
      <c r="O160" s="13"/>
    </row>
    <row r="161" spans="1:15" s="9" customFormat="1" ht="17.25">
      <c r="A161" s="10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3"/>
    </row>
    <row r="162" spans="1:15" s="9" customFormat="1" ht="17.25">
      <c r="A162" s="103" t="s">
        <v>100</v>
      </c>
      <c r="B162" s="17">
        <v>5</v>
      </c>
      <c r="C162" s="17">
        <v>0</v>
      </c>
      <c r="D162" s="17">
        <f aca="true" t="shared" si="56" ref="D162:L162">D150-D152-D154-D156-D160-D158</f>
        <v>0</v>
      </c>
      <c r="E162" s="17">
        <v>0</v>
      </c>
      <c r="F162" s="17">
        <f t="shared" si="56"/>
        <v>0</v>
      </c>
      <c r="G162" s="17">
        <v>0</v>
      </c>
      <c r="H162" s="17">
        <f t="shared" si="56"/>
        <v>0</v>
      </c>
      <c r="I162" s="17">
        <v>0</v>
      </c>
      <c r="J162" s="17">
        <f t="shared" si="56"/>
        <v>0</v>
      </c>
      <c r="K162" s="17">
        <f t="shared" si="56"/>
        <v>0</v>
      </c>
      <c r="L162" s="17">
        <f t="shared" si="56"/>
        <v>0</v>
      </c>
      <c r="M162" s="17">
        <v>0</v>
      </c>
      <c r="N162" s="17">
        <v>5</v>
      </c>
      <c r="O162" s="42"/>
    </row>
    <row r="163" spans="1:15" s="9" customFormat="1" ht="17.25">
      <c r="A163" s="102"/>
      <c r="B163" s="23">
        <f>B162/B150*100</f>
        <v>0.3207184092366902</v>
      </c>
      <c r="C163" s="23">
        <f>C162/C150*100</f>
        <v>0</v>
      </c>
      <c r="D163" s="23">
        <f aca="true" t="shared" si="57" ref="D163:M163">D162/D150*100</f>
        <v>0</v>
      </c>
      <c r="E163" s="23">
        <f t="shared" si="57"/>
        <v>0</v>
      </c>
      <c r="F163" s="23">
        <f t="shared" si="57"/>
        <v>0</v>
      </c>
      <c r="G163" s="23">
        <f t="shared" si="57"/>
        <v>0</v>
      </c>
      <c r="H163" s="23">
        <f t="shared" si="57"/>
        <v>0</v>
      </c>
      <c r="I163" s="23">
        <f t="shared" si="57"/>
        <v>0</v>
      </c>
      <c r="J163" s="23">
        <f t="shared" si="57"/>
        <v>0</v>
      </c>
      <c r="K163" s="23">
        <f t="shared" si="57"/>
        <v>0</v>
      </c>
      <c r="L163" s="23">
        <f t="shared" si="57"/>
        <v>0</v>
      </c>
      <c r="M163" s="23">
        <f t="shared" si="57"/>
        <v>0</v>
      </c>
      <c r="N163" s="23">
        <f>N162/N150*100</f>
        <v>0.026682320294572816</v>
      </c>
      <c r="O163" s="42"/>
    </row>
    <row r="164" spans="1:15" s="9" customFormat="1" ht="17.25">
      <c r="A164" s="37" t="s">
        <v>74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41"/>
      <c r="O164" s="42"/>
    </row>
    <row r="165" spans="1:15" s="9" customFormat="1" ht="17.25">
      <c r="A165" s="37" t="s">
        <v>11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41"/>
      <c r="O165" s="42" t="s">
        <v>12</v>
      </c>
    </row>
    <row r="166" spans="1:15" s="9" customFormat="1" ht="17.25">
      <c r="A166" s="3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41"/>
      <c r="O166" s="42" t="s">
        <v>12</v>
      </c>
    </row>
    <row r="167" spans="1:15" s="9" customFormat="1" ht="18" customHeight="1">
      <c r="A167" s="28" t="s">
        <v>66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41"/>
      <c r="O167" s="13" t="s">
        <v>15</v>
      </c>
    </row>
    <row r="168" spans="1:15" s="9" customFormat="1" ht="18" customHeight="1">
      <c r="A168" s="29" t="s">
        <v>35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29"/>
      <c r="M168" s="30"/>
      <c r="N168" s="32" t="s">
        <v>0</v>
      </c>
      <c r="O168" s="13" t="s">
        <v>15</v>
      </c>
    </row>
    <row r="169" spans="1:15" s="9" customFormat="1" ht="18" customHeight="1">
      <c r="A169" s="7" t="str">
        <f>A5</f>
        <v>平成22年</v>
      </c>
      <c r="B169" s="104" t="s">
        <v>17</v>
      </c>
      <c r="C169" s="104" t="s">
        <v>18</v>
      </c>
      <c r="D169" s="104" t="s">
        <v>19</v>
      </c>
      <c r="E169" s="104" t="s">
        <v>20</v>
      </c>
      <c r="F169" s="104" t="s">
        <v>21</v>
      </c>
      <c r="G169" s="104" t="s">
        <v>22</v>
      </c>
      <c r="H169" s="104" t="s">
        <v>23</v>
      </c>
      <c r="I169" s="104" t="s">
        <v>24</v>
      </c>
      <c r="J169" s="104" t="s">
        <v>25</v>
      </c>
      <c r="K169" s="104" t="s">
        <v>26</v>
      </c>
      <c r="L169" s="104" t="s">
        <v>27</v>
      </c>
      <c r="M169" s="104" t="s">
        <v>28</v>
      </c>
      <c r="N169" s="99" t="s">
        <v>1</v>
      </c>
      <c r="O169" s="13"/>
    </row>
    <row r="170" spans="1:15" s="9" customFormat="1" ht="18" customHeight="1">
      <c r="A170" s="10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0"/>
      <c r="O170" s="13"/>
    </row>
    <row r="171" spans="1:15" s="9" customFormat="1" ht="18" customHeight="1">
      <c r="A171" s="101" t="s">
        <v>1</v>
      </c>
      <c r="B171" s="17">
        <v>423</v>
      </c>
      <c r="C171" s="17">
        <v>385</v>
      </c>
      <c r="D171" s="17">
        <v>1284</v>
      </c>
      <c r="E171" s="17">
        <v>733</v>
      </c>
      <c r="F171" s="17">
        <v>462</v>
      </c>
      <c r="G171" s="18">
        <v>493</v>
      </c>
      <c r="H171" s="18">
        <v>205</v>
      </c>
      <c r="I171" s="18">
        <v>297</v>
      </c>
      <c r="J171" s="17">
        <v>349</v>
      </c>
      <c r="K171" s="17">
        <v>791</v>
      </c>
      <c r="L171" s="17">
        <v>1350</v>
      </c>
      <c r="M171" s="17">
        <v>1086</v>
      </c>
      <c r="N171" s="12">
        <v>7858</v>
      </c>
      <c r="O171" s="13"/>
    </row>
    <row r="172" spans="1:15" s="9" customFormat="1" ht="18" customHeight="1">
      <c r="A172" s="102"/>
      <c r="B172" s="16">
        <f>B171/B171*100</f>
        <v>100</v>
      </c>
      <c r="C172" s="16">
        <f aca="true" t="shared" si="58" ref="C172:N172">C171/C171*100</f>
        <v>100</v>
      </c>
      <c r="D172" s="16">
        <f t="shared" si="58"/>
        <v>100</v>
      </c>
      <c r="E172" s="16">
        <f t="shared" si="58"/>
        <v>100</v>
      </c>
      <c r="F172" s="16">
        <f t="shared" si="58"/>
        <v>100</v>
      </c>
      <c r="G172" s="16">
        <f t="shared" si="58"/>
        <v>100</v>
      </c>
      <c r="H172" s="16">
        <f t="shared" si="58"/>
        <v>100</v>
      </c>
      <c r="I172" s="16">
        <f t="shared" si="58"/>
        <v>100</v>
      </c>
      <c r="J172" s="16">
        <f t="shared" si="58"/>
        <v>100</v>
      </c>
      <c r="K172" s="16">
        <f t="shared" si="58"/>
        <v>100</v>
      </c>
      <c r="L172" s="16">
        <f t="shared" si="58"/>
        <v>100</v>
      </c>
      <c r="M172" s="16">
        <f t="shared" si="58"/>
        <v>100</v>
      </c>
      <c r="N172" s="15">
        <f t="shared" si="58"/>
        <v>100</v>
      </c>
      <c r="O172" s="13"/>
    </row>
    <row r="173" spans="1:15" s="9" customFormat="1" ht="18" customHeight="1">
      <c r="A173" s="103" t="s">
        <v>7</v>
      </c>
      <c r="B173" s="17">
        <v>423</v>
      </c>
      <c r="C173" s="17">
        <v>385</v>
      </c>
      <c r="D173" s="17">
        <v>1284</v>
      </c>
      <c r="E173" s="17">
        <v>733</v>
      </c>
      <c r="F173" s="17">
        <v>462</v>
      </c>
      <c r="G173" s="18">
        <v>493</v>
      </c>
      <c r="H173" s="18">
        <v>200</v>
      </c>
      <c r="I173" s="18">
        <v>297</v>
      </c>
      <c r="J173" s="17">
        <v>349</v>
      </c>
      <c r="K173" s="17">
        <v>791</v>
      </c>
      <c r="L173" s="17">
        <v>1350</v>
      </c>
      <c r="M173" s="17">
        <v>1086</v>
      </c>
      <c r="N173" s="12">
        <v>7853</v>
      </c>
      <c r="O173" s="13"/>
    </row>
    <row r="174" spans="1:15" s="9" customFormat="1" ht="18" customHeight="1">
      <c r="A174" s="102"/>
      <c r="B174" s="23">
        <f>B173/B171*100</f>
        <v>100</v>
      </c>
      <c r="C174" s="23">
        <f aca="true" t="shared" si="59" ref="C174:N174">C173/C171*100</f>
        <v>100</v>
      </c>
      <c r="D174" s="23">
        <f t="shared" si="59"/>
        <v>100</v>
      </c>
      <c r="E174" s="23">
        <f t="shared" si="59"/>
        <v>100</v>
      </c>
      <c r="F174" s="23">
        <f t="shared" si="59"/>
        <v>100</v>
      </c>
      <c r="G174" s="23">
        <f t="shared" si="59"/>
        <v>100</v>
      </c>
      <c r="H174" s="23">
        <f t="shared" si="59"/>
        <v>97.5609756097561</v>
      </c>
      <c r="I174" s="23">
        <f t="shared" si="59"/>
        <v>100</v>
      </c>
      <c r="J174" s="23">
        <f t="shared" si="59"/>
        <v>100</v>
      </c>
      <c r="K174" s="23">
        <f t="shared" si="59"/>
        <v>100</v>
      </c>
      <c r="L174" s="23">
        <f t="shared" si="59"/>
        <v>100</v>
      </c>
      <c r="M174" s="23">
        <f t="shared" si="59"/>
        <v>100</v>
      </c>
      <c r="N174" s="15">
        <f t="shared" si="59"/>
        <v>99.93637057775516</v>
      </c>
      <c r="O174" s="13"/>
    </row>
    <row r="175" spans="1:15" s="9" customFormat="1" ht="18" customHeight="1">
      <c r="A175" s="103" t="s">
        <v>76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5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12">
        <v>5</v>
      </c>
      <c r="O175" s="13"/>
    </row>
    <row r="176" spans="1:15" s="9" customFormat="1" ht="18" customHeight="1">
      <c r="A176" s="102"/>
      <c r="B176" s="44">
        <f aca="true" t="shared" si="60" ref="B176:N176">B175/B171*100</f>
        <v>0</v>
      </c>
      <c r="C176" s="44">
        <f t="shared" si="60"/>
        <v>0</v>
      </c>
      <c r="D176" s="44">
        <f t="shared" si="60"/>
        <v>0</v>
      </c>
      <c r="E176" s="44">
        <f t="shared" si="60"/>
        <v>0</v>
      </c>
      <c r="F176" s="44">
        <f t="shared" si="60"/>
        <v>0</v>
      </c>
      <c r="G176" s="44">
        <f t="shared" si="60"/>
        <v>0</v>
      </c>
      <c r="H176" s="44">
        <f t="shared" si="60"/>
        <v>2.4390243902439024</v>
      </c>
      <c r="I176" s="44">
        <f t="shared" si="60"/>
        <v>0</v>
      </c>
      <c r="J176" s="44">
        <f t="shared" si="60"/>
        <v>0</v>
      </c>
      <c r="K176" s="44">
        <f t="shared" si="60"/>
        <v>0</v>
      </c>
      <c r="L176" s="44">
        <f>K178</f>
        <v>0</v>
      </c>
      <c r="M176" s="44">
        <f t="shared" si="60"/>
        <v>0</v>
      </c>
      <c r="N176" s="44">
        <f t="shared" si="60"/>
        <v>0.06362942224484602</v>
      </c>
      <c r="O176" s="13"/>
    </row>
    <row r="177" spans="1:15" s="9" customFormat="1" ht="18" customHeight="1">
      <c r="A177" s="10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12"/>
      <c r="O177" s="13"/>
    </row>
    <row r="178" spans="1:15" s="9" customFormat="1" ht="18" customHeight="1">
      <c r="A178" s="102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15"/>
      <c r="O178" s="13"/>
    </row>
    <row r="179" spans="1:15" s="9" customFormat="1" ht="18" customHeight="1">
      <c r="A179" s="10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12"/>
      <c r="O179" s="13"/>
    </row>
    <row r="180" spans="1:15" s="9" customFormat="1" ht="18" customHeight="1">
      <c r="A180" s="102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15"/>
      <c r="O180" s="13"/>
    </row>
    <row r="181" spans="1:15" s="9" customFormat="1" ht="18" customHeight="1">
      <c r="A181" s="10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12"/>
      <c r="O181" s="13"/>
    </row>
    <row r="182" spans="1:15" s="9" customFormat="1" ht="18" customHeight="1">
      <c r="A182" s="102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15"/>
      <c r="O182" s="13"/>
    </row>
    <row r="183" spans="1:15" s="9" customFormat="1" ht="17.25">
      <c r="A183" s="103" t="s">
        <v>33</v>
      </c>
      <c r="B183" s="22" t="s">
        <v>110</v>
      </c>
      <c r="C183" s="22" t="s">
        <v>110</v>
      </c>
      <c r="D183" s="22" t="s">
        <v>110</v>
      </c>
      <c r="E183" s="22" t="s">
        <v>110</v>
      </c>
      <c r="F183" s="22" t="s">
        <v>110</v>
      </c>
      <c r="G183" s="22" t="s">
        <v>110</v>
      </c>
      <c r="H183" s="22" t="s">
        <v>110</v>
      </c>
      <c r="I183" s="22" t="s">
        <v>110</v>
      </c>
      <c r="J183" s="22" t="s">
        <v>110</v>
      </c>
      <c r="K183" s="22" t="s">
        <v>110</v>
      </c>
      <c r="L183" s="22" t="s">
        <v>110</v>
      </c>
      <c r="M183" s="22" t="s">
        <v>110</v>
      </c>
      <c r="N183" s="64" t="s">
        <v>110</v>
      </c>
      <c r="O183" s="42" t="s">
        <v>14</v>
      </c>
    </row>
    <row r="184" spans="1:15" s="9" customFormat="1" ht="17.25">
      <c r="A184" s="102"/>
      <c r="B184" s="60" t="s">
        <v>110</v>
      </c>
      <c r="C184" s="60" t="s">
        <v>110</v>
      </c>
      <c r="D184" s="60" t="s">
        <v>110</v>
      </c>
      <c r="E184" s="60" t="s">
        <v>110</v>
      </c>
      <c r="F184" s="60" t="s">
        <v>110</v>
      </c>
      <c r="G184" s="60" t="s">
        <v>110</v>
      </c>
      <c r="H184" s="60" t="s">
        <v>110</v>
      </c>
      <c r="I184" s="60" t="s">
        <v>110</v>
      </c>
      <c r="J184" s="60" t="s">
        <v>110</v>
      </c>
      <c r="K184" s="60" t="s">
        <v>110</v>
      </c>
      <c r="L184" s="60" t="s">
        <v>110</v>
      </c>
      <c r="M184" s="60" t="s">
        <v>99</v>
      </c>
      <c r="N184" s="61" t="s">
        <v>99</v>
      </c>
      <c r="O184" s="42"/>
    </row>
    <row r="185" spans="1:15" s="9" customFormat="1" ht="18" customHeight="1">
      <c r="A185" s="45"/>
      <c r="B185" s="46"/>
      <c r="C185" s="4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41"/>
      <c r="O185" s="42" t="s">
        <v>15</v>
      </c>
    </row>
    <row r="186" spans="1:15" s="9" customFormat="1" ht="18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41"/>
      <c r="O186" s="42" t="s">
        <v>12</v>
      </c>
    </row>
    <row r="187" spans="1:15" s="9" customFormat="1" ht="18" customHeight="1">
      <c r="A187" s="28" t="s">
        <v>67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41"/>
      <c r="O187" s="13" t="s">
        <v>15</v>
      </c>
    </row>
    <row r="188" spans="1:15" s="9" customFormat="1" ht="18" customHeight="1">
      <c r="A188" s="29" t="s">
        <v>32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29"/>
      <c r="M188" s="30"/>
      <c r="N188" s="32" t="s">
        <v>0</v>
      </c>
      <c r="O188" s="13" t="s">
        <v>12</v>
      </c>
    </row>
    <row r="189" spans="1:15" s="9" customFormat="1" ht="18" customHeight="1">
      <c r="A189" s="7" t="str">
        <f>A5</f>
        <v>平成22年</v>
      </c>
      <c r="B189" s="104" t="s">
        <v>17</v>
      </c>
      <c r="C189" s="104" t="s">
        <v>18</v>
      </c>
      <c r="D189" s="104" t="s">
        <v>19</v>
      </c>
      <c r="E189" s="104" t="s">
        <v>20</v>
      </c>
      <c r="F189" s="104" t="s">
        <v>21</v>
      </c>
      <c r="G189" s="104" t="s">
        <v>22</v>
      </c>
      <c r="H189" s="104" t="s">
        <v>23</v>
      </c>
      <c r="I189" s="104" t="s">
        <v>24</v>
      </c>
      <c r="J189" s="104" t="s">
        <v>25</v>
      </c>
      <c r="K189" s="104" t="s">
        <v>26</v>
      </c>
      <c r="L189" s="104" t="s">
        <v>27</v>
      </c>
      <c r="M189" s="104" t="s">
        <v>28</v>
      </c>
      <c r="N189" s="99" t="s">
        <v>1</v>
      </c>
      <c r="O189" s="13"/>
    </row>
    <row r="190" spans="1:15" s="9" customFormat="1" ht="18" customHeight="1">
      <c r="A190" s="10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0"/>
      <c r="O190" s="73"/>
    </row>
    <row r="191" spans="1:15" s="9" customFormat="1" ht="18" customHeight="1">
      <c r="A191" s="101" t="s">
        <v>1</v>
      </c>
      <c r="B191" s="17">
        <v>1778</v>
      </c>
      <c r="C191" s="17">
        <v>1291</v>
      </c>
      <c r="D191" s="17">
        <v>1369</v>
      </c>
      <c r="E191" s="17">
        <v>1758</v>
      </c>
      <c r="F191" s="17">
        <v>1274</v>
      </c>
      <c r="G191" s="17">
        <v>1113</v>
      </c>
      <c r="H191" s="17">
        <v>1983</v>
      </c>
      <c r="I191" s="17">
        <v>2030</v>
      </c>
      <c r="J191" s="17">
        <v>1605</v>
      </c>
      <c r="K191" s="17">
        <v>1441</v>
      </c>
      <c r="L191" s="17">
        <v>1417</v>
      </c>
      <c r="M191" s="17">
        <v>1499</v>
      </c>
      <c r="N191" s="12">
        <v>18558</v>
      </c>
      <c r="O191" s="13"/>
    </row>
    <row r="192" spans="1:15" s="9" customFormat="1" ht="18" customHeight="1">
      <c r="A192" s="102"/>
      <c r="B192" s="16">
        <f>B191/B191*100</f>
        <v>100</v>
      </c>
      <c r="C192" s="16">
        <f aca="true" t="shared" si="61" ref="C192:N192">C191/C191*100</f>
        <v>100</v>
      </c>
      <c r="D192" s="16">
        <f t="shared" si="61"/>
        <v>100</v>
      </c>
      <c r="E192" s="16">
        <f t="shared" si="61"/>
        <v>100</v>
      </c>
      <c r="F192" s="16">
        <f t="shared" si="61"/>
        <v>100</v>
      </c>
      <c r="G192" s="16">
        <f t="shared" si="61"/>
        <v>100</v>
      </c>
      <c r="H192" s="16">
        <f t="shared" si="61"/>
        <v>100</v>
      </c>
      <c r="I192" s="16">
        <f t="shared" si="61"/>
        <v>100</v>
      </c>
      <c r="J192" s="16">
        <f t="shared" si="61"/>
        <v>100</v>
      </c>
      <c r="K192" s="16">
        <f t="shared" si="61"/>
        <v>100</v>
      </c>
      <c r="L192" s="16">
        <f t="shared" si="61"/>
        <v>100</v>
      </c>
      <c r="M192" s="16">
        <f t="shared" si="61"/>
        <v>100</v>
      </c>
      <c r="N192" s="15">
        <f t="shared" si="61"/>
        <v>100</v>
      </c>
      <c r="O192" s="13"/>
    </row>
    <row r="193" spans="1:15" s="9" customFormat="1" ht="18" customHeight="1">
      <c r="A193" s="103" t="s">
        <v>7</v>
      </c>
      <c r="B193" s="17">
        <v>1774</v>
      </c>
      <c r="C193" s="17">
        <v>1266</v>
      </c>
      <c r="D193" s="17">
        <v>1366</v>
      </c>
      <c r="E193" s="17">
        <v>1755</v>
      </c>
      <c r="F193" s="17">
        <v>1271</v>
      </c>
      <c r="G193" s="17">
        <v>1108</v>
      </c>
      <c r="H193" s="17">
        <v>1974</v>
      </c>
      <c r="I193" s="17">
        <v>1995</v>
      </c>
      <c r="J193" s="17">
        <v>1579</v>
      </c>
      <c r="K193" s="17">
        <v>1435</v>
      </c>
      <c r="L193" s="17">
        <v>1417</v>
      </c>
      <c r="M193" s="17">
        <v>1479</v>
      </c>
      <c r="N193" s="12">
        <v>18419</v>
      </c>
      <c r="O193" s="13"/>
    </row>
    <row r="194" spans="1:15" s="9" customFormat="1" ht="18" customHeight="1">
      <c r="A194" s="102"/>
      <c r="B194" s="23">
        <f>B193/B191*100</f>
        <v>99.77502812148481</v>
      </c>
      <c r="C194" s="23">
        <f aca="true" t="shared" si="62" ref="C194:N194">C193/C191*100</f>
        <v>98.06351665375678</v>
      </c>
      <c r="D194" s="23">
        <f t="shared" si="62"/>
        <v>99.7808619430241</v>
      </c>
      <c r="E194" s="23">
        <f t="shared" si="62"/>
        <v>99.82935153583618</v>
      </c>
      <c r="F194" s="23">
        <f t="shared" si="62"/>
        <v>99.76452119309262</v>
      </c>
      <c r="G194" s="23">
        <f t="shared" si="62"/>
        <v>99.5507637017071</v>
      </c>
      <c r="H194" s="23">
        <f t="shared" si="62"/>
        <v>99.54614220877458</v>
      </c>
      <c r="I194" s="23">
        <f t="shared" si="62"/>
        <v>98.27586206896551</v>
      </c>
      <c r="J194" s="23">
        <f t="shared" si="62"/>
        <v>98.38006230529595</v>
      </c>
      <c r="K194" s="23">
        <f t="shared" si="62"/>
        <v>99.58362248438584</v>
      </c>
      <c r="L194" s="23">
        <f t="shared" si="62"/>
        <v>100</v>
      </c>
      <c r="M194" s="23">
        <f t="shared" si="62"/>
        <v>98.66577718478986</v>
      </c>
      <c r="N194" s="15">
        <f t="shared" si="62"/>
        <v>99.25099687466322</v>
      </c>
      <c r="O194" s="13"/>
    </row>
    <row r="195" spans="1:15" s="9" customFormat="1" ht="18" customHeight="1">
      <c r="A195" s="103" t="s">
        <v>53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4</v>
      </c>
      <c r="I195" s="22">
        <v>31</v>
      </c>
      <c r="J195" s="11">
        <v>20</v>
      </c>
      <c r="K195" s="22">
        <v>0</v>
      </c>
      <c r="L195" s="22">
        <v>0</v>
      </c>
      <c r="M195" s="22">
        <v>0</v>
      </c>
      <c r="N195" s="12">
        <v>55</v>
      </c>
      <c r="O195" s="13" t="s">
        <v>14</v>
      </c>
    </row>
    <row r="196" spans="1:15" s="9" customFormat="1" ht="18" customHeight="1">
      <c r="A196" s="102"/>
      <c r="B196" s="23">
        <f>B195/B191*100</f>
        <v>0</v>
      </c>
      <c r="C196" s="23">
        <f>C195/C191*100</f>
        <v>0</v>
      </c>
      <c r="D196" s="23">
        <f aca="true" t="shared" si="63" ref="D196:N196">D195/D191*100</f>
        <v>0</v>
      </c>
      <c r="E196" s="23">
        <f t="shared" si="63"/>
        <v>0</v>
      </c>
      <c r="F196" s="23">
        <f t="shared" si="63"/>
        <v>0</v>
      </c>
      <c r="G196" s="23">
        <f t="shared" si="63"/>
        <v>0</v>
      </c>
      <c r="H196" s="23">
        <f t="shared" si="63"/>
        <v>0.2017145738779627</v>
      </c>
      <c r="I196" s="23">
        <f t="shared" si="63"/>
        <v>1.5270935960591134</v>
      </c>
      <c r="J196" s="23">
        <f t="shared" si="63"/>
        <v>1.2461059190031152</v>
      </c>
      <c r="K196" s="23">
        <f t="shared" si="63"/>
        <v>0</v>
      </c>
      <c r="L196" s="23">
        <f t="shared" si="63"/>
        <v>0</v>
      </c>
      <c r="M196" s="23">
        <f t="shared" si="63"/>
        <v>0</v>
      </c>
      <c r="N196" s="23">
        <f t="shared" si="63"/>
        <v>0.29636814311887055</v>
      </c>
      <c r="O196" s="13" t="s">
        <v>12</v>
      </c>
    </row>
    <row r="197" spans="1:15" s="9" customFormat="1" ht="18" customHeight="1">
      <c r="A197" s="103" t="s">
        <v>111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18">
        <v>0</v>
      </c>
      <c r="J197" s="18">
        <v>4</v>
      </c>
      <c r="K197" s="18">
        <v>0</v>
      </c>
      <c r="L197" s="18">
        <v>0</v>
      </c>
      <c r="M197" s="18">
        <v>20</v>
      </c>
      <c r="N197" s="12">
        <v>24</v>
      </c>
      <c r="O197" s="13"/>
    </row>
    <row r="198" spans="1:15" s="9" customFormat="1" ht="18" customHeight="1">
      <c r="A198" s="102"/>
      <c r="B198" s="23">
        <f>B197/B191*100</f>
        <v>0</v>
      </c>
      <c r="C198" s="23">
        <f aca="true" t="shared" si="64" ref="C198:N198">C197/C191*100</f>
        <v>0</v>
      </c>
      <c r="D198" s="23">
        <f t="shared" si="64"/>
        <v>0</v>
      </c>
      <c r="E198" s="23">
        <f t="shared" si="64"/>
        <v>0</v>
      </c>
      <c r="F198" s="23">
        <f t="shared" si="64"/>
        <v>0</v>
      </c>
      <c r="G198" s="23">
        <f t="shared" si="64"/>
        <v>0</v>
      </c>
      <c r="H198" s="23">
        <f t="shared" si="64"/>
        <v>0</v>
      </c>
      <c r="I198" s="23">
        <f t="shared" si="64"/>
        <v>0</v>
      </c>
      <c r="J198" s="23">
        <f t="shared" si="64"/>
        <v>0.24922118380062305</v>
      </c>
      <c r="K198" s="23">
        <f t="shared" si="64"/>
        <v>0</v>
      </c>
      <c r="L198" s="23">
        <f t="shared" si="64"/>
        <v>0</v>
      </c>
      <c r="M198" s="23">
        <f t="shared" si="64"/>
        <v>1.33422281521014</v>
      </c>
      <c r="N198" s="23">
        <f t="shared" si="64"/>
        <v>0.12932428063368898</v>
      </c>
      <c r="O198" s="13"/>
    </row>
    <row r="199" spans="1:15" s="9" customFormat="1" ht="18" customHeight="1">
      <c r="A199" s="103" t="s">
        <v>112</v>
      </c>
      <c r="B199" s="22">
        <v>1</v>
      </c>
      <c r="C199" s="22">
        <v>22</v>
      </c>
      <c r="D199" s="22">
        <v>0</v>
      </c>
      <c r="E199" s="22">
        <v>0</v>
      </c>
      <c r="F199" s="22">
        <v>0</v>
      </c>
      <c r="G199" s="22">
        <v>0</v>
      </c>
      <c r="H199" s="11">
        <v>0</v>
      </c>
      <c r="I199" s="22">
        <v>0</v>
      </c>
      <c r="J199" s="11">
        <v>0</v>
      </c>
      <c r="K199" s="22">
        <v>0</v>
      </c>
      <c r="L199" s="22">
        <v>0</v>
      </c>
      <c r="M199" s="22">
        <v>0</v>
      </c>
      <c r="N199" s="12">
        <v>23</v>
      </c>
      <c r="O199" s="13" t="s">
        <v>14</v>
      </c>
    </row>
    <row r="200" spans="1:15" s="9" customFormat="1" ht="18" customHeight="1">
      <c r="A200" s="102"/>
      <c r="B200" s="23">
        <f aca="true" t="shared" si="65" ref="B200:G200">B199/B191*100</f>
        <v>0.05624296962879641</v>
      </c>
      <c r="C200" s="23">
        <f t="shared" si="65"/>
        <v>1.7041053446940357</v>
      </c>
      <c r="D200" s="23">
        <f t="shared" si="65"/>
        <v>0</v>
      </c>
      <c r="E200" s="23">
        <f t="shared" si="65"/>
        <v>0</v>
      </c>
      <c r="F200" s="23">
        <f t="shared" si="65"/>
        <v>0</v>
      </c>
      <c r="G200" s="23">
        <f t="shared" si="65"/>
        <v>0</v>
      </c>
      <c r="H200" s="23">
        <f aca="true" t="shared" si="66" ref="H200:M200">H199/H191*100</f>
        <v>0</v>
      </c>
      <c r="I200" s="23">
        <f t="shared" si="66"/>
        <v>0</v>
      </c>
      <c r="J200" s="23">
        <f t="shared" si="66"/>
        <v>0</v>
      </c>
      <c r="K200" s="23">
        <f t="shared" si="66"/>
        <v>0</v>
      </c>
      <c r="L200" s="23">
        <f t="shared" si="66"/>
        <v>0</v>
      </c>
      <c r="M200" s="23">
        <f t="shared" si="66"/>
        <v>0</v>
      </c>
      <c r="N200" s="23">
        <f>N199/N191*100</f>
        <v>0.1239357689406186</v>
      </c>
      <c r="O200" s="13" t="s">
        <v>12</v>
      </c>
    </row>
    <row r="201" spans="1:15" s="9" customFormat="1" ht="18" customHeight="1">
      <c r="A201" s="103" t="s">
        <v>10</v>
      </c>
      <c r="B201" s="11">
        <v>3</v>
      </c>
      <c r="C201" s="22">
        <v>3</v>
      </c>
      <c r="D201" s="22">
        <v>3</v>
      </c>
      <c r="E201" s="22">
        <v>3</v>
      </c>
      <c r="F201" s="22">
        <v>3</v>
      </c>
      <c r="G201" s="22">
        <v>2</v>
      </c>
      <c r="H201" s="11">
        <v>3</v>
      </c>
      <c r="I201" s="22">
        <v>2</v>
      </c>
      <c r="J201" s="22">
        <v>2</v>
      </c>
      <c r="K201" s="22">
        <v>1</v>
      </c>
      <c r="L201" s="22"/>
      <c r="M201" s="22">
        <v>0</v>
      </c>
      <c r="N201" s="12">
        <v>25</v>
      </c>
      <c r="O201" s="13" t="s">
        <v>14</v>
      </c>
    </row>
    <row r="202" spans="1:15" s="9" customFormat="1" ht="18" customHeight="1">
      <c r="A202" s="102"/>
      <c r="B202" s="23">
        <f>B201/B191*100</f>
        <v>0.1687289088863892</v>
      </c>
      <c r="C202" s="23">
        <f aca="true" t="shared" si="67" ref="C202:N202">C201/C191*100</f>
        <v>0.23237800154918667</v>
      </c>
      <c r="D202" s="23">
        <f t="shared" si="67"/>
        <v>0.2191380569758948</v>
      </c>
      <c r="E202" s="23">
        <f t="shared" si="67"/>
        <v>0.17064846416382254</v>
      </c>
      <c r="F202" s="23">
        <f t="shared" si="67"/>
        <v>0.23547880690737832</v>
      </c>
      <c r="G202" s="23">
        <f t="shared" si="67"/>
        <v>0.17969451931716085</v>
      </c>
      <c r="H202" s="23">
        <f t="shared" si="67"/>
        <v>0.15128593040847202</v>
      </c>
      <c r="I202" s="23">
        <f t="shared" si="67"/>
        <v>0.09852216748768472</v>
      </c>
      <c r="J202" s="23">
        <f t="shared" si="67"/>
        <v>0.12461059190031153</v>
      </c>
      <c r="K202" s="23">
        <f t="shared" si="67"/>
        <v>0.06939625260235947</v>
      </c>
      <c r="L202" s="23">
        <f t="shared" si="67"/>
        <v>0</v>
      </c>
      <c r="M202" s="23">
        <f t="shared" si="67"/>
        <v>0</v>
      </c>
      <c r="N202" s="23">
        <f t="shared" si="67"/>
        <v>0.13471279232675934</v>
      </c>
      <c r="O202" s="13" t="s">
        <v>12</v>
      </c>
    </row>
    <row r="203" spans="1:15" s="9" customFormat="1" ht="18" customHeight="1">
      <c r="A203" s="103" t="s">
        <v>8</v>
      </c>
      <c r="B203" s="22">
        <f>B191-B193-B195-B201-B199-B197</f>
        <v>0</v>
      </c>
      <c r="C203" s="22">
        <f aca="true" t="shared" si="68" ref="C203:M203">C191-C193-C195-C201-C199-C197</f>
        <v>0</v>
      </c>
      <c r="D203" s="22">
        <f t="shared" si="68"/>
        <v>0</v>
      </c>
      <c r="E203" s="22">
        <f t="shared" si="68"/>
        <v>0</v>
      </c>
      <c r="F203" s="22">
        <f t="shared" si="68"/>
        <v>0</v>
      </c>
      <c r="G203" s="22">
        <v>2</v>
      </c>
      <c r="H203" s="22">
        <f t="shared" si="68"/>
        <v>2</v>
      </c>
      <c r="I203" s="22">
        <f t="shared" si="68"/>
        <v>2</v>
      </c>
      <c r="J203" s="22">
        <f t="shared" si="68"/>
        <v>0</v>
      </c>
      <c r="K203" s="22">
        <v>4</v>
      </c>
      <c r="L203" s="22">
        <f t="shared" si="68"/>
        <v>0</v>
      </c>
      <c r="M203" s="22">
        <f t="shared" si="68"/>
        <v>0</v>
      </c>
      <c r="N203" s="64">
        <v>10</v>
      </c>
      <c r="O203" s="42"/>
    </row>
    <row r="204" spans="1:15" s="9" customFormat="1" ht="18" customHeight="1">
      <c r="A204" s="102"/>
      <c r="B204" s="60">
        <f aca="true" t="shared" si="69" ref="B204:N204">B203/B191*100</f>
        <v>0</v>
      </c>
      <c r="C204" s="60">
        <f t="shared" si="69"/>
        <v>0</v>
      </c>
      <c r="D204" s="60">
        <f t="shared" si="69"/>
        <v>0</v>
      </c>
      <c r="E204" s="60">
        <f t="shared" si="69"/>
        <v>0</v>
      </c>
      <c r="F204" s="60">
        <f t="shared" si="69"/>
        <v>0</v>
      </c>
      <c r="G204" s="60">
        <f t="shared" si="69"/>
        <v>0.17969451931716085</v>
      </c>
      <c r="H204" s="60">
        <f t="shared" si="69"/>
        <v>0.10085728693898136</v>
      </c>
      <c r="I204" s="60">
        <f t="shared" si="69"/>
        <v>0.09852216748768472</v>
      </c>
      <c r="J204" s="60">
        <f t="shared" si="69"/>
        <v>0</v>
      </c>
      <c r="K204" s="60">
        <f t="shared" si="69"/>
        <v>0.2775850104094379</v>
      </c>
      <c r="L204" s="60">
        <f t="shared" si="69"/>
        <v>0</v>
      </c>
      <c r="M204" s="60">
        <f t="shared" si="69"/>
        <v>0</v>
      </c>
      <c r="N204" s="61">
        <f t="shared" si="69"/>
        <v>0.05388511693070374</v>
      </c>
      <c r="O204" s="42"/>
    </row>
    <row r="205" spans="1:15" s="9" customFormat="1" ht="18" customHeight="1">
      <c r="A205" s="37" t="s">
        <v>74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2"/>
    </row>
    <row r="206" spans="1:15" s="9" customFormat="1" ht="17.25">
      <c r="A206" s="37" t="s">
        <v>11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2" t="s">
        <v>12</v>
      </c>
    </row>
    <row r="207" spans="1:15" s="9" customFormat="1" ht="18" customHeight="1">
      <c r="A207" s="37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2" t="s">
        <v>15</v>
      </c>
    </row>
    <row r="208" spans="1:15" s="9" customFormat="1" ht="18" customHeight="1">
      <c r="A208" s="28" t="s">
        <v>68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41"/>
      <c r="O208" s="13" t="s">
        <v>15</v>
      </c>
    </row>
    <row r="209" spans="1:15" s="9" customFormat="1" ht="18" customHeight="1">
      <c r="A209" s="29" t="s">
        <v>35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29"/>
      <c r="M209" s="30"/>
      <c r="N209" s="32" t="s">
        <v>0</v>
      </c>
      <c r="O209" s="13" t="s">
        <v>12</v>
      </c>
    </row>
    <row r="210" spans="1:15" s="9" customFormat="1" ht="18" customHeight="1">
      <c r="A210" s="7" t="str">
        <f>A5</f>
        <v>平成22年</v>
      </c>
      <c r="B210" s="104" t="s">
        <v>17</v>
      </c>
      <c r="C210" s="104" t="s">
        <v>18</v>
      </c>
      <c r="D210" s="104" t="s">
        <v>19</v>
      </c>
      <c r="E210" s="104" t="s">
        <v>20</v>
      </c>
      <c r="F210" s="104" t="s">
        <v>21</v>
      </c>
      <c r="G210" s="104" t="s">
        <v>22</v>
      </c>
      <c r="H210" s="104" t="s">
        <v>23</v>
      </c>
      <c r="I210" s="104" t="s">
        <v>24</v>
      </c>
      <c r="J210" s="104" t="s">
        <v>25</v>
      </c>
      <c r="K210" s="104" t="s">
        <v>26</v>
      </c>
      <c r="L210" s="104" t="s">
        <v>27</v>
      </c>
      <c r="M210" s="104" t="s">
        <v>28</v>
      </c>
      <c r="N210" s="99" t="s">
        <v>1</v>
      </c>
      <c r="O210" s="13"/>
    </row>
    <row r="211" spans="1:15" s="9" customFormat="1" ht="18" customHeight="1">
      <c r="A211" s="10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0"/>
      <c r="O211" s="13"/>
    </row>
    <row r="212" spans="1:15" s="9" customFormat="1" ht="18" customHeight="1">
      <c r="A212" s="101" t="s">
        <v>1</v>
      </c>
      <c r="B212" s="17">
        <v>1243</v>
      </c>
      <c r="C212" s="17">
        <v>1623</v>
      </c>
      <c r="D212" s="17">
        <v>1858</v>
      </c>
      <c r="E212" s="17">
        <v>1851</v>
      </c>
      <c r="F212" s="17">
        <v>2638</v>
      </c>
      <c r="G212" s="17">
        <v>2438</v>
      </c>
      <c r="H212" s="17">
        <v>3084</v>
      </c>
      <c r="I212" s="17">
        <v>2160</v>
      </c>
      <c r="J212" s="17">
        <v>2111</v>
      </c>
      <c r="K212" s="17">
        <v>1868</v>
      </c>
      <c r="L212" s="17">
        <v>2115</v>
      </c>
      <c r="M212" s="17">
        <v>2422</v>
      </c>
      <c r="N212" s="12">
        <v>25411</v>
      </c>
      <c r="O212" s="13"/>
    </row>
    <row r="213" spans="1:15" s="9" customFormat="1" ht="18" customHeight="1">
      <c r="A213" s="102"/>
      <c r="B213" s="16">
        <f>B212/B212*100</f>
        <v>100</v>
      </c>
      <c r="C213" s="16">
        <f aca="true" t="shared" si="70" ref="C213:N213">C212/C212*100</f>
        <v>100</v>
      </c>
      <c r="D213" s="16">
        <f t="shared" si="70"/>
        <v>100</v>
      </c>
      <c r="E213" s="16">
        <f t="shared" si="70"/>
        <v>100</v>
      </c>
      <c r="F213" s="16">
        <f t="shared" si="70"/>
        <v>100</v>
      </c>
      <c r="G213" s="16">
        <f t="shared" si="70"/>
        <v>100</v>
      </c>
      <c r="H213" s="16">
        <f t="shared" si="70"/>
        <v>100</v>
      </c>
      <c r="I213" s="16">
        <f t="shared" si="70"/>
        <v>100</v>
      </c>
      <c r="J213" s="16">
        <f t="shared" si="70"/>
        <v>100</v>
      </c>
      <c r="K213" s="16">
        <f t="shared" si="70"/>
        <v>100</v>
      </c>
      <c r="L213" s="16">
        <f t="shared" si="70"/>
        <v>100</v>
      </c>
      <c r="M213" s="16">
        <f t="shared" si="70"/>
        <v>100</v>
      </c>
      <c r="N213" s="15">
        <f t="shared" si="70"/>
        <v>100</v>
      </c>
      <c r="O213" s="13" t="s">
        <v>14</v>
      </c>
    </row>
    <row r="214" spans="1:15" s="9" customFormat="1" ht="18" customHeight="1">
      <c r="A214" s="103" t="s">
        <v>10</v>
      </c>
      <c r="B214" s="18">
        <v>598</v>
      </c>
      <c r="C214" s="18">
        <v>915</v>
      </c>
      <c r="D214" s="92">
        <v>1355</v>
      </c>
      <c r="E214" s="17">
        <v>1021</v>
      </c>
      <c r="F214" s="17">
        <v>2265</v>
      </c>
      <c r="G214" s="17">
        <v>2053</v>
      </c>
      <c r="H214" s="17">
        <v>2676</v>
      </c>
      <c r="I214" s="18">
        <v>934</v>
      </c>
      <c r="J214" s="18">
        <v>652</v>
      </c>
      <c r="K214" s="18">
        <v>514</v>
      </c>
      <c r="L214" s="17">
        <v>1383</v>
      </c>
      <c r="M214" s="17">
        <v>1885</v>
      </c>
      <c r="N214" s="12">
        <v>16251</v>
      </c>
      <c r="O214" s="13"/>
    </row>
    <row r="215" spans="1:15" s="9" customFormat="1" ht="18" customHeight="1">
      <c r="A215" s="102"/>
      <c r="B215" s="16">
        <f aca="true" t="shared" si="71" ref="B215:G215">B214/B212*100</f>
        <v>48.10941271118263</v>
      </c>
      <c r="C215" s="16">
        <f t="shared" si="71"/>
        <v>56.37707948243993</v>
      </c>
      <c r="D215" s="16">
        <f t="shared" si="71"/>
        <v>72.92787944025835</v>
      </c>
      <c r="E215" s="16">
        <f t="shared" si="71"/>
        <v>55.15937331172339</v>
      </c>
      <c r="F215" s="16">
        <f t="shared" si="71"/>
        <v>85.86050037907505</v>
      </c>
      <c r="G215" s="16">
        <f t="shared" si="71"/>
        <v>84.20836751435603</v>
      </c>
      <c r="H215" s="16">
        <f aca="true" t="shared" si="72" ref="H215:N215">H214/H212*100</f>
        <v>86.7704280155642</v>
      </c>
      <c r="I215" s="16">
        <f t="shared" si="72"/>
        <v>43.24074074074074</v>
      </c>
      <c r="J215" s="16">
        <f t="shared" si="72"/>
        <v>30.885836096636666</v>
      </c>
      <c r="K215" s="16">
        <f t="shared" si="72"/>
        <v>27.51605995717345</v>
      </c>
      <c r="L215" s="16">
        <f t="shared" si="72"/>
        <v>65.39007092198581</v>
      </c>
      <c r="M215" s="23">
        <f t="shared" si="72"/>
        <v>77.82824112303881</v>
      </c>
      <c r="N215" s="15">
        <f t="shared" si="72"/>
        <v>63.952618944551574</v>
      </c>
      <c r="O215" s="13" t="s">
        <v>12</v>
      </c>
    </row>
    <row r="216" spans="1:15" s="9" customFormat="1" ht="18" customHeight="1">
      <c r="A216" s="103" t="s">
        <v>55</v>
      </c>
      <c r="B216" s="18">
        <v>6</v>
      </c>
      <c r="C216" s="18">
        <v>0</v>
      </c>
      <c r="D216" s="18">
        <v>0</v>
      </c>
      <c r="E216" s="18">
        <v>320</v>
      </c>
      <c r="F216" s="18">
        <v>240</v>
      </c>
      <c r="G216" s="24">
        <v>383</v>
      </c>
      <c r="H216" s="18">
        <v>407</v>
      </c>
      <c r="I216" s="92">
        <v>1226</v>
      </c>
      <c r="J216" s="92">
        <v>1459</v>
      </c>
      <c r="K216" s="92">
        <v>1194</v>
      </c>
      <c r="L216" s="24">
        <v>180</v>
      </c>
      <c r="M216" s="18">
        <v>0</v>
      </c>
      <c r="N216" s="12">
        <v>5415</v>
      </c>
      <c r="O216" s="13"/>
    </row>
    <row r="217" spans="1:15" s="9" customFormat="1" ht="18" customHeight="1">
      <c r="A217" s="102"/>
      <c r="B217" s="23">
        <f aca="true" t="shared" si="73" ref="B217:N217">B216/B212*100</f>
        <v>0.4827031375703942</v>
      </c>
      <c r="C217" s="23">
        <f t="shared" si="73"/>
        <v>0</v>
      </c>
      <c r="D217" s="23">
        <f t="shared" si="73"/>
        <v>0</v>
      </c>
      <c r="E217" s="23">
        <f t="shared" si="73"/>
        <v>17.28795245813074</v>
      </c>
      <c r="F217" s="23">
        <f t="shared" si="73"/>
        <v>9.097801364670206</v>
      </c>
      <c r="G217" s="23">
        <f t="shared" si="73"/>
        <v>15.709598031173092</v>
      </c>
      <c r="H217" s="23">
        <f t="shared" si="73"/>
        <v>13.197146562905319</v>
      </c>
      <c r="I217" s="23">
        <f t="shared" si="73"/>
        <v>56.75925925925925</v>
      </c>
      <c r="J217" s="23">
        <f t="shared" si="73"/>
        <v>69.11416390336333</v>
      </c>
      <c r="K217" s="23">
        <f t="shared" si="73"/>
        <v>63.91862955032121</v>
      </c>
      <c r="L217" s="23">
        <f t="shared" si="73"/>
        <v>8.51063829787234</v>
      </c>
      <c r="M217" s="23">
        <f t="shared" si="73"/>
        <v>0</v>
      </c>
      <c r="N217" s="15">
        <f t="shared" si="73"/>
        <v>21.30966904096651</v>
      </c>
      <c r="O217" s="13"/>
    </row>
    <row r="218" spans="1:15" s="9" customFormat="1" ht="18" customHeight="1">
      <c r="A218" s="103" t="s">
        <v>60</v>
      </c>
      <c r="B218" s="18">
        <v>633</v>
      </c>
      <c r="C218" s="18">
        <v>700</v>
      </c>
      <c r="D218" s="18">
        <v>504</v>
      </c>
      <c r="E218" s="18">
        <v>510</v>
      </c>
      <c r="F218" s="18">
        <v>133</v>
      </c>
      <c r="G218" s="18">
        <v>0</v>
      </c>
      <c r="H218" s="18">
        <v>0</v>
      </c>
      <c r="I218" s="17">
        <v>0</v>
      </c>
      <c r="J218" s="17">
        <v>0</v>
      </c>
      <c r="K218" s="18">
        <v>160</v>
      </c>
      <c r="L218" s="18">
        <v>552</v>
      </c>
      <c r="M218" s="22">
        <v>537</v>
      </c>
      <c r="N218" s="12">
        <v>3729</v>
      </c>
      <c r="O218" s="13"/>
    </row>
    <row r="219" spans="1:15" s="9" customFormat="1" ht="18" customHeight="1">
      <c r="A219" s="102"/>
      <c r="B219" s="23">
        <f>B218/B212*100</f>
        <v>50.92518101367659</v>
      </c>
      <c r="C219" s="23">
        <f aca="true" t="shared" si="74" ref="C219:H219">C218/C212*100</f>
        <v>43.13000616142945</v>
      </c>
      <c r="D219" s="23">
        <f>D218/D212*100</f>
        <v>27.125941872981702</v>
      </c>
      <c r="E219" s="23">
        <f t="shared" si="74"/>
        <v>27.55267423014587</v>
      </c>
      <c r="F219" s="23">
        <f t="shared" si="74"/>
        <v>5.0416982562547386</v>
      </c>
      <c r="G219" s="23">
        <f t="shared" si="74"/>
        <v>0</v>
      </c>
      <c r="H219" s="23">
        <f t="shared" si="74"/>
        <v>0</v>
      </c>
      <c r="I219" s="23">
        <f aca="true" t="shared" si="75" ref="I219:N219">I218/I212*100</f>
        <v>0</v>
      </c>
      <c r="J219" s="23">
        <f t="shared" si="75"/>
        <v>0</v>
      </c>
      <c r="K219" s="23">
        <f t="shared" si="75"/>
        <v>8.565310492505352</v>
      </c>
      <c r="L219" s="23">
        <f t="shared" si="75"/>
        <v>26.099290780141843</v>
      </c>
      <c r="M219" s="23">
        <f t="shared" si="75"/>
        <v>22.17175887696119</v>
      </c>
      <c r="N219" s="23">
        <f t="shared" si="75"/>
        <v>14.674747156743143</v>
      </c>
      <c r="O219" s="13"/>
    </row>
    <row r="220" spans="1:15" s="9" customFormat="1" ht="18" customHeight="1">
      <c r="A220" s="103"/>
      <c r="B220" s="22"/>
      <c r="C220" s="22"/>
      <c r="D220" s="22"/>
      <c r="E220" s="22"/>
      <c r="F220" s="22"/>
      <c r="G220" s="22"/>
      <c r="H220" s="11"/>
      <c r="I220" s="22"/>
      <c r="J220" s="22"/>
      <c r="K220" s="22"/>
      <c r="L220" s="22"/>
      <c r="M220" s="22"/>
      <c r="N220" s="12"/>
      <c r="O220" s="13"/>
    </row>
    <row r="221" spans="1:15" s="9" customFormat="1" ht="18" customHeight="1">
      <c r="A221" s="102"/>
      <c r="B221" s="23"/>
      <c r="C221" s="23"/>
      <c r="D221" s="23"/>
      <c r="E221" s="23"/>
      <c r="F221" s="23"/>
      <c r="G221" s="23"/>
      <c r="H221" s="23" t="s">
        <v>113</v>
      </c>
      <c r="I221" s="23"/>
      <c r="J221" s="23"/>
      <c r="K221" s="23"/>
      <c r="L221" s="23"/>
      <c r="M221" s="23"/>
      <c r="N221" s="15" t="s">
        <v>113</v>
      </c>
      <c r="O221" s="13"/>
    </row>
    <row r="222" spans="1:15" s="9" customFormat="1" ht="18" customHeight="1">
      <c r="A222" s="103"/>
      <c r="B222" s="22"/>
      <c r="C222" s="22"/>
      <c r="D222" s="22"/>
      <c r="E222" s="22"/>
      <c r="F222" s="22"/>
      <c r="G222" s="22"/>
      <c r="H222" s="22"/>
      <c r="I222" s="58"/>
      <c r="J222" s="22"/>
      <c r="K222" s="22"/>
      <c r="L222" s="22"/>
      <c r="M222" s="22"/>
      <c r="N222" s="12"/>
      <c r="O222" s="13"/>
    </row>
    <row r="223" spans="1:15" s="9" customFormat="1" ht="17.25">
      <c r="A223" s="10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15"/>
      <c r="O223" s="13"/>
    </row>
    <row r="224" spans="1:15" s="9" customFormat="1" ht="17.25">
      <c r="A224" s="103" t="s">
        <v>8</v>
      </c>
      <c r="B224" s="22">
        <f>B212-B214-B216-B222-B220-B218</f>
        <v>6</v>
      </c>
      <c r="C224" s="22">
        <f aca="true" t="shared" si="76" ref="C224:M224">C212-C214-C216-C222-C220-C218</f>
        <v>8</v>
      </c>
      <c r="D224" s="22">
        <v>0</v>
      </c>
      <c r="E224" s="22">
        <v>0</v>
      </c>
      <c r="F224" s="22">
        <f t="shared" si="76"/>
        <v>0</v>
      </c>
      <c r="G224" s="22">
        <f t="shared" si="76"/>
        <v>2</v>
      </c>
      <c r="H224" s="22">
        <v>0</v>
      </c>
      <c r="I224" s="22">
        <f t="shared" si="76"/>
        <v>0</v>
      </c>
      <c r="J224" s="22">
        <f t="shared" si="76"/>
        <v>0</v>
      </c>
      <c r="K224" s="22">
        <f t="shared" si="76"/>
        <v>0</v>
      </c>
      <c r="L224" s="22">
        <f t="shared" si="76"/>
        <v>0</v>
      </c>
      <c r="M224" s="22">
        <f t="shared" si="76"/>
        <v>0</v>
      </c>
      <c r="N224" s="64">
        <f>N212-N214-N216-N222-N220-N218</f>
        <v>16</v>
      </c>
      <c r="O224" s="42" t="s">
        <v>12</v>
      </c>
    </row>
    <row r="225" spans="1:15" s="9" customFormat="1" ht="18" customHeight="1">
      <c r="A225" s="102"/>
      <c r="B225" s="60">
        <f aca="true" t="shared" si="77" ref="B225:N225">B224/B212*100</f>
        <v>0.4827031375703942</v>
      </c>
      <c r="C225" s="60">
        <f t="shared" si="77"/>
        <v>0.49291435613062234</v>
      </c>
      <c r="D225" s="60">
        <f t="shared" si="77"/>
        <v>0</v>
      </c>
      <c r="E225" s="60">
        <f t="shared" si="77"/>
        <v>0</v>
      </c>
      <c r="F225" s="60">
        <f t="shared" si="77"/>
        <v>0</v>
      </c>
      <c r="G225" s="60">
        <f t="shared" si="77"/>
        <v>0.08203445447087777</v>
      </c>
      <c r="H225" s="60">
        <f t="shared" si="77"/>
        <v>0</v>
      </c>
      <c r="I225" s="60">
        <f t="shared" si="77"/>
        <v>0</v>
      </c>
      <c r="J225" s="60">
        <f t="shared" si="77"/>
        <v>0</v>
      </c>
      <c r="K225" s="60">
        <f t="shared" si="77"/>
        <v>0</v>
      </c>
      <c r="L225" s="60">
        <f t="shared" si="77"/>
        <v>0</v>
      </c>
      <c r="M225" s="60">
        <f t="shared" si="77"/>
        <v>0</v>
      </c>
      <c r="N225" s="61">
        <f t="shared" si="77"/>
        <v>0.06296485773877455</v>
      </c>
      <c r="O225" s="42"/>
    </row>
    <row r="226" spans="1:15" s="9" customFormat="1" ht="17.25">
      <c r="A226" s="45"/>
      <c r="B226" s="46"/>
      <c r="C226" s="47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41"/>
      <c r="O226" s="42" t="s">
        <v>12</v>
      </c>
    </row>
    <row r="227" spans="1:15" s="9" customFormat="1" ht="17.25">
      <c r="A227" s="48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2" t="s">
        <v>12</v>
      </c>
    </row>
    <row r="228" spans="1:15" s="9" customFormat="1" ht="17.25">
      <c r="A228" s="28" t="s">
        <v>70</v>
      </c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41"/>
      <c r="O228" s="13" t="s">
        <v>12</v>
      </c>
    </row>
    <row r="229" spans="1:15" s="9" customFormat="1" ht="18" customHeight="1">
      <c r="A229" s="29" t="s">
        <v>32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29"/>
      <c r="M229" s="30"/>
      <c r="N229" s="32" t="s">
        <v>0</v>
      </c>
      <c r="O229" s="13" t="s">
        <v>12</v>
      </c>
    </row>
    <row r="230" spans="1:15" ht="18" customHeight="1">
      <c r="A230" s="7" t="str">
        <f>A5</f>
        <v>平成22年</v>
      </c>
      <c r="B230" s="104" t="s">
        <v>17</v>
      </c>
      <c r="C230" s="104" t="s">
        <v>18</v>
      </c>
      <c r="D230" s="104" t="s">
        <v>19</v>
      </c>
      <c r="E230" s="104" t="s">
        <v>20</v>
      </c>
      <c r="F230" s="104" t="s">
        <v>21</v>
      </c>
      <c r="G230" s="104" t="s">
        <v>22</v>
      </c>
      <c r="H230" s="104" t="s">
        <v>23</v>
      </c>
      <c r="I230" s="104" t="s">
        <v>24</v>
      </c>
      <c r="J230" s="104" t="s">
        <v>25</v>
      </c>
      <c r="K230" s="104" t="s">
        <v>26</v>
      </c>
      <c r="L230" s="104" t="s">
        <v>27</v>
      </c>
      <c r="M230" s="104" t="s">
        <v>28</v>
      </c>
      <c r="N230" s="99" t="s">
        <v>1</v>
      </c>
      <c r="O230" s="2"/>
    </row>
    <row r="231" spans="1:15" ht="18" customHeight="1">
      <c r="A231" s="10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0"/>
      <c r="O231" s="2"/>
    </row>
    <row r="232" spans="1:15" ht="18" customHeight="1">
      <c r="A232" s="101" t="s">
        <v>1</v>
      </c>
      <c r="B232" s="17">
        <v>1103</v>
      </c>
      <c r="C232" s="17">
        <v>1932</v>
      </c>
      <c r="D232" s="17">
        <v>2274</v>
      </c>
      <c r="E232" s="17">
        <v>1469</v>
      </c>
      <c r="F232" s="18">
        <v>534</v>
      </c>
      <c r="G232" s="18">
        <v>196</v>
      </c>
      <c r="H232" s="18">
        <v>172</v>
      </c>
      <c r="I232" s="18">
        <v>165</v>
      </c>
      <c r="J232" s="17">
        <v>563</v>
      </c>
      <c r="K232" s="17">
        <v>1610</v>
      </c>
      <c r="L232" s="17">
        <v>1521</v>
      </c>
      <c r="M232" s="17">
        <v>998</v>
      </c>
      <c r="N232" s="12">
        <v>12537</v>
      </c>
      <c r="O232" s="2"/>
    </row>
    <row r="233" spans="1:15" ht="18" customHeight="1">
      <c r="A233" s="102"/>
      <c r="B233" s="16">
        <f>B232/B232*100</f>
        <v>100</v>
      </c>
      <c r="C233" s="16">
        <f aca="true" t="shared" si="78" ref="C233:N233">C232/C232*100</f>
        <v>100</v>
      </c>
      <c r="D233" s="16">
        <f t="shared" si="78"/>
        <v>100</v>
      </c>
      <c r="E233" s="16">
        <f t="shared" si="78"/>
        <v>100</v>
      </c>
      <c r="F233" s="16">
        <f t="shared" si="78"/>
        <v>100</v>
      </c>
      <c r="G233" s="16">
        <f t="shared" si="78"/>
        <v>100</v>
      </c>
      <c r="H233" s="16">
        <f t="shared" si="78"/>
        <v>100</v>
      </c>
      <c r="I233" s="16">
        <f t="shared" si="78"/>
        <v>100</v>
      </c>
      <c r="J233" s="16">
        <f t="shared" si="78"/>
        <v>100</v>
      </c>
      <c r="K233" s="16">
        <f t="shared" si="78"/>
        <v>100</v>
      </c>
      <c r="L233" s="16">
        <f t="shared" si="78"/>
        <v>100</v>
      </c>
      <c r="M233" s="16">
        <f t="shared" si="78"/>
        <v>100</v>
      </c>
      <c r="N233" s="15">
        <f t="shared" si="78"/>
        <v>100</v>
      </c>
      <c r="O233" s="2"/>
    </row>
    <row r="234" spans="1:15" ht="18" customHeight="1">
      <c r="A234" s="103" t="s">
        <v>81</v>
      </c>
      <c r="B234" s="18">
        <v>642</v>
      </c>
      <c r="C234" s="92">
        <v>1693</v>
      </c>
      <c r="D234" s="92">
        <v>2014</v>
      </c>
      <c r="E234" s="18">
        <v>305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10</v>
      </c>
      <c r="M234" s="18">
        <v>23</v>
      </c>
      <c r="N234" s="12">
        <v>4687</v>
      </c>
      <c r="O234" s="2"/>
    </row>
    <row r="235" spans="1:15" ht="18" customHeight="1">
      <c r="A235" s="102"/>
      <c r="B235" s="23">
        <f>B234/B232*100</f>
        <v>58.204895738893924</v>
      </c>
      <c r="C235" s="23">
        <f aca="true" t="shared" si="79" ref="C235:N235">C234/C232*100</f>
        <v>87.62939958592133</v>
      </c>
      <c r="D235" s="23">
        <f t="shared" si="79"/>
        <v>88.56640281442392</v>
      </c>
      <c r="E235" s="23">
        <f t="shared" si="79"/>
        <v>20.762423417290673</v>
      </c>
      <c r="F235" s="23">
        <f aca="true" t="shared" si="80" ref="F235:K235">F234/F232*100</f>
        <v>0</v>
      </c>
      <c r="G235" s="23">
        <f t="shared" si="80"/>
        <v>0</v>
      </c>
      <c r="H235" s="23">
        <f t="shared" si="80"/>
        <v>0</v>
      </c>
      <c r="I235" s="23">
        <f t="shared" si="80"/>
        <v>0</v>
      </c>
      <c r="J235" s="23">
        <f t="shared" si="80"/>
        <v>0</v>
      </c>
      <c r="K235" s="23">
        <f t="shared" si="80"/>
        <v>0</v>
      </c>
      <c r="L235" s="16">
        <f t="shared" si="79"/>
        <v>0.6574621959237344</v>
      </c>
      <c r="M235" s="16">
        <f t="shared" si="79"/>
        <v>2.3046092184368736</v>
      </c>
      <c r="N235" s="15">
        <f t="shared" si="79"/>
        <v>37.38533939538964</v>
      </c>
      <c r="O235" s="2" t="s">
        <v>12</v>
      </c>
    </row>
    <row r="236" spans="1:15" s="9" customFormat="1" ht="18" customHeight="1">
      <c r="A236" s="103" t="s">
        <v>31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225</v>
      </c>
      <c r="K236" s="92">
        <v>1188</v>
      </c>
      <c r="L236" s="92">
        <v>1055</v>
      </c>
      <c r="M236" s="18">
        <v>215</v>
      </c>
      <c r="N236" s="12">
        <v>2683</v>
      </c>
      <c r="O236" s="13"/>
    </row>
    <row r="237" spans="1:17" s="9" customFormat="1" ht="18" customHeight="1">
      <c r="A237" s="102"/>
      <c r="B237" s="16">
        <f>B236/B232*100</f>
        <v>0</v>
      </c>
      <c r="C237" s="16">
        <f aca="true" t="shared" si="81" ref="C237:I237">C236/C232*100</f>
        <v>0</v>
      </c>
      <c r="D237" s="16">
        <f t="shared" si="81"/>
        <v>0</v>
      </c>
      <c r="E237" s="16">
        <f t="shared" si="81"/>
        <v>0</v>
      </c>
      <c r="F237" s="16">
        <f t="shared" si="81"/>
        <v>0</v>
      </c>
      <c r="G237" s="23">
        <f t="shared" si="81"/>
        <v>0</v>
      </c>
      <c r="H237" s="16">
        <f t="shared" si="81"/>
        <v>0</v>
      </c>
      <c r="I237" s="16">
        <f t="shared" si="81"/>
        <v>0</v>
      </c>
      <c r="J237" s="16">
        <f>J236/J232*100</f>
        <v>39.96447602131439</v>
      </c>
      <c r="K237" s="23">
        <f>K236/K232*100</f>
        <v>73.7888198757764</v>
      </c>
      <c r="L237" s="23">
        <f>L236/L232*100</f>
        <v>69.36226166995397</v>
      </c>
      <c r="M237" s="23">
        <f>M236/M232*100</f>
        <v>21.54308617234469</v>
      </c>
      <c r="N237" s="15">
        <f>N236/N232*100</f>
        <v>21.40065406397065</v>
      </c>
      <c r="O237" s="73"/>
      <c r="P237" s="46"/>
      <c r="Q237" s="46"/>
    </row>
    <row r="238" spans="1:15" s="9" customFormat="1" ht="18" customHeight="1">
      <c r="A238" s="103" t="s">
        <v>98</v>
      </c>
      <c r="B238" s="18">
        <v>224</v>
      </c>
      <c r="C238" s="17">
        <v>35</v>
      </c>
      <c r="D238" s="17">
        <v>63</v>
      </c>
      <c r="E238" s="18">
        <v>81</v>
      </c>
      <c r="F238" s="69">
        <v>80</v>
      </c>
      <c r="G238" s="22">
        <v>48</v>
      </c>
      <c r="H238" s="24">
        <v>41</v>
      </c>
      <c r="I238" s="18">
        <v>33</v>
      </c>
      <c r="J238" s="18">
        <v>199</v>
      </c>
      <c r="K238" s="18">
        <v>249</v>
      </c>
      <c r="L238" s="24">
        <v>194</v>
      </c>
      <c r="M238" s="22">
        <v>496</v>
      </c>
      <c r="N238" s="12">
        <v>1743</v>
      </c>
      <c r="O238" s="13"/>
    </row>
    <row r="239" spans="1:15" s="9" customFormat="1" ht="18" customHeight="1">
      <c r="A239" s="102"/>
      <c r="B239" s="23">
        <f>B238/B232*100</f>
        <v>20.30825022665458</v>
      </c>
      <c r="C239" s="23">
        <f>C238/C232*100</f>
        <v>1.8115942028985508</v>
      </c>
      <c r="D239" s="23">
        <f>D238/D232*100</f>
        <v>2.7704485488126647</v>
      </c>
      <c r="E239" s="23">
        <f>E238/E232*100</f>
        <v>5.513955071477195</v>
      </c>
      <c r="F239" s="23">
        <f aca="true" t="shared" si="82" ref="F239:N239">F238/F232*100</f>
        <v>14.981273408239701</v>
      </c>
      <c r="G239" s="23">
        <f t="shared" si="82"/>
        <v>24.489795918367346</v>
      </c>
      <c r="H239" s="23">
        <f t="shared" si="82"/>
        <v>23.837209302325583</v>
      </c>
      <c r="I239" s="23">
        <f t="shared" si="82"/>
        <v>20</v>
      </c>
      <c r="J239" s="23">
        <f t="shared" si="82"/>
        <v>35.34635879218472</v>
      </c>
      <c r="K239" s="23">
        <f t="shared" si="82"/>
        <v>15.46583850931677</v>
      </c>
      <c r="L239" s="23">
        <f t="shared" si="82"/>
        <v>12.754766600920448</v>
      </c>
      <c r="M239" s="23">
        <f t="shared" si="82"/>
        <v>49.69939879759519</v>
      </c>
      <c r="N239" s="23">
        <f t="shared" si="82"/>
        <v>13.90284757118928</v>
      </c>
      <c r="O239" s="13"/>
    </row>
    <row r="240" spans="1:15" s="9" customFormat="1" ht="18" customHeight="1">
      <c r="A240" s="103" t="s">
        <v>51</v>
      </c>
      <c r="B240" s="11">
        <v>207</v>
      </c>
      <c r="C240" s="22">
        <v>179</v>
      </c>
      <c r="D240" s="22">
        <v>141</v>
      </c>
      <c r="E240" s="22">
        <v>155</v>
      </c>
      <c r="F240" s="22">
        <v>129</v>
      </c>
      <c r="G240" s="69">
        <v>106</v>
      </c>
      <c r="H240" s="69">
        <v>105</v>
      </c>
      <c r="I240" s="24">
        <v>94</v>
      </c>
      <c r="J240" s="18">
        <v>110</v>
      </c>
      <c r="K240" s="17">
        <v>81</v>
      </c>
      <c r="L240" s="18">
        <v>60</v>
      </c>
      <c r="M240" s="18">
        <v>137</v>
      </c>
      <c r="N240" s="12">
        <v>1504</v>
      </c>
      <c r="O240" s="13" t="s">
        <v>14</v>
      </c>
    </row>
    <row r="241" spans="1:15" s="9" customFormat="1" ht="18" customHeight="1">
      <c r="A241" s="102"/>
      <c r="B241" s="16">
        <f>B240/B232*100</f>
        <v>18.766999093381685</v>
      </c>
      <c r="C241" s="16">
        <f aca="true" t="shared" si="83" ref="C241:N241">C240/C232*100</f>
        <v>9.265010351966874</v>
      </c>
      <c r="D241" s="16">
        <f t="shared" si="83"/>
        <v>6.200527704485488</v>
      </c>
      <c r="E241" s="16">
        <f t="shared" si="83"/>
        <v>10.551395507147719</v>
      </c>
      <c r="F241" s="16">
        <f t="shared" si="83"/>
        <v>24.15730337078652</v>
      </c>
      <c r="G241" s="16">
        <f t="shared" si="83"/>
        <v>54.08163265306123</v>
      </c>
      <c r="H241" s="16">
        <f t="shared" si="83"/>
        <v>61.04651162790697</v>
      </c>
      <c r="I241" s="16">
        <f t="shared" si="83"/>
        <v>56.96969696969697</v>
      </c>
      <c r="J241" s="16">
        <f t="shared" si="83"/>
        <v>19.538188277087034</v>
      </c>
      <c r="K241" s="23">
        <f t="shared" si="83"/>
        <v>5.031055900621118</v>
      </c>
      <c r="L241" s="23">
        <f t="shared" si="83"/>
        <v>3.9447731755424065</v>
      </c>
      <c r="M241" s="23">
        <f t="shared" si="83"/>
        <v>13.72745490981964</v>
      </c>
      <c r="N241" s="90">
        <f t="shared" si="83"/>
        <v>11.996490388450187</v>
      </c>
      <c r="O241" s="13" t="s">
        <v>15</v>
      </c>
    </row>
    <row r="242" spans="1:15" s="9" customFormat="1" ht="18" customHeight="1">
      <c r="A242" s="103" t="s">
        <v>94</v>
      </c>
      <c r="B242" s="24">
        <v>1</v>
      </c>
      <c r="C242" s="24">
        <v>4</v>
      </c>
      <c r="D242" s="24">
        <v>28</v>
      </c>
      <c r="E242" s="24">
        <v>889</v>
      </c>
      <c r="F242" s="24">
        <v>277</v>
      </c>
      <c r="G242" s="24">
        <v>11</v>
      </c>
      <c r="H242" s="24">
        <v>0</v>
      </c>
      <c r="I242" s="24">
        <v>0</v>
      </c>
      <c r="J242" s="24">
        <v>1</v>
      </c>
      <c r="K242" s="22">
        <v>2</v>
      </c>
      <c r="L242" s="22">
        <v>0</v>
      </c>
      <c r="M242" s="22">
        <v>3</v>
      </c>
      <c r="N242" s="12">
        <v>1216</v>
      </c>
      <c r="O242" s="13" t="s">
        <v>14</v>
      </c>
    </row>
    <row r="243" spans="1:15" s="9" customFormat="1" ht="18" customHeight="1">
      <c r="A243" s="102"/>
      <c r="B243" s="16">
        <f>B242/B232*100</f>
        <v>0.09066183136899365</v>
      </c>
      <c r="C243" s="16">
        <f aca="true" t="shared" si="84" ref="C243:N243">C242/C232*100</f>
        <v>0.2070393374741201</v>
      </c>
      <c r="D243" s="16">
        <f t="shared" si="84"/>
        <v>1.2313104661389622</v>
      </c>
      <c r="E243" s="16">
        <f t="shared" si="84"/>
        <v>60.51735874744725</v>
      </c>
      <c r="F243" s="16">
        <f t="shared" si="84"/>
        <v>51.87265917602997</v>
      </c>
      <c r="G243" s="16">
        <f t="shared" si="84"/>
        <v>5.612244897959184</v>
      </c>
      <c r="H243" s="23">
        <f t="shared" si="84"/>
        <v>0</v>
      </c>
      <c r="I243" s="23">
        <f t="shared" si="84"/>
        <v>0</v>
      </c>
      <c r="J243" s="23">
        <f t="shared" si="84"/>
        <v>0.17761989342806395</v>
      </c>
      <c r="K243" s="16">
        <f t="shared" si="84"/>
        <v>0.12422360248447205</v>
      </c>
      <c r="L243" s="16">
        <f t="shared" si="84"/>
        <v>0</v>
      </c>
      <c r="M243" s="16">
        <f t="shared" si="84"/>
        <v>0.30060120240480964</v>
      </c>
      <c r="N243" s="15">
        <f t="shared" si="84"/>
        <v>9.69929010130015</v>
      </c>
      <c r="O243" s="13" t="s">
        <v>15</v>
      </c>
    </row>
    <row r="244" spans="1:14" s="9" customFormat="1" ht="17.25">
      <c r="A244" s="103" t="s">
        <v>8</v>
      </c>
      <c r="B244" s="17">
        <v>30</v>
      </c>
      <c r="C244" s="24">
        <v>22</v>
      </c>
      <c r="D244" s="24">
        <v>29</v>
      </c>
      <c r="E244" s="24">
        <v>41</v>
      </c>
      <c r="F244" s="24">
        <v>47</v>
      </c>
      <c r="G244" s="24">
        <v>31</v>
      </c>
      <c r="H244" s="59">
        <v>27</v>
      </c>
      <c r="I244" s="59">
        <v>37</v>
      </c>
      <c r="J244" s="59">
        <v>27</v>
      </c>
      <c r="K244" s="24">
        <v>91</v>
      </c>
      <c r="L244" s="24">
        <v>203</v>
      </c>
      <c r="M244" s="24">
        <v>125</v>
      </c>
      <c r="N244" s="64">
        <v>710</v>
      </c>
    </row>
    <row r="245" spans="1:14" s="9" customFormat="1" ht="17.25">
      <c r="A245" s="102"/>
      <c r="B245" s="44">
        <f aca="true" t="shared" si="85" ref="B245:G245">B244/B232*100</f>
        <v>2.7198549410698094</v>
      </c>
      <c r="C245" s="44">
        <f t="shared" si="85"/>
        <v>1.1387163561076603</v>
      </c>
      <c r="D245" s="44">
        <f t="shared" si="85"/>
        <v>1.2752858399296394</v>
      </c>
      <c r="E245" s="44">
        <f t="shared" si="85"/>
        <v>2.791014295439074</v>
      </c>
      <c r="F245" s="44">
        <f t="shared" si="85"/>
        <v>8.801498127340825</v>
      </c>
      <c r="G245" s="44">
        <f t="shared" si="85"/>
        <v>15.816326530612246</v>
      </c>
      <c r="H245" s="44">
        <f aca="true" t="shared" si="86" ref="H245:N245">H244/H232*100</f>
        <v>15.69767441860465</v>
      </c>
      <c r="I245" s="44">
        <f t="shared" si="86"/>
        <v>22.424242424242426</v>
      </c>
      <c r="J245" s="44">
        <f t="shared" si="86"/>
        <v>4.7957371225577266</v>
      </c>
      <c r="K245" s="44">
        <f t="shared" si="86"/>
        <v>5.6521739130434785</v>
      </c>
      <c r="L245" s="44">
        <f t="shared" si="86"/>
        <v>13.346482577251809</v>
      </c>
      <c r="M245" s="44">
        <f t="shared" si="86"/>
        <v>12.5250501002004</v>
      </c>
      <c r="N245" s="15">
        <f t="shared" si="86"/>
        <v>5.663236819015713</v>
      </c>
    </row>
    <row r="246" spans="1:14" s="9" customFormat="1" ht="17.25">
      <c r="A246" s="37" t="s">
        <v>74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5" s="9" customFormat="1" ht="18" customHeight="1">
      <c r="A247" s="37" t="s">
        <v>11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42" t="s">
        <v>12</v>
      </c>
    </row>
    <row r="248" spans="1:15" s="9" customFormat="1" ht="18" customHeight="1">
      <c r="A248" s="37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42" t="s">
        <v>12</v>
      </c>
    </row>
    <row r="249" spans="1:15" s="9" customFormat="1" ht="18" customHeight="1">
      <c r="A249" s="28" t="s">
        <v>71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41"/>
      <c r="O249" s="13" t="s">
        <v>15</v>
      </c>
    </row>
    <row r="250" spans="1:15" s="9" customFormat="1" ht="18" customHeight="1">
      <c r="A250" s="29" t="s">
        <v>36</v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29"/>
      <c r="M250" s="30"/>
      <c r="N250" s="32" t="s">
        <v>0</v>
      </c>
      <c r="O250" s="13" t="s">
        <v>12</v>
      </c>
    </row>
    <row r="251" spans="1:15" s="9" customFormat="1" ht="18" customHeight="1">
      <c r="A251" s="7" t="str">
        <f>A5</f>
        <v>平成22年</v>
      </c>
      <c r="B251" s="104" t="s">
        <v>17</v>
      </c>
      <c r="C251" s="104" t="s">
        <v>18</v>
      </c>
      <c r="D251" s="104" t="s">
        <v>19</v>
      </c>
      <c r="E251" s="104" t="s">
        <v>20</v>
      </c>
      <c r="F251" s="104" t="s">
        <v>21</v>
      </c>
      <c r="G251" s="104" t="s">
        <v>22</v>
      </c>
      <c r="H251" s="104" t="s">
        <v>23</v>
      </c>
      <c r="I251" s="104" t="s">
        <v>24</v>
      </c>
      <c r="J251" s="104" t="s">
        <v>25</v>
      </c>
      <c r="K251" s="104" t="s">
        <v>26</v>
      </c>
      <c r="L251" s="104" t="s">
        <v>27</v>
      </c>
      <c r="M251" s="104" t="s">
        <v>28</v>
      </c>
      <c r="N251" s="99" t="s">
        <v>1</v>
      </c>
      <c r="O251" s="13"/>
    </row>
    <row r="252" spans="1:15" s="9" customFormat="1" ht="18" customHeight="1">
      <c r="A252" s="10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0"/>
      <c r="O252" s="13"/>
    </row>
    <row r="253" spans="1:15" s="9" customFormat="1" ht="18" customHeight="1">
      <c r="A253" s="101" t="s">
        <v>1</v>
      </c>
      <c r="B253" s="17">
        <v>203</v>
      </c>
      <c r="C253" s="17">
        <v>381</v>
      </c>
      <c r="D253" s="17">
        <v>111</v>
      </c>
      <c r="E253" s="18">
        <v>190</v>
      </c>
      <c r="F253" s="18">
        <v>179</v>
      </c>
      <c r="G253" s="18">
        <v>76</v>
      </c>
      <c r="H253" s="18">
        <v>201</v>
      </c>
      <c r="I253" s="18">
        <v>52</v>
      </c>
      <c r="J253" s="18">
        <v>150</v>
      </c>
      <c r="K253" s="18">
        <v>131</v>
      </c>
      <c r="L253" s="18">
        <v>32</v>
      </c>
      <c r="M253" s="18">
        <v>277</v>
      </c>
      <c r="N253" s="12">
        <v>1983</v>
      </c>
      <c r="O253" s="13"/>
    </row>
    <row r="254" spans="1:15" s="9" customFormat="1" ht="18" customHeight="1">
      <c r="A254" s="102"/>
      <c r="B254" s="16">
        <f>B253/B253*100</f>
        <v>100</v>
      </c>
      <c r="C254" s="16">
        <f aca="true" t="shared" si="87" ref="C254:N254">C253/C253*100</f>
        <v>100</v>
      </c>
      <c r="D254" s="16">
        <f t="shared" si="87"/>
        <v>100</v>
      </c>
      <c r="E254" s="16">
        <f t="shared" si="87"/>
        <v>100</v>
      </c>
      <c r="F254" s="16">
        <f t="shared" si="87"/>
        <v>100</v>
      </c>
      <c r="G254" s="16">
        <f t="shared" si="87"/>
        <v>100</v>
      </c>
      <c r="H254" s="16">
        <f t="shared" si="87"/>
        <v>100</v>
      </c>
      <c r="I254" s="16">
        <f t="shared" si="87"/>
        <v>100</v>
      </c>
      <c r="J254" s="16">
        <f t="shared" si="87"/>
        <v>100</v>
      </c>
      <c r="K254" s="16">
        <f t="shared" si="87"/>
        <v>100</v>
      </c>
      <c r="L254" s="16">
        <f t="shared" si="87"/>
        <v>100</v>
      </c>
      <c r="M254" s="16">
        <f t="shared" si="87"/>
        <v>100</v>
      </c>
      <c r="N254" s="15">
        <f t="shared" si="87"/>
        <v>100</v>
      </c>
      <c r="O254" s="13"/>
    </row>
    <row r="255" spans="1:15" s="9" customFormat="1" ht="18" customHeight="1">
      <c r="A255" s="103" t="s">
        <v>78</v>
      </c>
      <c r="B255" s="17">
        <v>82</v>
      </c>
      <c r="C255" s="17">
        <v>136</v>
      </c>
      <c r="D255" s="17">
        <v>32</v>
      </c>
      <c r="E255" s="18">
        <v>0</v>
      </c>
      <c r="F255" s="18">
        <v>16</v>
      </c>
      <c r="G255" s="18">
        <v>47</v>
      </c>
      <c r="H255" s="18">
        <v>156</v>
      </c>
      <c r="I255" s="18">
        <v>47</v>
      </c>
      <c r="J255" s="18">
        <v>65</v>
      </c>
      <c r="K255" s="18">
        <v>47</v>
      </c>
      <c r="L255" s="18">
        <v>0</v>
      </c>
      <c r="M255" s="18">
        <v>99</v>
      </c>
      <c r="N255" s="12">
        <v>727</v>
      </c>
      <c r="O255" s="13" t="s">
        <v>14</v>
      </c>
    </row>
    <row r="256" spans="1:15" s="63" customFormat="1" ht="18" customHeight="1">
      <c r="A256" s="102"/>
      <c r="B256" s="23">
        <f>B255/B253*100</f>
        <v>40.39408866995074</v>
      </c>
      <c r="C256" s="23">
        <f>C255/C253*100</f>
        <v>35.69553805774278</v>
      </c>
      <c r="D256" s="23">
        <f aca="true" t="shared" si="88" ref="D256:N256">D255/D253*100</f>
        <v>28.82882882882883</v>
      </c>
      <c r="E256" s="23">
        <f t="shared" si="88"/>
        <v>0</v>
      </c>
      <c r="F256" s="23">
        <f t="shared" si="88"/>
        <v>8.938547486033519</v>
      </c>
      <c r="G256" s="23">
        <f t="shared" si="88"/>
        <v>61.8421052631579</v>
      </c>
      <c r="H256" s="23">
        <f t="shared" si="88"/>
        <v>77.61194029850746</v>
      </c>
      <c r="I256" s="23">
        <f t="shared" si="88"/>
        <v>90.38461538461539</v>
      </c>
      <c r="J256" s="23">
        <f t="shared" si="88"/>
        <v>43.333333333333336</v>
      </c>
      <c r="K256" s="23">
        <f t="shared" si="88"/>
        <v>35.87786259541985</v>
      </c>
      <c r="L256" s="23">
        <f t="shared" si="88"/>
        <v>0</v>
      </c>
      <c r="M256" s="23">
        <f t="shared" si="88"/>
        <v>35.74007220216607</v>
      </c>
      <c r="N256" s="23">
        <f t="shared" si="88"/>
        <v>36.66162380231972</v>
      </c>
      <c r="O256" s="62" t="s">
        <v>15</v>
      </c>
    </row>
    <row r="257" spans="1:15" s="9" customFormat="1" ht="18" customHeight="1">
      <c r="A257" s="103" t="s">
        <v>80</v>
      </c>
      <c r="B257" s="22">
        <v>80</v>
      </c>
      <c r="C257" s="22">
        <v>125</v>
      </c>
      <c r="D257" s="22">
        <v>60</v>
      </c>
      <c r="E257" s="22">
        <v>189</v>
      </c>
      <c r="F257" s="22">
        <v>144</v>
      </c>
      <c r="G257" s="22">
        <v>13</v>
      </c>
      <c r="H257" s="22">
        <v>16</v>
      </c>
      <c r="I257" s="22">
        <v>0</v>
      </c>
      <c r="J257" s="22">
        <v>0</v>
      </c>
      <c r="K257" s="22">
        <v>0</v>
      </c>
      <c r="L257" s="11">
        <v>0</v>
      </c>
      <c r="M257" s="22">
        <v>0</v>
      </c>
      <c r="N257" s="12">
        <v>627</v>
      </c>
      <c r="O257" s="13"/>
    </row>
    <row r="258" spans="1:15" s="9" customFormat="1" ht="18" customHeight="1">
      <c r="A258" s="102"/>
      <c r="B258" s="60">
        <f>B257/B253*100</f>
        <v>39.40886699507389</v>
      </c>
      <c r="C258" s="60">
        <f>C257/C253*100</f>
        <v>32.808398950131235</v>
      </c>
      <c r="D258" s="60">
        <f aca="true" t="shared" si="89" ref="D258:N258">D257/D253*100</f>
        <v>54.054054054054056</v>
      </c>
      <c r="E258" s="60">
        <f t="shared" si="89"/>
        <v>99.47368421052632</v>
      </c>
      <c r="F258" s="60">
        <f t="shared" si="89"/>
        <v>80.44692737430168</v>
      </c>
      <c r="G258" s="60">
        <f t="shared" si="89"/>
        <v>17.105263157894736</v>
      </c>
      <c r="H258" s="60">
        <f t="shared" si="89"/>
        <v>7.960199004975125</v>
      </c>
      <c r="I258" s="60">
        <f t="shared" si="89"/>
        <v>0</v>
      </c>
      <c r="J258" s="60">
        <f t="shared" si="89"/>
        <v>0</v>
      </c>
      <c r="K258" s="60">
        <f t="shared" si="89"/>
        <v>0</v>
      </c>
      <c r="L258" s="60">
        <f t="shared" si="89"/>
        <v>0</v>
      </c>
      <c r="M258" s="60">
        <f t="shared" si="89"/>
        <v>0</v>
      </c>
      <c r="N258" s="60">
        <f t="shared" si="89"/>
        <v>31.61875945537065</v>
      </c>
      <c r="O258" s="13" t="s">
        <v>12</v>
      </c>
    </row>
    <row r="259" spans="1:15" s="9" customFormat="1" ht="18" customHeight="1">
      <c r="A259" s="106" t="s">
        <v>101</v>
      </c>
      <c r="B259" s="24">
        <v>41</v>
      </c>
      <c r="C259" s="24">
        <v>120</v>
      </c>
      <c r="D259" s="24">
        <v>19</v>
      </c>
      <c r="E259" s="59">
        <v>0</v>
      </c>
      <c r="F259" s="59">
        <v>19</v>
      </c>
      <c r="G259" s="59">
        <v>16</v>
      </c>
      <c r="H259" s="59">
        <v>28</v>
      </c>
      <c r="I259" s="59">
        <v>0</v>
      </c>
      <c r="J259" s="59">
        <v>82</v>
      </c>
      <c r="K259" s="59">
        <v>82</v>
      </c>
      <c r="L259" s="59">
        <v>32</v>
      </c>
      <c r="M259" s="59">
        <v>178</v>
      </c>
      <c r="N259" s="64">
        <v>617</v>
      </c>
      <c r="O259" s="13" t="s">
        <v>14</v>
      </c>
    </row>
    <row r="260" spans="1:15" s="63" customFormat="1" ht="18" customHeight="1">
      <c r="A260" s="107"/>
      <c r="B260" s="23">
        <f aca="true" t="shared" si="90" ref="B260:G260">B259/B253*100</f>
        <v>20.19704433497537</v>
      </c>
      <c r="C260" s="23">
        <f t="shared" si="90"/>
        <v>31.496062992125985</v>
      </c>
      <c r="D260" s="23">
        <f t="shared" si="90"/>
        <v>17.117117117117118</v>
      </c>
      <c r="E260" s="23">
        <f t="shared" si="90"/>
        <v>0</v>
      </c>
      <c r="F260" s="23">
        <f t="shared" si="90"/>
        <v>10.614525139664805</v>
      </c>
      <c r="G260" s="23">
        <f t="shared" si="90"/>
        <v>21.052631578947366</v>
      </c>
      <c r="H260" s="23">
        <f aca="true" t="shared" si="91" ref="H260:N260">H259/H253*100</f>
        <v>13.930348258706468</v>
      </c>
      <c r="I260" s="23">
        <f t="shared" si="91"/>
        <v>0</v>
      </c>
      <c r="J260" s="23">
        <f t="shared" si="91"/>
        <v>54.666666666666664</v>
      </c>
      <c r="K260" s="23">
        <f t="shared" si="91"/>
        <v>62.59541984732825</v>
      </c>
      <c r="L260" s="23">
        <f t="shared" si="91"/>
        <v>100</v>
      </c>
      <c r="M260" s="23">
        <f t="shared" si="91"/>
        <v>64.25992779783394</v>
      </c>
      <c r="N260" s="23">
        <f t="shared" si="91"/>
        <v>31.114473020675742</v>
      </c>
      <c r="O260" s="62" t="s">
        <v>15</v>
      </c>
    </row>
    <row r="261" spans="1:15" s="9" customFormat="1" ht="18" customHeight="1">
      <c r="A261" s="101"/>
      <c r="B261" s="43" t="s">
        <v>114</v>
      </c>
      <c r="C261" s="43" t="s">
        <v>114</v>
      </c>
      <c r="D261" s="43" t="s">
        <v>114</v>
      </c>
      <c r="E261" s="43" t="s">
        <v>114</v>
      </c>
      <c r="F261" s="43" t="s">
        <v>114</v>
      </c>
      <c r="G261" s="43" t="s">
        <v>114</v>
      </c>
      <c r="H261" s="43" t="s">
        <v>114</v>
      </c>
      <c r="I261" s="43" t="s">
        <v>114</v>
      </c>
      <c r="J261" s="43" t="s">
        <v>114</v>
      </c>
      <c r="K261" s="43" t="s">
        <v>114</v>
      </c>
      <c r="L261" s="43" t="s">
        <v>114</v>
      </c>
      <c r="M261" s="43" t="s">
        <v>114</v>
      </c>
      <c r="N261" s="12" t="s">
        <v>114</v>
      </c>
      <c r="O261" s="13" t="s">
        <v>14</v>
      </c>
    </row>
    <row r="262" spans="1:15" s="63" customFormat="1" ht="18" customHeight="1">
      <c r="A262" s="102"/>
      <c r="B262" s="23" t="s">
        <v>99</v>
      </c>
      <c r="C262" s="23" t="s">
        <v>99</v>
      </c>
      <c r="D262" s="23" t="s">
        <v>99</v>
      </c>
      <c r="E262" s="23" t="s">
        <v>99</v>
      </c>
      <c r="F262" s="23" t="s">
        <v>99</v>
      </c>
      <c r="G262" s="23" t="s">
        <v>99</v>
      </c>
      <c r="H262" s="23" t="s">
        <v>99</v>
      </c>
      <c r="I262" s="23" t="s">
        <v>99</v>
      </c>
      <c r="J262" s="23" t="s">
        <v>99</v>
      </c>
      <c r="K262" s="23" t="s">
        <v>99</v>
      </c>
      <c r="L262" s="23" t="s">
        <v>99</v>
      </c>
      <c r="M262" s="23" t="s">
        <v>99</v>
      </c>
      <c r="N262" s="23" t="s">
        <v>99</v>
      </c>
      <c r="O262" s="62" t="s">
        <v>15</v>
      </c>
    </row>
    <row r="263" spans="1:15" s="9" customFormat="1" ht="18" customHeight="1">
      <c r="A263" s="10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12"/>
      <c r="O263" s="13" t="s">
        <v>14</v>
      </c>
    </row>
    <row r="264" spans="1:15" s="63" customFormat="1" ht="18" customHeight="1">
      <c r="A264" s="10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62" t="s">
        <v>15</v>
      </c>
    </row>
    <row r="265" spans="1:15" s="9" customFormat="1" ht="17.25">
      <c r="A265" s="103" t="s">
        <v>8</v>
      </c>
      <c r="B265" s="17">
        <v>0</v>
      </c>
      <c r="C265" s="24">
        <v>0</v>
      </c>
      <c r="D265" s="24">
        <v>1</v>
      </c>
      <c r="E265" s="24">
        <v>1</v>
      </c>
      <c r="F265" s="24">
        <v>0</v>
      </c>
      <c r="G265" s="24">
        <v>0</v>
      </c>
      <c r="H265" s="59">
        <v>0</v>
      </c>
      <c r="I265" s="59">
        <v>5</v>
      </c>
      <c r="J265" s="59">
        <v>2</v>
      </c>
      <c r="K265" s="24">
        <v>3</v>
      </c>
      <c r="L265" s="24">
        <v>0</v>
      </c>
      <c r="M265" s="24">
        <v>0</v>
      </c>
      <c r="N265" s="64">
        <v>12</v>
      </c>
      <c r="O265" s="42" t="s">
        <v>12</v>
      </c>
    </row>
    <row r="266" spans="1:15" s="9" customFormat="1" ht="17.25">
      <c r="A266" s="102"/>
      <c r="B266" s="44">
        <f aca="true" t="shared" si="92" ref="B266:N266">B265/B253*100</f>
        <v>0</v>
      </c>
      <c r="C266" s="44">
        <f t="shared" si="92"/>
        <v>0</v>
      </c>
      <c r="D266" s="44">
        <f t="shared" si="92"/>
        <v>0.9009009009009009</v>
      </c>
      <c r="E266" s="44">
        <f t="shared" si="92"/>
        <v>0.5263157894736842</v>
      </c>
      <c r="F266" s="44">
        <f t="shared" si="92"/>
        <v>0</v>
      </c>
      <c r="G266" s="44">
        <f t="shared" si="92"/>
        <v>0</v>
      </c>
      <c r="H266" s="44">
        <f t="shared" si="92"/>
        <v>0</v>
      </c>
      <c r="I266" s="44">
        <f t="shared" si="92"/>
        <v>9.615384615384617</v>
      </c>
      <c r="J266" s="44">
        <f t="shared" si="92"/>
        <v>1.3333333333333335</v>
      </c>
      <c r="K266" s="44">
        <f t="shared" si="92"/>
        <v>2.2900763358778624</v>
      </c>
      <c r="L266" s="44">
        <f t="shared" si="92"/>
        <v>0</v>
      </c>
      <c r="M266" s="44">
        <f t="shared" si="92"/>
        <v>0</v>
      </c>
      <c r="N266" s="15">
        <f t="shared" si="92"/>
        <v>0.6051437216338881</v>
      </c>
      <c r="O266" s="45"/>
    </row>
    <row r="267" spans="1:15" s="9" customFormat="1" ht="18" customHeight="1">
      <c r="A267" s="45"/>
      <c r="B267" s="46"/>
      <c r="C267" s="47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41"/>
      <c r="O267" s="42" t="s">
        <v>12</v>
      </c>
    </row>
    <row r="268" spans="1:15" s="9" customFormat="1" ht="18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42" t="s">
        <v>15</v>
      </c>
    </row>
    <row r="269" spans="1:15" s="9" customFormat="1" ht="18" customHeight="1">
      <c r="A269" s="28" t="s">
        <v>72</v>
      </c>
      <c r="B269" s="46"/>
      <c r="C269" s="47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13" t="s">
        <v>15</v>
      </c>
    </row>
    <row r="270" spans="1:15" s="9" customFormat="1" ht="18" customHeight="1">
      <c r="A270" s="29" t="s">
        <v>32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29"/>
      <c r="M270" s="30"/>
      <c r="N270" s="32" t="s">
        <v>0</v>
      </c>
      <c r="O270" s="13" t="s">
        <v>15</v>
      </c>
    </row>
    <row r="271" spans="1:15" s="9" customFormat="1" ht="18" customHeight="1">
      <c r="A271" s="7" t="str">
        <f>A5</f>
        <v>平成22年</v>
      </c>
      <c r="B271" s="104" t="s">
        <v>17</v>
      </c>
      <c r="C271" s="104" t="s">
        <v>18</v>
      </c>
      <c r="D271" s="104" t="s">
        <v>19</v>
      </c>
      <c r="E271" s="104" t="s">
        <v>20</v>
      </c>
      <c r="F271" s="104" t="s">
        <v>21</v>
      </c>
      <c r="G271" s="104" t="s">
        <v>22</v>
      </c>
      <c r="H271" s="104" t="s">
        <v>23</v>
      </c>
      <c r="I271" s="104" t="s">
        <v>24</v>
      </c>
      <c r="J271" s="104" t="s">
        <v>25</v>
      </c>
      <c r="K271" s="104" t="s">
        <v>26</v>
      </c>
      <c r="L271" s="104" t="s">
        <v>27</v>
      </c>
      <c r="M271" s="104" t="s">
        <v>28</v>
      </c>
      <c r="N271" s="99" t="s">
        <v>1</v>
      </c>
      <c r="O271" s="13"/>
    </row>
    <row r="272" spans="1:15" s="9" customFormat="1" ht="18" customHeight="1">
      <c r="A272" s="10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0"/>
      <c r="O272" s="13"/>
    </row>
    <row r="273" spans="1:15" s="9" customFormat="1" ht="18" customHeight="1">
      <c r="A273" s="101" t="s">
        <v>1</v>
      </c>
      <c r="B273" s="24">
        <v>283</v>
      </c>
      <c r="C273" s="24">
        <v>334</v>
      </c>
      <c r="D273" s="24">
        <v>389</v>
      </c>
      <c r="E273" s="24">
        <v>364</v>
      </c>
      <c r="F273" s="24">
        <v>409</v>
      </c>
      <c r="G273" s="24">
        <v>329</v>
      </c>
      <c r="H273" s="24">
        <v>384</v>
      </c>
      <c r="I273" s="24">
        <v>412</v>
      </c>
      <c r="J273" s="24">
        <v>334</v>
      </c>
      <c r="K273" s="24">
        <v>455</v>
      </c>
      <c r="L273" s="24">
        <v>345</v>
      </c>
      <c r="M273" s="24">
        <v>320</v>
      </c>
      <c r="N273" s="93">
        <v>4358</v>
      </c>
      <c r="O273" s="13"/>
    </row>
    <row r="274" spans="1:15" s="9" customFormat="1" ht="18" customHeight="1">
      <c r="A274" s="102"/>
      <c r="B274" s="16">
        <f>B273/B273*100</f>
        <v>100</v>
      </c>
      <c r="C274" s="16">
        <f aca="true" t="shared" si="93" ref="C274:N274">C273/C273*100</f>
        <v>100</v>
      </c>
      <c r="D274" s="16">
        <f t="shared" si="93"/>
        <v>100</v>
      </c>
      <c r="E274" s="16">
        <f t="shared" si="93"/>
        <v>100</v>
      </c>
      <c r="F274" s="16">
        <f t="shared" si="93"/>
        <v>100</v>
      </c>
      <c r="G274" s="16">
        <f t="shared" si="93"/>
        <v>100</v>
      </c>
      <c r="H274" s="16">
        <f t="shared" si="93"/>
        <v>100</v>
      </c>
      <c r="I274" s="16">
        <f t="shared" si="93"/>
        <v>100</v>
      </c>
      <c r="J274" s="16">
        <f t="shared" si="93"/>
        <v>100</v>
      </c>
      <c r="K274" s="16">
        <f t="shared" si="93"/>
        <v>100</v>
      </c>
      <c r="L274" s="16">
        <f t="shared" si="93"/>
        <v>100</v>
      </c>
      <c r="M274" s="16">
        <f t="shared" si="93"/>
        <v>100</v>
      </c>
      <c r="N274" s="68">
        <f t="shared" si="93"/>
        <v>100</v>
      </c>
      <c r="O274" s="13"/>
    </row>
    <row r="275" spans="1:15" s="9" customFormat="1" ht="17.25" customHeight="1">
      <c r="A275" s="103" t="s">
        <v>7</v>
      </c>
      <c r="B275" s="24">
        <v>245</v>
      </c>
      <c r="C275" s="24">
        <v>303</v>
      </c>
      <c r="D275" s="24">
        <v>342</v>
      </c>
      <c r="E275" s="24">
        <v>325</v>
      </c>
      <c r="F275" s="24">
        <v>366</v>
      </c>
      <c r="G275" s="24">
        <v>283</v>
      </c>
      <c r="H275" s="24">
        <v>325</v>
      </c>
      <c r="I275" s="24">
        <v>374</v>
      </c>
      <c r="J275" s="24">
        <v>282</v>
      </c>
      <c r="K275" s="24">
        <v>401</v>
      </c>
      <c r="L275" s="24">
        <v>297</v>
      </c>
      <c r="M275" s="24">
        <v>280</v>
      </c>
      <c r="N275" s="67">
        <v>3823</v>
      </c>
      <c r="O275" s="13"/>
    </row>
    <row r="276" spans="1:15" s="9" customFormat="1" ht="17.25">
      <c r="A276" s="102"/>
      <c r="B276" s="23">
        <f aca="true" t="shared" si="94" ref="B276:G276">B275/B273*100</f>
        <v>86.57243816254417</v>
      </c>
      <c r="C276" s="23">
        <f t="shared" si="94"/>
        <v>90.71856287425149</v>
      </c>
      <c r="D276" s="16">
        <f t="shared" si="94"/>
        <v>87.91773778920309</v>
      </c>
      <c r="E276" s="16">
        <f t="shared" si="94"/>
        <v>89.28571428571429</v>
      </c>
      <c r="F276" s="23">
        <f t="shared" si="94"/>
        <v>89.48655256723717</v>
      </c>
      <c r="G276" s="23">
        <f t="shared" si="94"/>
        <v>86.01823708206688</v>
      </c>
      <c r="H276" s="23">
        <f aca="true" t="shared" si="95" ref="H276:N276">H275/H273*100</f>
        <v>84.63541666666666</v>
      </c>
      <c r="I276" s="23">
        <f t="shared" si="95"/>
        <v>90.77669902912622</v>
      </c>
      <c r="J276" s="23">
        <f t="shared" si="95"/>
        <v>84.4311377245509</v>
      </c>
      <c r="K276" s="16">
        <f t="shared" si="95"/>
        <v>88.13186813186813</v>
      </c>
      <c r="L276" s="16">
        <f t="shared" si="95"/>
        <v>86.08695652173914</v>
      </c>
      <c r="M276" s="23">
        <f t="shared" si="95"/>
        <v>87.5</v>
      </c>
      <c r="N276" s="68">
        <f t="shared" si="95"/>
        <v>87.72372648003672</v>
      </c>
      <c r="O276" s="13"/>
    </row>
    <row r="277" spans="1:15" s="9" customFormat="1" ht="18" customHeight="1">
      <c r="A277" s="103" t="s">
        <v>77</v>
      </c>
      <c r="B277" s="59">
        <v>16</v>
      </c>
      <c r="C277" s="59">
        <v>9</v>
      </c>
      <c r="D277" s="24">
        <v>18</v>
      </c>
      <c r="E277" s="24">
        <v>15</v>
      </c>
      <c r="F277" s="24">
        <v>15</v>
      </c>
      <c r="G277" s="24">
        <v>17</v>
      </c>
      <c r="H277" s="24">
        <v>22</v>
      </c>
      <c r="I277" s="24">
        <v>16</v>
      </c>
      <c r="J277" s="24">
        <v>23</v>
      </c>
      <c r="K277" s="24">
        <v>17</v>
      </c>
      <c r="L277" s="75">
        <v>18</v>
      </c>
      <c r="M277" s="59">
        <v>9</v>
      </c>
      <c r="N277" s="74">
        <v>195</v>
      </c>
      <c r="O277" s="13"/>
    </row>
    <row r="278" spans="1:15" s="9" customFormat="1" ht="18" customHeight="1">
      <c r="A278" s="102"/>
      <c r="B278" s="16">
        <f aca="true" t="shared" si="96" ref="B278:M278">B277/B273*100</f>
        <v>5.6537102473498235</v>
      </c>
      <c r="C278" s="16">
        <f t="shared" si="96"/>
        <v>2.694610778443114</v>
      </c>
      <c r="D278" s="16">
        <f t="shared" si="96"/>
        <v>4.627249357326478</v>
      </c>
      <c r="E278" s="16">
        <f t="shared" si="96"/>
        <v>4.1208791208791204</v>
      </c>
      <c r="F278" s="16">
        <f t="shared" si="96"/>
        <v>3.6674816625916873</v>
      </c>
      <c r="G278" s="16">
        <f t="shared" si="96"/>
        <v>5.167173252279635</v>
      </c>
      <c r="H278" s="23">
        <f t="shared" si="96"/>
        <v>5.729166666666666</v>
      </c>
      <c r="I278" s="16">
        <f t="shared" si="96"/>
        <v>3.8834951456310676</v>
      </c>
      <c r="J278" s="16">
        <f t="shared" si="96"/>
        <v>6.88622754491018</v>
      </c>
      <c r="K278" s="16">
        <f t="shared" si="96"/>
        <v>3.7362637362637363</v>
      </c>
      <c r="L278" s="16">
        <f t="shared" si="96"/>
        <v>5.217391304347826</v>
      </c>
      <c r="M278" s="16">
        <f t="shared" si="96"/>
        <v>2.8125</v>
      </c>
      <c r="N278" s="68">
        <f>N277/N273*100</f>
        <v>4.474529600734281</v>
      </c>
      <c r="O278" s="13"/>
    </row>
    <row r="279" spans="1:15" s="9" customFormat="1" ht="17.25">
      <c r="A279" s="103" t="s">
        <v>115</v>
      </c>
      <c r="B279" s="24">
        <v>0</v>
      </c>
      <c r="C279" s="24">
        <v>5</v>
      </c>
      <c r="D279" s="24">
        <v>7</v>
      </c>
      <c r="E279" s="24">
        <v>12</v>
      </c>
      <c r="F279" s="75">
        <v>15</v>
      </c>
      <c r="G279" s="75">
        <v>15</v>
      </c>
      <c r="H279" s="59">
        <v>19</v>
      </c>
      <c r="I279" s="75">
        <v>8</v>
      </c>
      <c r="J279" s="75">
        <v>20</v>
      </c>
      <c r="K279" s="24">
        <v>3</v>
      </c>
      <c r="L279" s="24">
        <v>0</v>
      </c>
      <c r="M279" s="24">
        <v>0</v>
      </c>
      <c r="N279" s="67">
        <v>104</v>
      </c>
      <c r="O279" s="13"/>
    </row>
    <row r="280" spans="1:15" s="9" customFormat="1" ht="17.25">
      <c r="A280" s="102"/>
      <c r="B280" s="23">
        <f aca="true" t="shared" si="97" ref="B280:N280">B279/B273*100</f>
        <v>0</v>
      </c>
      <c r="C280" s="23">
        <f t="shared" si="97"/>
        <v>1.4970059880239521</v>
      </c>
      <c r="D280" s="16">
        <f t="shared" si="97"/>
        <v>1.7994858611825193</v>
      </c>
      <c r="E280" s="16">
        <f t="shared" si="97"/>
        <v>3.296703296703297</v>
      </c>
      <c r="F280" s="16">
        <f t="shared" si="97"/>
        <v>3.6674816625916873</v>
      </c>
      <c r="G280" s="16">
        <f t="shared" si="97"/>
        <v>4.5592705167173255</v>
      </c>
      <c r="H280" s="23">
        <f t="shared" si="97"/>
        <v>4.947916666666666</v>
      </c>
      <c r="I280" s="16">
        <f t="shared" si="97"/>
        <v>1.9417475728155338</v>
      </c>
      <c r="J280" s="16">
        <f t="shared" si="97"/>
        <v>5.9880239520958085</v>
      </c>
      <c r="K280" s="16">
        <f t="shared" si="97"/>
        <v>0.6593406593406593</v>
      </c>
      <c r="L280" s="23">
        <f t="shared" si="97"/>
        <v>0</v>
      </c>
      <c r="M280" s="23">
        <f t="shared" si="97"/>
        <v>0</v>
      </c>
      <c r="N280" s="68">
        <f t="shared" si="97"/>
        <v>2.3864157870582834</v>
      </c>
      <c r="O280" s="13"/>
    </row>
    <row r="281" spans="1:15" s="9" customFormat="1" ht="17.25" customHeight="1">
      <c r="A281" s="103" t="s">
        <v>97</v>
      </c>
      <c r="B281" s="24">
        <v>17</v>
      </c>
      <c r="C281" s="24">
        <v>16</v>
      </c>
      <c r="D281" s="24">
        <v>20</v>
      </c>
      <c r="E281" s="24">
        <v>5</v>
      </c>
      <c r="F281" s="24">
        <v>0</v>
      </c>
      <c r="G281" s="24">
        <v>0</v>
      </c>
      <c r="H281" s="59">
        <v>0</v>
      </c>
      <c r="I281" s="24">
        <v>0</v>
      </c>
      <c r="J281" s="24">
        <v>0</v>
      </c>
      <c r="K281" s="24">
        <v>10</v>
      </c>
      <c r="L281" s="24">
        <v>8</v>
      </c>
      <c r="M281" s="24">
        <v>10</v>
      </c>
      <c r="N281" s="67">
        <v>86</v>
      </c>
      <c r="O281" s="13"/>
    </row>
    <row r="282" spans="1:15" s="9" customFormat="1" ht="17.25">
      <c r="A282" s="102"/>
      <c r="B282" s="23">
        <f aca="true" t="shared" si="98" ref="B282:N282">B281/B273*100</f>
        <v>6.007067137809187</v>
      </c>
      <c r="C282" s="23">
        <f t="shared" si="98"/>
        <v>4.790419161676647</v>
      </c>
      <c r="D282" s="23">
        <f t="shared" si="98"/>
        <v>5.141388174807198</v>
      </c>
      <c r="E282" s="23">
        <f t="shared" si="98"/>
        <v>1.3736263736263736</v>
      </c>
      <c r="F282" s="23">
        <f t="shared" si="98"/>
        <v>0</v>
      </c>
      <c r="G282" s="23">
        <f t="shared" si="98"/>
        <v>0</v>
      </c>
      <c r="H282" s="23">
        <f t="shared" si="98"/>
        <v>0</v>
      </c>
      <c r="I282" s="23">
        <f t="shared" si="98"/>
        <v>0</v>
      </c>
      <c r="J282" s="23">
        <f t="shared" si="98"/>
        <v>0</v>
      </c>
      <c r="K282" s="23">
        <f t="shared" si="98"/>
        <v>2.197802197802198</v>
      </c>
      <c r="L282" s="23">
        <f t="shared" si="98"/>
        <v>2.318840579710145</v>
      </c>
      <c r="M282" s="23">
        <f t="shared" si="98"/>
        <v>3.125</v>
      </c>
      <c r="N282" s="68">
        <f t="shared" si="98"/>
        <v>1.9733822854520422</v>
      </c>
      <c r="O282" s="13"/>
    </row>
    <row r="283" spans="1:15" s="9" customFormat="1" ht="17.25">
      <c r="A283" s="101" t="s">
        <v>31</v>
      </c>
      <c r="B283" s="59">
        <v>0</v>
      </c>
      <c r="C283" s="59">
        <v>1</v>
      </c>
      <c r="D283" s="91">
        <v>0</v>
      </c>
      <c r="E283" s="91">
        <v>7</v>
      </c>
      <c r="F283" s="59">
        <v>13</v>
      </c>
      <c r="G283" s="59">
        <v>14</v>
      </c>
      <c r="H283" s="59">
        <v>18</v>
      </c>
      <c r="I283" s="59">
        <v>14</v>
      </c>
      <c r="J283" s="59">
        <v>6</v>
      </c>
      <c r="K283" s="59">
        <v>0</v>
      </c>
      <c r="L283" s="59">
        <v>0</v>
      </c>
      <c r="M283" s="59">
        <v>0</v>
      </c>
      <c r="N283" s="67">
        <v>73</v>
      </c>
      <c r="O283" s="13"/>
    </row>
    <row r="284" spans="1:15" s="9" customFormat="1" ht="17.25">
      <c r="A284" s="102"/>
      <c r="B284" s="23">
        <f>B283/B273*100</f>
        <v>0</v>
      </c>
      <c r="C284" s="23">
        <f aca="true" t="shared" si="99" ref="C284:N284">C283/C273*100</f>
        <v>0.29940119760479045</v>
      </c>
      <c r="D284" s="23">
        <f t="shared" si="99"/>
        <v>0</v>
      </c>
      <c r="E284" s="23">
        <f t="shared" si="99"/>
        <v>1.9230769230769231</v>
      </c>
      <c r="F284" s="23">
        <f t="shared" si="99"/>
        <v>3.1784841075794623</v>
      </c>
      <c r="G284" s="23">
        <f t="shared" si="99"/>
        <v>4.25531914893617</v>
      </c>
      <c r="H284" s="23">
        <f t="shared" si="99"/>
        <v>4.6875</v>
      </c>
      <c r="I284" s="23">
        <f t="shared" si="99"/>
        <v>3.3980582524271843</v>
      </c>
      <c r="J284" s="23">
        <f t="shared" si="99"/>
        <v>1.7964071856287425</v>
      </c>
      <c r="K284" s="23">
        <f t="shared" si="99"/>
        <v>0</v>
      </c>
      <c r="L284" s="23">
        <f t="shared" si="99"/>
        <v>0</v>
      </c>
      <c r="M284" s="23">
        <f t="shared" si="99"/>
        <v>0</v>
      </c>
      <c r="N284" s="23">
        <f t="shared" si="99"/>
        <v>1.6750803120697568</v>
      </c>
      <c r="O284" s="13"/>
    </row>
    <row r="285" spans="1:15" s="9" customFormat="1" ht="17.25">
      <c r="A285" s="103" t="s">
        <v>8</v>
      </c>
      <c r="B285" s="17">
        <f>B273-B275-B277-B281-B283-B279</f>
        <v>5</v>
      </c>
      <c r="C285" s="24">
        <f aca="true" t="shared" si="100" ref="C285:H285">C273-C275-C277-C281-C283-C279</f>
        <v>0</v>
      </c>
      <c r="D285" s="24">
        <v>1</v>
      </c>
      <c r="E285" s="24">
        <f t="shared" si="100"/>
        <v>0</v>
      </c>
      <c r="F285" s="24">
        <f t="shared" si="100"/>
        <v>0</v>
      </c>
      <c r="G285" s="24">
        <f t="shared" si="100"/>
        <v>0</v>
      </c>
      <c r="H285" s="59">
        <f t="shared" si="100"/>
        <v>0</v>
      </c>
      <c r="I285" s="59">
        <f aca="true" t="shared" si="101" ref="I285:N285">I273-I275-I277-I281-I283-I279</f>
        <v>0</v>
      </c>
      <c r="J285" s="59">
        <f t="shared" si="101"/>
        <v>3</v>
      </c>
      <c r="K285" s="24">
        <v>24</v>
      </c>
      <c r="L285" s="24">
        <v>22</v>
      </c>
      <c r="M285" s="24">
        <v>22</v>
      </c>
      <c r="N285" s="64">
        <f t="shared" si="101"/>
        <v>77</v>
      </c>
      <c r="O285" s="42"/>
    </row>
    <row r="286" spans="1:15" s="9" customFormat="1" ht="17.25">
      <c r="A286" s="102"/>
      <c r="B286" s="44">
        <f aca="true" t="shared" si="102" ref="B286:N286">B285/B273*100</f>
        <v>1.76678445229682</v>
      </c>
      <c r="C286" s="44">
        <f t="shared" si="102"/>
        <v>0</v>
      </c>
      <c r="D286" s="44">
        <f t="shared" si="102"/>
        <v>0.2570694087403599</v>
      </c>
      <c r="E286" s="44">
        <f t="shared" si="102"/>
        <v>0</v>
      </c>
      <c r="F286" s="44">
        <f t="shared" si="102"/>
        <v>0</v>
      </c>
      <c r="G286" s="44">
        <f t="shared" si="102"/>
        <v>0</v>
      </c>
      <c r="H286" s="44">
        <f t="shared" si="102"/>
        <v>0</v>
      </c>
      <c r="I286" s="44">
        <f t="shared" si="102"/>
        <v>0</v>
      </c>
      <c r="J286" s="44">
        <f t="shared" si="102"/>
        <v>0.8982035928143712</v>
      </c>
      <c r="K286" s="44">
        <f t="shared" si="102"/>
        <v>5.274725274725275</v>
      </c>
      <c r="L286" s="44">
        <f t="shared" si="102"/>
        <v>6.3768115942028984</v>
      </c>
      <c r="M286" s="44">
        <f t="shared" si="102"/>
        <v>6.875000000000001</v>
      </c>
      <c r="N286" s="15">
        <f t="shared" si="102"/>
        <v>1.7668655346489215</v>
      </c>
      <c r="O286" s="42"/>
    </row>
    <row r="287" spans="1:15" s="9" customFormat="1" ht="17.25">
      <c r="A287" s="37" t="s">
        <v>74</v>
      </c>
      <c r="B287" s="47"/>
      <c r="C287" s="46"/>
      <c r="D287" s="46"/>
      <c r="E287" s="46"/>
      <c r="F287" s="46"/>
      <c r="G287" s="47"/>
      <c r="H287" s="46"/>
      <c r="I287" s="46"/>
      <c r="J287" s="46"/>
      <c r="K287" s="46"/>
      <c r="L287" s="47"/>
      <c r="M287" s="46"/>
      <c r="N287" s="46"/>
      <c r="O287" s="42"/>
    </row>
    <row r="288" spans="1:15" s="9" customFormat="1" ht="17.25">
      <c r="A288" s="37" t="s">
        <v>11</v>
      </c>
      <c r="B288" s="47"/>
      <c r="C288" s="46"/>
      <c r="D288" s="46"/>
      <c r="E288" s="46"/>
      <c r="F288" s="46"/>
      <c r="G288" s="47"/>
      <c r="H288" s="46"/>
      <c r="I288" s="46"/>
      <c r="J288" s="46"/>
      <c r="K288" s="46"/>
      <c r="L288" s="47"/>
      <c r="M288" s="46"/>
      <c r="N288" s="46"/>
      <c r="O288" s="42" t="s">
        <v>15</v>
      </c>
    </row>
    <row r="289" spans="1:15" s="9" customFormat="1" ht="18" customHeight="1">
      <c r="A289" s="37"/>
      <c r="B289" s="47"/>
      <c r="C289" s="46"/>
      <c r="D289" s="46"/>
      <c r="E289" s="46"/>
      <c r="F289" s="46"/>
      <c r="G289" s="47"/>
      <c r="H289" s="46"/>
      <c r="I289" s="46"/>
      <c r="J289" s="46"/>
      <c r="K289" s="46"/>
      <c r="L289" s="47"/>
      <c r="M289" s="46"/>
      <c r="N289" s="46"/>
      <c r="O289" s="42" t="s">
        <v>12</v>
      </c>
    </row>
    <row r="290" spans="1:15" s="9" customFormat="1" ht="18" customHeight="1">
      <c r="A290" s="28" t="s">
        <v>73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41"/>
      <c r="O290" s="13" t="s">
        <v>12</v>
      </c>
    </row>
    <row r="291" spans="1:15" s="9" customFormat="1" ht="18" customHeight="1">
      <c r="A291" s="2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29"/>
      <c r="M291" s="30"/>
      <c r="N291" s="32" t="s">
        <v>0</v>
      </c>
      <c r="O291" s="13" t="s">
        <v>15</v>
      </c>
    </row>
    <row r="292" spans="1:15" s="9" customFormat="1" ht="18" customHeight="1">
      <c r="A292" s="7" t="str">
        <f>A5</f>
        <v>平成22年</v>
      </c>
      <c r="B292" s="104" t="s">
        <v>37</v>
      </c>
      <c r="C292" s="104" t="s">
        <v>38</v>
      </c>
      <c r="D292" s="104" t="s">
        <v>39</v>
      </c>
      <c r="E292" s="104" t="s">
        <v>40</v>
      </c>
      <c r="F292" s="104" t="s">
        <v>41</v>
      </c>
      <c r="G292" s="104" t="s">
        <v>42</v>
      </c>
      <c r="H292" s="104" t="s">
        <v>43</v>
      </c>
      <c r="I292" s="104" t="s">
        <v>44</v>
      </c>
      <c r="J292" s="104" t="s">
        <v>45</v>
      </c>
      <c r="K292" s="104" t="s">
        <v>46</v>
      </c>
      <c r="L292" s="104" t="s">
        <v>47</v>
      </c>
      <c r="M292" s="104" t="s">
        <v>48</v>
      </c>
      <c r="N292" s="99" t="s">
        <v>1</v>
      </c>
      <c r="O292" s="13"/>
    </row>
    <row r="293" spans="1:15" s="9" customFormat="1" ht="18" customHeight="1">
      <c r="A293" s="10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0"/>
      <c r="O293" s="13"/>
    </row>
    <row r="294" spans="1:15" s="9" customFormat="1" ht="18" customHeight="1">
      <c r="A294" s="101" t="s">
        <v>1</v>
      </c>
      <c r="B294" s="24">
        <v>255</v>
      </c>
      <c r="C294" s="24">
        <v>415</v>
      </c>
      <c r="D294" s="24">
        <v>582</v>
      </c>
      <c r="E294" s="24">
        <v>146</v>
      </c>
      <c r="F294" s="24">
        <v>109</v>
      </c>
      <c r="G294" s="24">
        <v>117</v>
      </c>
      <c r="H294" s="24">
        <v>191</v>
      </c>
      <c r="I294" s="24">
        <v>228</v>
      </c>
      <c r="J294" s="24">
        <v>240</v>
      </c>
      <c r="K294" s="24">
        <v>263</v>
      </c>
      <c r="L294" s="24">
        <v>233</v>
      </c>
      <c r="M294" s="24">
        <v>190</v>
      </c>
      <c r="N294" s="94">
        <v>2969</v>
      </c>
      <c r="O294" s="13"/>
    </row>
    <row r="295" spans="1:15" s="9" customFormat="1" ht="18" customHeight="1">
      <c r="A295" s="102"/>
      <c r="B295" s="16">
        <f>B294/B294*100</f>
        <v>100</v>
      </c>
      <c r="C295" s="16">
        <f aca="true" t="shared" si="103" ref="C295:N295">C294/C294*100</f>
        <v>100</v>
      </c>
      <c r="D295" s="16">
        <f t="shared" si="103"/>
        <v>100</v>
      </c>
      <c r="E295" s="16">
        <f t="shared" si="103"/>
        <v>100</v>
      </c>
      <c r="F295" s="16">
        <f t="shared" si="103"/>
        <v>100</v>
      </c>
      <c r="G295" s="16">
        <f t="shared" si="103"/>
        <v>100</v>
      </c>
      <c r="H295" s="16">
        <f t="shared" si="103"/>
        <v>100</v>
      </c>
      <c r="I295" s="16">
        <f t="shared" si="103"/>
        <v>100</v>
      </c>
      <c r="J295" s="16">
        <f t="shared" si="103"/>
        <v>100</v>
      </c>
      <c r="K295" s="16">
        <f t="shared" si="103"/>
        <v>100</v>
      </c>
      <c r="L295" s="16">
        <f t="shared" si="103"/>
        <v>100</v>
      </c>
      <c r="M295" s="16">
        <f t="shared" si="103"/>
        <v>100</v>
      </c>
      <c r="N295" s="15">
        <f t="shared" si="103"/>
        <v>100</v>
      </c>
      <c r="O295" s="13"/>
    </row>
    <row r="296" spans="1:15" s="9" customFormat="1" ht="18" customHeight="1">
      <c r="A296" s="103" t="s">
        <v>10</v>
      </c>
      <c r="B296" s="24">
        <v>47</v>
      </c>
      <c r="C296" s="24">
        <v>71</v>
      </c>
      <c r="D296" s="24">
        <v>68</v>
      </c>
      <c r="E296" s="24">
        <v>75</v>
      </c>
      <c r="F296" s="24">
        <v>70</v>
      </c>
      <c r="G296" s="24">
        <v>72</v>
      </c>
      <c r="H296" s="24">
        <v>75</v>
      </c>
      <c r="I296" s="24">
        <v>91</v>
      </c>
      <c r="J296" s="24">
        <v>93</v>
      </c>
      <c r="K296" s="24">
        <v>93</v>
      </c>
      <c r="L296" s="24">
        <v>106</v>
      </c>
      <c r="M296" s="24">
        <v>103</v>
      </c>
      <c r="N296" s="64">
        <v>964</v>
      </c>
      <c r="O296" s="13"/>
    </row>
    <row r="297" spans="1:15" s="9" customFormat="1" ht="18" customHeight="1">
      <c r="A297" s="102"/>
      <c r="B297" s="16">
        <f>B296/B294*100</f>
        <v>18.43137254901961</v>
      </c>
      <c r="C297" s="16">
        <f aca="true" t="shared" si="104" ref="C297:N297">C296/C294*100</f>
        <v>17.10843373493976</v>
      </c>
      <c r="D297" s="16">
        <f t="shared" si="104"/>
        <v>11.683848797250858</v>
      </c>
      <c r="E297" s="16">
        <f t="shared" si="104"/>
        <v>51.369863013698634</v>
      </c>
      <c r="F297" s="16">
        <f t="shared" si="104"/>
        <v>64.22018348623854</v>
      </c>
      <c r="G297" s="16">
        <f t="shared" si="104"/>
        <v>61.53846153846154</v>
      </c>
      <c r="H297" s="16">
        <f t="shared" si="104"/>
        <v>39.26701570680628</v>
      </c>
      <c r="I297" s="16">
        <f t="shared" si="104"/>
        <v>39.91228070175439</v>
      </c>
      <c r="J297" s="16">
        <f t="shared" si="104"/>
        <v>38.75</v>
      </c>
      <c r="K297" s="16">
        <f t="shared" si="104"/>
        <v>35.361216730038024</v>
      </c>
      <c r="L297" s="16">
        <f t="shared" si="104"/>
        <v>45.493562231759654</v>
      </c>
      <c r="M297" s="16">
        <f t="shared" si="104"/>
        <v>54.21052631578947</v>
      </c>
      <c r="N297" s="15">
        <f t="shared" si="104"/>
        <v>32.46884472886494</v>
      </c>
      <c r="O297" s="13"/>
    </row>
    <row r="298" spans="1:15" s="9" customFormat="1" ht="18" customHeight="1">
      <c r="A298" s="103" t="s">
        <v>53</v>
      </c>
      <c r="B298" s="24">
        <v>87</v>
      </c>
      <c r="C298" s="24">
        <v>94</v>
      </c>
      <c r="D298" s="24">
        <v>97</v>
      </c>
      <c r="E298" s="24">
        <v>9</v>
      </c>
      <c r="F298" s="24">
        <v>12</v>
      </c>
      <c r="G298" s="24">
        <v>12</v>
      </c>
      <c r="H298" s="24">
        <v>83</v>
      </c>
      <c r="I298" s="24">
        <v>129</v>
      </c>
      <c r="J298" s="24">
        <v>131</v>
      </c>
      <c r="K298" s="24">
        <v>148</v>
      </c>
      <c r="L298" s="24">
        <v>100</v>
      </c>
      <c r="M298" s="24">
        <v>29</v>
      </c>
      <c r="N298" s="64">
        <v>931</v>
      </c>
      <c r="O298" s="13"/>
    </row>
    <row r="299" spans="1:15" s="9" customFormat="1" ht="18" customHeight="1">
      <c r="A299" s="102"/>
      <c r="B299" s="16">
        <f>B298/B294*100</f>
        <v>34.11764705882353</v>
      </c>
      <c r="C299" s="16">
        <f aca="true" t="shared" si="105" ref="C299:N299">C298/C294*100</f>
        <v>22.650602409638555</v>
      </c>
      <c r="D299" s="16">
        <f t="shared" si="105"/>
        <v>16.666666666666664</v>
      </c>
      <c r="E299" s="16">
        <f t="shared" si="105"/>
        <v>6.164383561643835</v>
      </c>
      <c r="F299" s="16">
        <f t="shared" si="105"/>
        <v>11.009174311926607</v>
      </c>
      <c r="G299" s="16">
        <f t="shared" si="105"/>
        <v>10.256410256410255</v>
      </c>
      <c r="H299" s="16">
        <f t="shared" si="105"/>
        <v>43.455497382198956</v>
      </c>
      <c r="I299" s="16">
        <f t="shared" si="105"/>
        <v>56.57894736842105</v>
      </c>
      <c r="J299" s="16">
        <f t="shared" si="105"/>
        <v>54.58333333333333</v>
      </c>
      <c r="K299" s="16">
        <f t="shared" si="105"/>
        <v>56.27376425855514</v>
      </c>
      <c r="L299" s="16">
        <f t="shared" si="105"/>
        <v>42.91845493562232</v>
      </c>
      <c r="M299" s="16">
        <f>M298/M294*100</f>
        <v>15.263157894736842</v>
      </c>
      <c r="N299" s="15">
        <f t="shared" si="105"/>
        <v>31.357359380262718</v>
      </c>
      <c r="O299" s="13"/>
    </row>
    <row r="300" spans="1:15" s="9" customFormat="1" ht="18" customHeight="1">
      <c r="A300" s="103" t="s">
        <v>56</v>
      </c>
      <c r="B300" s="24">
        <v>9</v>
      </c>
      <c r="C300" s="24">
        <v>123</v>
      </c>
      <c r="D300" s="24">
        <v>316</v>
      </c>
      <c r="E300" s="24">
        <v>2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5</v>
      </c>
      <c r="M300" s="24">
        <v>17</v>
      </c>
      <c r="N300" s="64">
        <v>472</v>
      </c>
      <c r="O300" s="13"/>
    </row>
    <row r="301" spans="1:15" s="9" customFormat="1" ht="18" customHeight="1">
      <c r="A301" s="102"/>
      <c r="B301" s="16">
        <f>B300/B294*100</f>
        <v>3.5294117647058822</v>
      </c>
      <c r="C301" s="16">
        <v>9</v>
      </c>
      <c r="D301" s="16">
        <f aca="true" t="shared" si="106" ref="D301:N301">D300/D294*100</f>
        <v>54.29553264604811</v>
      </c>
      <c r="E301" s="16">
        <f t="shared" si="106"/>
        <v>1.36986301369863</v>
      </c>
      <c r="F301" s="23">
        <f t="shared" si="106"/>
        <v>0</v>
      </c>
      <c r="G301" s="23">
        <f t="shared" si="106"/>
        <v>0</v>
      </c>
      <c r="H301" s="23">
        <f>H300/H294*100</f>
        <v>0</v>
      </c>
      <c r="I301" s="23">
        <f>I300/I294*100</f>
        <v>0</v>
      </c>
      <c r="J301" s="23">
        <f t="shared" si="106"/>
        <v>0</v>
      </c>
      <c r="K301" s="16">
        <f t="shared" si="106"/>
        <v>0</v>
      </c>
      <c r="L301" s="16">
        <f t="shared" si="106"/>
        <v>2.1459227467811157</v>
      </c>
      <c r="M301" s="23">
        <f t="shared" si="106"/>
        <v>8.947368421052632</v>
      </c>
      <c r="N301" s="15">
        <f t="shared" si="106"/>
        <v>15.897608622431795</v>
      </c>
      <c r="O301" s="13"/>
    </row>
    <row r="302" spans="1:15" s="9" customFormat="1" ht="18" customHeight="1">
      <c r="A302" s="103" t="s">
        <v>58</v>
      </c>
      <c r="B302" s="24">
        <v>111</v>
      </c>
      <c r="C302" s="24">
        <v>127</v>
      </c>
      <c r="D302" s="24">
        <v>102</v>
      </c>
      <c r="E302" s="24">
        <v>48</v>
      </c>
      <c r="F302" s="59">
        <v>21</v>
      </c>
      <c r="G302" s="59">
        <v>0</v>
      </c>
      <c r="H302" s="59">
        <v>0</v>
      </c>
      <c r="I302" s="59">
        <v>0</v>
      </c>
      <c r="J302" s="59">
        <v>0</v>
      </c>
      <c r="K302" s="24">
        <v>0</v>
      </c>
      <c r="L302" s="24">
        <v>10</v>
      </c>
      <c r="M302" s="59">
        <v>41</v>
      </c>
      <c r="N302" s="64">
        <v>460</v>
      </c>
      <c r="O302" s="13"/>
    </row>
    <row r="303" spans="1:15" s="9" customFormat="1" ht="18" customHeight="1">
      <c r="A303" s="102"/>
      <c r="B303" s="23">
        <f>B302/B294*100</f>
        <v>43.529411764705884</v>
      </c>
      <c r="C303" s="23">
        <f>C302/C294*100</f>
        <v>30.602409638554217</v>
      </c>
      <c r="D303" s="23">
        <f aca="true" t="shared" si="107" ref="D303:N303">D302/D294*100</f>
        <v>17.525773195876287</v>
      </c>
      <c r="E303" s="23">
        <f t="shared" si="107"/>
        <v>32.87671232876712</v>
      </c>
      <c r="F303" s="23">
        <f t="shared" si="107"/>
        <v>19.26605504587156</v>
      </c>
      <c r="G303" s="23">
        <f t="shared" si="107"/>
        <v>0</v>
      </c>
      <c r="H303" s="23">
        <f t="shared" si="107"/>
        <v>0</v>
      </c>
      <c r="I303" s="23">
        <f t="shared" si="107"/>
        <v>0</v>
      </c>
      <c r="J303" s="23">
        <f t="shared" si="107"/>
        <v>0</v>
      </c>
      <c r="K303" s="23">
        <f t="shared" si="107"/>
        <v>0</v>
      </c>
      <c r="L303" s="23">
        <f t="shared" si="107"/>
        <v>4.291845493562231</v>
      </c>
      <c r="M303" s="23">
        <f t="shared" si="107"/>
        <v>21.578947368421055</v>
      </c>
      <c r="N303" s="23">
        <f t="shared" si="107"/>
        <v>15.493432132030987</v>
      </c>
      <c r="O303" s="13" t="s">
        <v>12</v>
      </c>
    </row>
    <row r="304" spans="1:15" s="9" customFormat="1" ht="18" customHeight="1">
      <c r="A304" s="103" t="s">
        <v>79</v>
      </c>
      <c r="B304" s="76">
        <v>0</v>
      </c>
      <c r="C304" s="76">
        <v>0</v>
      </c>
      <c r="D304" s="76">
        <v>0</v>
      </c>
      <c r="E304" s="76">
        <v>12</v>
      </c>
      <c r="F304" s="76">
        <v>7</v>
      </c>
      <c r="G304" s="76">
        <v>34</v>
      </c>
      <c r="H304" s="76">
        <v>34</v>
      </c>
      <c r="I304" s="76">
        <v>9</v>
      </c>
      <c r="J304" s="76">
        <v>16</v>
      </c>
      <c r="K304" s="76">
        <v>22</v>
      </c>
      <c r="L304" s="76">
        <v>13</v>
      </c>
      <c r="M304" s="76">
        <v>0</v>
      </c>
      <c r="N304" s="64">
        <v>147</v>
      </c>
      <c r="O304" s="13" t="s">
        <v>12</v>
      </c>
    </row>
    <row r="305" spans="1:15" s="9" customFormat="1" ht="17.25">
      <c r="A305" s="102"/>
      <c r="B305" s="16">
        <f>B304/B294*100</f>
        <v>0</v>
      </c>
      <c r="C305" s="16">
        <f>C304/C294*100</f>
        <v>0</v>
      </c>
      <c r="D305" s="16">
        <f>D304/D294*100</f>
        <v>0</v>
      </c>
      <c r="E305" s="16">
        <f aca="true" t="shared" si="108" ref="E305:L305">E304/E294*100</f>
        <v>8.21917808219178</v>
      </c>
      <c r="F305" s="16">
        <f t="shared" si="108"/>
        <v>6.422018348623854</v>
      </c>
      <c r="G305" s="16">
        <f t="shared" si="108"/>
        <v>29.059829059829063</v>
      </c>
      <c r="H305" s="23">
        <f t="shared" si="108"/>
        <v>17.801047120418847</v>
      </c>
      <c r="I305" s="23">
        <f t="shared" si="108"/>
        <v>3.9473684210526314</v>
      </c>
      <c r="J305" s="23">
        <f t="shared" si="108"/>
        <v>6.666666666666667</v>
      </c>
      <c r="K305" s="23">
        <f t="shared" si="108"/>
        <v>8.365019011406844</v>
      </c>
      <c r="L305" s="23">
        <f t="shared" si="108"/>
        <v>5.579399141630901</v>
      </c>
      <c r="M305" s="23">
        <f>M304/M294*100</f>
        <v>0</v>
      </c>
      <c r="N305" s="90">
        <f>N304/N294*100</f>
        <v>4.951162007409902</v>
      </c>
      <c r="O305" s="13" t="s">
        <v>15</v>
      </c>
    </row>
    <row r="306" spans="1:15" s="9" customFormat="1" ht="17.25">
      <c r="A306" s="103"/>
      <c r="B306" s="17" t="s">
        <v>116</v>
      </c>
      <c r="C306" s="24" t="s">
        <v>116</v>
      </c>
      <c r="D306" s="24" t="s">
        <v>116</v>
      </c>
      <c r="E306" s="24" t="s">
        <v>116</v>
      </c>
      <c r="F306" s="24" t="s">
        <v>116</v>
      </c>
      <c r="G306" s="24" t="s">
        <v>116</v>
      </c>
      <c r="H306" s="59" t="s">
        <v>116</v>
      </c>
      <c r="I306" s="59" t="s">
        <v>116</v>
      </c>
      <c r="J306" s="59" t="s">
        <v>116</v>
      </c>
      <c r="K306" s="91" t="s">
        <v>116</v>
      </c>
      <c r="L306" s="91" t="s">
        <v>116</v>
      </c>
      <c r="M306" s="91" t="s">
        <v>116</v>
      </c>
      <c r="N306" s="64" t="s">
        <v>116</v>
      </c>
      <c r="O306" s="42" t="s">
        <v>12</v>
      </c>
    </row>
    <row r="307" spans="1:15" s="9" customFormat="1" ht="17.25">
      <c r="A307" s="102"/>
      <c r="B307" s="44" t="s">
        <v>99</v>
      </c>
      <c r="C307" s="44" t="s">
        <v>116</v>
      </c>
      <c r="D307" s="44" t="s">
        <v>116</v>
      </c>
      <c r="E307" s="44" t="s">
        <v>116</v>
      </c>
      <c r="F307" s="44" t="s">
        <v>116</v>
      </c>
      <c r="G307" s="44" t="s">
        <v>116</v>
      </c>
      <c r="H307" s="44" t="s">
        <v>116</v>
      </c>
      <c r="I307" s="44" t="s">
        <v>116</v>
      </c>
      <c r="J307" s="44" t="s">
        <v>116</v>
      </c>
      <c r="K307" s="44" t="s">
        <v>116</v>
      </c>
      <c r="L307" s="44" t="s">
        <v>116</v>
      </c>
      <c r="M307" s="44" t="s">
        <v>99</v>
      </c>
      <c r="N307" s="15" t="s">
        <v>99</v>
      </c>
      <c r="O307" s="42"/>
    </row>
    <row r="308" spans="1:15" s="9" customFormat="1" ht="18" customHeight="1">
      <c r="A308" s="45"/>
      <c r="B308" s="46"/>
      <c r="C308" s="47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41"/>
      <c r="O308" s="42" t="s">
        <v>12</v>
      </c>
    </row>
    <row r="309" spans="1:15" s="9" customFormat="1" ht="18" customHeight="1">
      <c r="A309" s="48"/>
      <c r="B309" s="47"/>
      <c r="C309" s="46"/>
      <c r="D309" s="46"/>
      <c r="E309" s="46"/>
      <c r="F309" s="46"/>
      <c r="G309" s="47"/>
      <c r="H309" s="46"/>
      <c r="I309" s="46"/>
      <c r="J309" s="46"/>
      <c r="K309" s="46"/>
      <c r="L309" s="47"/>
      <c r="M309" s="46"/>
      <c r="N309" s="46"/>
      <c r="O309" s="42" t="s">
        <v>12</v>
      </c>
    </row>
    <row r="310" spans="1:15" s="9" customFormat="1" ht="18" customHeight="1">
      <c r="A310" s="28" t="s">
        <v>69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41"/>
      <c r="O310" s="13" t="s">
        <v>15</v>
      </c>
    </row>
    <row r="311" spans="1:15" s="9" customFormat="1" ht="18" customHeight="1">
      <c r="A311" s="29" t="s">
        <v>32</v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9"/>
      <c r="M311" s="30"/>
      <c r="N311" s="32" t="s">
        <v>0</v>
      </c>
      <c r="O311" s="13" t="s">
        <v>15</v>
      </c>
    </row>
    <row r="312" spans="1:15" s="9" customFormat="1" ht="18" customHeight="1">
      <c r="A312" s="7" t="str">
        <f>A5</f>
        <v>平成22年</v>
      </c>
      <c r="B312" s="104" t="s">
        <v>17</v>
      </c>
      <c r="C312" s="104" t="s">
        <v>18</v>
      </c>
      <c r="D312" s="104" t="s">
        <v>19</v>
      </c>
      <c r="E312" s="104" t="s">
        <v>20</v>
      </c>
      <c r="F312" s="104" t="s">
        <v>21</v>
      </c>
      <c r="G312" s="104" t="s">
        <v>22</v>
      </c>
      <c r="H312" s="104" t="s">
        <v>23</v>
      </c>
      <c r="I312" s="104" t="s">
        <v>24</v>
      </c>
      <c r="J312" s="104" t="s">
        <v>25</v>
      </c>
      <c r="K312" s="104" t="s">
        <v>26</v>
      </c>
      <c r="L312" s="104" t="s">
        <v>27</v>
      </c>
      <c r="M312" s="104" t="s">
        <v>28</v>
      </c>
      <c r="N312" s="99" t="s">
        <v>1</v>
      </c>
      <c r="O312" s="13"/>
    </row>
    <row r="313" spans="1:15" s="9" customFormat="1" ht="18" customHeight="1">
      <c r="A313" s="10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0"/>
      <c r="O313" s="13"/>
    </row>
    <row r="314" spans="1:15" s="9" customFormat="1" ht="18" customHeight="1">
      <c r="A314" s="101" t="s">
        <v>1</v>
      </c>
      <c r="B314" s="24">
        <v>787</v>
      </c>
      <c r="C314" s="24">
        <v>828</v>
      </c>
      <c r="D314" s="24">
        <v>638</v>
      </c>
      <c r="E314" s="24">
        <v>471</v>
      </c>
      <c r="F314" s="24">
        <v>209</v>
      </c>
      <c r="G314" s="24">
        <v>157</v>
      </c>
      <c r="H314" s="24">
        <v>121</v>
      </c>
      <c r="I314" s="24">
        <v>164</v>
      </c>
      <c r="J314" s="24">
        <v>254</v>
      </c>
      <c r="K314" s="24">
        <v>443</v>
      </c>
      <c r="L314" s="24">
        <v>712</v>
      </c>
      <c r="M314" s="24">
        <v>832</v>
      </c>
      <c r="N314" s="12">
        <v>5616</v>
      </c>
      <c r="O314" s="13"/>
    </row>
    <row r="315" spans="1:15" s="9" customFormat="1" ht="18" customHeight="1">
      <c r="A315" s="102"/>
      <c r="B315" s="16">
        <f>B314/B314*100</f>
        <v>100</v>
      </c>
      <c r="C315" s="16">
        <f aca="true" t="shared" si="109" ref="C315:N315">C314/C314*100</f>
        <v>100</v>
      </c>
      <c r="D315" s="16">
        <f t="shared" si="109"/>
        <v>100</v>
      </c>
      <c r="E315" s="16">
        <f t="shared" si="109"/>
        <v>100</v>
      </c>
      <c r="F315" s="16">
        <f t="shared" si="109"/>
        <v>100</v>
      </c>
      <c r="G315" s="16">
        <f t="shared" si="109"/>
        <v>100</v>
      </c>
      <c r="H315" s="16">
        <f t="shared" si="109"/>
        <v>100</v>
      </c>
      <c r="I315" s="16">
        <f t="shared" si="109"/>
        <v>100</v>
      </c>
      <c r="J315" s="16">
        <f t="shared" si="109"/>
        <v>100</v>
      </c>
      <c r="K315" s="16">
        <f t="shared" si="109"/>
        <v>100</v>
      </c>
      <c r="L315" s="16">
        <f t="shared" si="109"/>
        <v>100</v>
      </c>
      <c r="M315" s="16">
        <f t="shared" si="109"/>
        <v>100</v>
      </c>
      <c r="N315" s="15">
        <f t="shared" si="109"/>
        <v>100</v>
      </c>
      <c r="O315" s="13"/>
    </row>
    <row r="316" spans="1:15" s="9" customFormat="1" ht="18" customHeight="1">
      <c r="A316" s="103" t="s">
        <v>7</v>
      </c>
      <c r="B316" s="24">
        <v>787</v>
      </c>
      <c r="C316" s="24">
        <v>828</v>
      </c>
      <c r="D316" s="24">
        <v>638</v>
      </c>
      <c r="E316" s="24">
        <v>471</v>
      </c>
      <c r="F316" s="24">
        <v>209</v>
      </c>
      <c r="G316" s="24">
        <v>157</v>
      </c>
      <c r="H316" s="24">
        <v>121</v>
      </c>
      <c r="I316" s="24">
        <v>164</v>
      </c>
      <c r="J316" s="24">
        <v>254</v>
      </c>
      <c r="K316" s="24">
        <v>443</v>
      </c>
      <c r="L316" s="24">
        <v>712</v>
      </c>
      <c r="M316" s="24">
        <v>827</v>
      </c>
      <c r="N316" s="12">
        <v>5611</v>
      </c>
      <c r="O316" s="13"/>
    </row>
    <row r="317" spans="1:15" s="63" customFormat="1" ht="18" customHeight="1">
      <c r="A317" s="97"/>
      <c r="B317" s="78">
        <f>B316/B314*100</f>
        <v>100</v>
      </c>
      <c r="C317" s="78">
        <f aca="true" t="shared" si="110" ref="C317:N317">C316/C314*100</f>
        <v>100</v>
      </c>
      <c r="D317" s="78">
        <f t="shared" si="110"/>
        <v>100</v>
      </c>
      <c r="E317" s="78">
        <f t="shared" si="110"/>
        <v>100</v>
      </c>
      <c r="F317" s="78">
        <f t="shared" si="110"/>
        <v>100</v>
      </c>
      <c r="G317" s="79">
        <f t="shared" si="110"/>
        <v>100</v>
      </c>
      <c r="H317" s="78">
        <f t="shared" si="110"/>
        <v>100</v>
      </c>
      <c r="I317" s="78">
        <f t="shared" si="110"/>
        <v>100</v>
      </c>
      <c r="J317" s="78">
        <f t="shared" si="110"/>
        <v>100</v>
      </c>
      <c r="K317" s="78">
        <f t="shared" si="110"/>
        <v>100</v>
      </c>
      <c r="L317" s="78">
        <f t="shared" si="110"/>
        <v>100</v>
      </c>
      <c r="M317" s="78">
        <f t="shared" si="110"/>
        <v>99.39903846153845</v>
      </c>
      <c r="N317" s="80">
        <f t="shared" si="110"/>
        <v>99.91096866096866</v>
      </c>
      <c r="O317" s="62"/>
    </row>
    <row r="318" spans="1:15" s="9" customFormat="1" ht="18" customHeight="1">
      <c r="A318" s="96" t="s">
        <v>105</v>
      </c>
      <c r="B318" s="81">
        <v>0</v>
      </c>
      <c r="C318" s="81">
        <v>0</v>
      </c>
      <c r="D318" s="81">
        <v>0</v>
      </c>
      <c r="E318" s="81">
        <v>0</v>
      </c>
      <c r="F318" s="81">
        <v>0</v>
      </c>
      <c r="G318" s="81">
        <v>0</v>
      </c>
      <c r="H318" s="81">
        <v>0</v>
      </c>
      <c r="I318" s="81">
        <v>0</v>
      </c>
      <c r="J318" s="81">
        <v>0</v>
      </c>
      <c r="K318" s="81">
        <v>0</v>
      </c>
      <c r="L318" s="81">
        <v>0</v>
      </c>
      <c r="M318" s="81">
        <v>5</v>
      </c>
      <c r="N318" s="82">
        <v>5</v>
      </c>
      <c r="O318" s="13" t="s">
        <v>14</v>
      </c>
    </row>
    <row r="319" spans="1:15" s="9" customFormat="1" ht="18" customHeight="1">
      <c r="A319" s="97"/>
      <c r="B319" s="78">
        <f>B318/B314*100</f>
        <v>0</v>
      </c>
      <c r="C319" s="78">
        <f aca="true" t="shared" si="111" ref="C319:N319">C318/C314*100</f>
        <v>0</v>
      </c>
      <c r="D319" s="78">
        <f t="shared" si="111"/>
        <v>0</v>
      </c>
      <c r="E319" s="78">
        <f t="shared" si="111"/>
        <v>0</v>
      </c>
      <c r="F319" s="78">
        <f t="shared" si="111"/>
        <v>0</v>
      </c>
      <c r="G319" s="78">
        <f t="shared" si="111"/>
        <v>0</v>
      </c>
      <c r="H319" s="78">
        <f t="shared" si="111"/>
        <v>0</v>
      </c>
      <c r="I319" s="78">
        <f t="shared" si="111"/>
        <v>0</v>
      </c>
      <c r="J319" s="78">
        <f t="shared" si="111"/>
        <v>0</v>
      </c>
      <c r="K319" s="78">
        <f t="shared" si="111"/>
        <v>0</v>
      </c>
      <c r="L319" s="78">
        <f t="shared" si="111"/>
        <v>0</v>
      </c>
      <c r="M319" s="78">
        <f t="shared" si="111"/>
        <v>0.6009615384615385</v>
      </c>
      <c r="N319" s="78">
        <f t="shared" si="111"/>
        <v>0.08903133903133903</v>
      </c>
      <c r="O319" s="13" t="s">
        <v>12</v>
      </c>
    </row>
    <row r="320" spans="1:15" s="9" customFormat="1" ht="18" customHeight="1">
      <c r="A320" s="96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2"/>
      <c r="O320" s="13" t="s">
        <v>12</v>
      </c>
    </row>
    <row r="321" spans="1:15" s="9" customFormat="1" ht="18" customHeight="1">
      <c r="A321" s="97"/>
      <c r="B321" s="83"/>
      <c r="C321" s="83"/>
      <c r="D321" s="84"/>
      <c r="E321" s="83"/>
      <c r="F321" s="83"/>
      <c r="G321" s="83"/>
      <c r="H321" s="84"/>
      <c r="I321" s="84"/>
      <c r="J321" s="84"/>
      <c r="K321" s="84"/>
      <c r="L321" s="84"/>
      <c r="M321" s="84"/>
      <c r="N321" s="80"/>
      <c r="O321" s="13" t="s">
        <v>15</v>
      </c>
    </row>
    <row r="322" spans="1:15" s="9" customFormat="1" ht="18" customHeight="1">
      <c r="A322" s="96"/>
      <c r="B322" s="81"/>
      <c r="C322" s="73"/>
      <c r="D322" s="81"/>
      <c r="E322" s="81"/>
      <c r="F322" s="81"/>
      <c r="G322" s="81" t="s">
        <v>99</v>
      </c>
      <c r="H322" s="81"/>
      <c r="I322" s="81" t="s">
        <v>99</v>
      </c>
      <c r="J322" s="81"/>
      <c r="K322" s="73"/>
      <c r="L322" s="81" t="s">
        <v>99</v>
      </c>
      <c r="M322" s="81"/>
      <c r="N322" s="82" t="s">
        <v>99</v>
      </c>
      <c r="O322" s="13"/>
    </row>
    <row r="323" spans="1:15" s="9" customFormat="1" ht="18" customHeight="1">
      <c r="A323" s="97"/>
      <c r="B323" s="85" t="s">
        <v>99</v>
      </c>
      <c r="C323" s="84" t="s">
        <v>99</v>
      </c>
      <c r="D323" s="85" t="s">
        <v>99</v>
      </c>
      <c r="E323" s="84" t="s">
        <v>99</v>
      </c>
      <c r="F323" s="84" t="s">
        <v>99</v>
      </c>
      <c r="G323" s="85" t="s">
        <v>99</v>
      </c>
      <c r="H323" s="85" t="s">
        <v>99</v>
      </c>
      <c r="I323" s="85" t="s">
        <v>99</v>
      </c>
      <c r="J323" s="85" t="s">
        <v>99</v>
      </c>
      <c r="K323" s="84" t="s">
        <v>99</v>
      </c>
      <c r="L323" s="85" t="s">
        <v>99</v>
      </c>
      <c r="M323" s="84" t="s">
        <v>99</v>
      </c>
      <c r="N323" s="80" t="s">
        <v>99</v>
      </c>
      <c r="O323" s="13"/>
    </row>
    <row r="324" spans="1:15" s="9" customFormat="1" ht="18" customHeight="1">
      <c r="A324" s="86"/>
      <c r="B324" s="87"/>
      <c r="C324" s="73"/>
      <c r="D324" s="87"/>
      <c r="E324" s="73"/>
      <c r="F324" s="73"/>
      <c r="G324" s="87"/>
      <c r="H324" s="87"/>
      <c r="I324" s="87"/>
      <c r="J324" s="87"/>
      <c r="K324" s="73"/>
      <c r="L324" s="87"/>
      <c r="M324" s="73"/>
      <c r="N324" s="88"/>
      <c r="O324" s="13" t="s">
        <v>12</v>
      </c>
    </row>
    <row r="325" spans="1:15" s="9" customFormat="1" ht="18" customHeight="1">
      <c r="A325" s="77"/>
      <c r="B325" s="85"/>
      <c r="C325" s="84"/>
      <c r="D325" s="85"/>
      <c r="E325" s="84"/>
      <c r="F325" s="84"/>
      <c r="G325" s="85"/>
      <c r="H325" s="89"/>
      <c r="I325" s="85"/>
      <c r="J325" s="85"/>
      <c r="K325" s="84"/>
      <c r="L325" s="85"/>
      <c r="M325" s="84"/>
      <c r="N325" s="80"/>
      <c r="O325" s="13" t="s">
        <v>15</v>
      </c>
    </row>
    <row r="326" spans="1:15" s="9" customFormat="1" ht="18" customHeight="1">
      <c r="A326" s="98" t="s">
        <v>34</v>
      </c>
      <c r="B326" s="81"/>
      <c r="C326" s="73"/>
      <c r="D326" s="81"/>
      <c r="E326" s="81"/>
      <c r="F326" s="81"/>
      <c r="G326" s="81" t="s">
        <v>99</v>
      </c>
      <c r="H326" s="81"/>
      <c r="I326" s="81" t="s">
        <v>99</v>
      </c>
      <c r="J326" s="81"/>
      <c r="K326" s="73"/>
      <c r="L326" s="81" t="s">
        <v>99</v>
      </c>
      <c r="M326" s="81"/>
      <c r="N326" s="82" t="s">
        <v>99</v>
      </c>
      <c r="O326" s="42"/>
    </row>
    <row r="327" spans="1:15" s="9" customFormat="1" ht="18" customHeight="1">
      <c r="A327" s="97"/>
      <c r="B327" s="85" t="s">
        <v>99</v>
      </c>
      <c r="C327" s="84" t="s">
        <v>99</v>
      </c>
      <c r="D327" s="85" t="s">
        <v>99</v>
      </c>
      <c r="E327" s="84" t="s">
        <v>99</v>
      </c>
      <c r="F327" s="84" t="s">
        <v>99</v>
      </c>
      <c r="G327" s="85" t="s">
        <v>99</v>
      </c>
      <c r="H327" s="85" t="s">
        <v>99</v>
      </c>
      <c r="I327" s="85" t="s">
        <v>99</v>
      </c>
      <c r="J327" s="85" t="s">
        <v>99</v>
      </c>
      <c r="K327" s="84" t="s">
        <v>99</v>
      </c>
      <c r="L327" s="85" t="s">
        <v>99</v>
      </c>
      <c r="M327" s="84" t="s">
        <v>99</v>
      </c>
      <c r="N327" s="80" t="s">
        <v>99</v>
      </c>
      <c r="O327" s="42"/>
    </row>
    <row r="328" spans="1:15" ht="18" customHeight="1">
      <c r="A328" s="37" t="s">
        <v>74</v>
      </c>
      <c r="B328" s="49"/>
      <c r="C328" s="46"/>
      <c r="D328" s="49"/>
      <c r="E328" s="46"/>
      <c r="F328" s="46"/>
      <c r="G328" s="49"/>
      <c r="H328" s="49"/>
      <c r="I328" s="49"/>
      <c r="J328" s="49"/>
      <c r="K328" s="46"/>
      <c r="L328" s="49"/>
      <c r="M328" s="46"/>
      <c r="N328" s="46"/>
      <c r="O328" s="3"/>
    </row>
    <row r="329" spans="1:14" ht="17.25">
      <c r="A329" s="38" t="s">
        <v>11</v>
      </c>
      <c r="B329" s="49"/>
      <c r="C329" s="46"/>
      <c r="D329" s="49"/>
      <c r="E329" s="46"/>
      <c r="F329" s="46"/>
      <c r="G329" s="49"/>
      <c r="H329" s="49"/>
      <c r="I329" s="49"/>
      <c r="J329" s="49"/>
      <c r="K329" s="46"/>
      <c r="L329" s="49"/>
      <c r="M329" s="46"/>
      <c r="N329" s="46"/>
    </row>
    <row r="330" spans="1:14" ht="17.25">
      <c r="A330" s="5"/>
      <c r="B330" s="6"/>
      <c r="C330" s="4"/>
      <c r="D330" s="6"/>
      <c r="E330" s="4"/>
      <c r="F330" s="4"/>
      <c r="G330" s="6"/>
      <c r="H330" s="6"/>
      <c r="I330" s="6"/>
      <c r="J330" s="6"/>
      <c r="K330" s="4"/>
      <c r="L330" s="6"/>
      <c r="M330" s="4"/>
      <c r="N330" s="4"/>
    </row>
  </sheetData>
  <sheetProtection/>
  <mergeCells count="319">
    <mergeCell ref="L292:L293"/>
    <mergeCell ref="M292:M293"/>
    <mergeCell ref="N292:N293"/>
    <mergeCell ref="E271:E272"/>
    <mergeCell ref="F271:F272"/>
    <mergeCell ref="G271:G272"/>
    <mergeCell ref="L271:L272"/>
    <mergeCell ref="M271:M272"/>
    <mergeCell ref="N271:N272"/>
    <mergeCell ref="H271:H272"/>
    <mergeCell ref="K292:K293"/>
    <mergeCell ref="I271:I272"/>
    <mergeCell ref="J271:J272"/>
    <mergeCell ref="K271:K272"/>
    <mergeCell ref="H292:H293"/>
    <mergeCell ref="I292:I293"/>
    <mergeCell ref="J292:J293"/>
    <mergeCell ref="B271:B272"/>
    <mergeCell ref="C271:C272"/>
    <mergeCell ref="B292:B293"/>
    <mergeCell ref="F251:F252"/>
    <mergeCell ref="G251:G252"/>
    <mergeCell ref="H251:H252"/>
    <mergeCell ref="C292:C293"/>
    <mergeCell ref="D292:D293"/>
    <mergeCell ref="E292:E293"/>
    <mergeCell ref="F292:F293"/>
    <mergeCell ref="E87:E88"/>
    <mergeCell ref="G292:G293"/>
    <mergeCell ref="C251:C252"/>
    <mergeCell ref="E251:E252"/>
    <mergeCell ref="M87:M88"/>
    <mergeCell ref="F87:F88"/>
    <mergeCell ref="G87:G88"/>
    <mergeCell ref="H87:H88"/>
    <mergeCell ref="L251:L252"/>
    <mergeCell ref="M230:M231"/>
    <mergeCell ref="C189:C190"/>
    <mergeCell ref="N87:N88"/>
    <mergeCell ref="A101:A102"/>
    <mergeCell ref="B230:B231"/>
    <mergeCell ref="C230:C231"/>
    <mergeCell ref="D230:D231"/>
    <mergeCell ref="E230:E231"/>
    <mergeCell ref="F230:F231"/>
    <mergeCell ref="G230:G231"/>
    <mergeCell ref="H230:H231"/>
    <mergeCell ref="D210:D211"/>
    <mergeCell ref="E210:E211"/>
    <mergeCell ref="F210:F211"/>
    <mergeCell ref="G210:G211"/>
    <mergeCell ref="H210:H211"/>
    <mergeCell ref="I210:I211"/>
    <mergeCell ref="D148:D149"/>
    <mergeCell ref="D271:D272"/>
    <mergeCell ref="D251:D252"/>
    <mergeCell ref="B189:B190"/>
    <mergeCell ref="B251:B252"/>
    <mergeCell ref="A181:A182"/>
    <mergeCell ref="D189:D190"/>
    <mergeCell ref="A183:A184"/>
    <mergeCell ref="B210:B211"/>
    <mergeCell ref="C210:C211"/>
    <mergeCell ref="N251:N252"/>
    <mergeCell ref="M251:M252"/>
    <mergeCell ref="K230:K231"/>
    <mergeCell ref="L230:L231"/>
    <mergeCell ref="I251:I252"/>
    <mergeCell ref="J251:J252"/>
    <mergeCell ref="K251:K252"/>
    <mergeCell ref="G148:G149"/>
    <mergeCell ref="H148:H149"/>
    <mergeCell ref="G169:G170"/>
    <mergeCell ref="N230:N231"/>
    <mergeCell ref="I230:I231"/>
    <mergeCell ref="J230:J231"/>
    <mergeCell ref="N189:N190"/>
    <mergeCell ref="K189:K190"/>
    <mergeCell ref="K169:K170"/>
    <mergeCell ref="L169:L170"/>
    <mergeCell ref="J169:J170"/>
    <mergeCell ref="H169:H170"/>
    <mergeCell ref="I169:I170"/>
    <mergeCell ref="N148:N149"/>
    <mergeCell ref="M148:M149"/>
    <mergeCell ref="M169:M170"/>
    <mergeCell ref="N169:N170"/>
    <mergeCell ref="B5:B6"/>
    <mergeCell ref="C5:C6"/>
    <mergeCell ref="D5:D6"/>
    <mergeCell ref="E5:E6"/>
    <mergeCell ref="H25:H26"/>
    <mergeCell ref="I25:I26"/>
    <mergeCell ref="L5:L6"/>
    <mergeCell ref="M5:M6"/>
    <mergeCell ref="F5:F6"/>
    <mergeCell ref="G5:G6"/>
    <mergeCell ref="G189:G190"/>
    <mergeCell ref="J189:J190"/>
    <mergeCell ref="H5:H6"/>
    <mergeCell ref="I5:I6"/>
    <mergeCell ref="L189:L190"/>
    <mergeCell ref="M189:M190"/>
    <mergeCell ref="A13:A14"/>
    <mergeCell ref="A17:A18"/>
    <mergeCell ref="A15:A16"/>
    <mergeCell ref="A19:A20"/>
    <mergeCell ref="N5:N6"/>
    <mergeCell ref="A7:A8"/>
    <mergeCell ref="A9:A10"/>
    <mergeCell ref="A11:A12"/>
    <mergeCell ref="J5:J6"/>
    <mergeCell ref="K5:K6"/>
    <mergeCell ref="L25:L26"/>
    <mergeCell ref="M25:M26"/>
    <mergeCell ref="F25:F26"/>
    <mergeCell ref="G25:G26"/>
    <mergeCell ref="B25:B26"/>
    <mergeCell ref="C25:C26"/>
    <mergeCell ref="D25:D26"/>
    <mergeCell ref="E25:E26"/>
    <mergeCell ref="B66:B67"/>
    <mergeCell ref="C66:C67"/>
    <mergeCell ref="D66:D67"/>
    <mergeCell ref="E66:E67"/>
    <mergeCell ref="N25:N26"/>
    <mergeCell ref="A27:A28"/>
    <mergeCell ref="A29:A30"/>
    <mergeCell ref="A31:A32"/>
    <mergeCell ref="J25:J26"/>
    <mergeCell ref="K25:K26"/>
    <mergeCell ref="A35:A36"/>
    <mergeCell ref="A33:A34"/>
    <mergeCell ref="A37:A38"/>
    <mergeCell ref="A39:A40"/>
    <mergeCell ref="N66:N67"/>
    <mergeCell ref="A68:A69"/>
    <mergeCell ref="F46:F47"/>
    <mergeCell ref="G46:G47"/>
    <mergeCell ref="L46:L47"/>
    <mergeCell ref="M46:M47"/>
    <mergeCell ref="J66:J67"/>
    <mergeCell ref="K66:K67"/>
    <mergeCell ref="L66:L67"/>
    <mergeCell ref="M66:M67"/>
    <mergeCell ref="F66:F67"/>
    <mergeCell ref="G66:G67"/>
    <mergeCell ref="H66:H67"/>
    <mergeCell ref="I66:I67"/>
    <mergeCell ref="A74:A75"/>
    <mergeCell ref="A76:A77"/>
    <mergeCell ref="B46:B47"/>
    <mergeCell ref="C46:C47"/>
    <mergeCell ref="A50:A51"/>
    <mergeCell ref="A56:A57"/>
    <mergeCell ref="A52:A53"/>
    <mergeCell ref="A54:A55"/>
    <mergeCell ref="A70:A71"/>
    <mergeCell ref="A72:A73"/>
    <mergeCell ref="N46:N47"/>
    <mergeCell ref="A48:A49"/>
    <mergeCell ref="H46:H47"/>
    <mergeCell ref="I46:I47"/>
    <mergeCell ref="J46:J47"/>
    <mergeCell ref="K46:K47"/>
    <mergeCell ref="D46:D47"/>
    <mergeCell ref="E46:E47"/>
    <mergeCell ref="F107:F108"/>
    <mergeCell ref="G107:G108"/>
    <mergeCell ref="A58:A59"/>
    <mergeCell ref="A60:A61"/>
    <mergeCell ref="B107:B108"/>
    <mergeCell ref="C107:C108"/>
    <mergeCell ref="A80:A81"/>
    <mergeCell ref="A78:A79"/>
    <mergeCell ref="A95:A96"/>
    <mergeCell ref="A97:A98"/>
    <mergeCell ref="L107:L108"/>
    <mergeCell ref="M107:M108"/>
    <mergeCell ref="N107:N108"/>
    <mergeCell ref="A109:A110"/>
    <mergeCell ref="H107:H108"/>
    <mergeCell ref="I107:I108"/>
    <mergeCell ref="J107:J108"/>
    <mergeCell ref="K107:K108"/>
    <mergeCell ref="D107:D108"/>
    <mergeCell ref="E107:E108"/>
    <mergeCell ref="A111:A112"/>
    <mergeCell ref="A113:A114"/>
    <mergeCell ref="A119:A120"/>
    <mergeCell ref="G128:G129"/>
    <mergeCell ref="A117:A118"/>
    <mergeCell ref="B128:B129"/>
    <mergeCell ref="C128:C129"/>
    <mergeCell ref="D128:D129"/>
    <mergeCell ref="A115:A116"/>
    <mergeCell ref="A121:A122"/>
    <mergeCell ref="N128:N129"/>
    <mergeCell ref="A130:A131"/>
    <mergeCell ref="A132:A133"/>
    <mergeCell ref="I128:I129"/>
    <mergeCell ref="J128:J129"/>
    <mergeCell ref="K128:K129"/>
    <mergeCell ref="L128:L129"/>
    <mergeCell ref="E128:E129"/>
    <mergeCell ref="F128:F129"/>
    <mergeCell ref="H128:H129"/>
    <mergeCell ref="M128:M129"/>
    <mergeCell ref="I148:I149"/>
    <mergeCell ref="J148:J149"/>
    <mergeCell ref="K148:K149"/>
    <mergeCell ref="L148:L149"/>
    <mergeCell ref="A173:A174"/>
    <mergeCell ref="A158:A159"/>
    <mergeCell ref="A160:A161"/>
    <mergeCell ref="A162:A163"/>
    <mergeCell ref="D169:D170"/>
    <mergeCell ref="E148:E149"/>
    <mergeCell ref="F148:F149"/>
    <mergeCell ref="A171:A172"/>
    <mergeCell ref="B148:B149"/>
    <mergeCell ref="C148:C149"/>
    <mergeCell ref="A152:A153"/>
    <mergeCell ref="A154:A155"/>
    <mergeCell ref="A156:A157"/>
    <mergeCell ref="E169:E170"/>
    <mergeCell ref="F169:F170"/>
    <mergeCell ref="A142:A143"/>
    <mergeCell ref="B169:B170"/>
    <mergeCell ref="A150:A151"/>
    <mergeCell ref="C169:C170"/>
    <mergeCell ref="A134:A135"/>
    <mergeCell ref="A136:A137"/>
    <mergeCell ref="A138:A139"/>
    <mergeCell ref="A140:A141"/>
    <mergeCell ref="E189:E190"/>
    <mergeCell ref="F189:F190"/>
    <mergeCell ref="K210:K211"/>
    <mergeCell ref="J210:J211"/>
    <mergeCell ref="M210:M211"/>
    <mergeCell ref="A203:A204"/>
    <mergeCell ref="L210:L211"/>
    <mergeCell ref="H189:H190"/>
    <mergeCell ref="I189:I190"/>
    <mergeCell ref="A197:A198"/>
    <mergeCell ref="N210:N211"/>
    <mergeCell ref="A212:A213"/>
    <mergeCell ref="L87:L88"/>
    <mergeCell ref="A89:A90"/>
    <mergeCell ref="A91:A92"/>
    <mergeCell ref="A93:A94"/>
    <mergeCell ref="D87:D88"/>
    <mergeCell ref="I87:I88"/>
    <mergeCell ref="J87:J88"/>
    <mergeCell ref="A201:A202"/>
    <mergeCell ref="A224:A225"/>
    <mergeCell ref="A199:A200"/>
    <mergeCell ref="A191:A192"/>
    <mergeCell ref="A193:A194"/>
    <mergeCell ref="A175:A176"/>
    <mergeCell ref="A177:A178"/>
    <mergeCell ref="A179:A180"/>
    <mergeCell ref="A195:A196"/>
    <mergeCell ref="A218:A219"/>
    <mergeCell ref="K87:K88"/>
    <mergeCell ref="B87:B88"/>
    <mergeCell ref="C87:C88"/>
    <mergeCell ref="A99:A100"/>
    <mergeCell ref="A214:A215"/>
    <mergeCell ref="A283:A284"/>
    <mergeCell ref="A232:A233"/>
    <mergeCell ref="A216:A217"/>
    <mergeCell ref="A220:A221"/>
    <mergeCell ref="A222:A223"/>
    <mergeCell ref="A285:A286"/>
    <mergeCell ref="A300:A301"/>
    <mergeCell ref="A275:A276"/>
    <mergeCell ref="A279:A280"/>
    <mergeCell ref="A298:A299"/>
    <mergeCell ref="A277:A278"/>
    <mergeCell ref="A281:A282"/>
    <mergeCell ref="A304:A305"/>
    <mergeCell ref="A306:A307"/>
    <mergeCell ref="A294:A295"/>
    <mergeCell ref="A242:A243"/>
    <mergeCell ref="D312:D313"/>
    <mergeCell ref="A244:A245"/>
    <mergeCell ref="A261:A262"/>
    <mergeCell ref="A253:A254"/>
    <mergeCell ref="A255:A256"/>
    <mergeCell ref="A302:A303"/>
    <mergeCell ref="A234:A235"/>
    <mergeCell ref="A240:A241"/>
    <mergeCell ref="A238:A239"/>
    <mergeCell ref="A236:A237"/>
    <mergeCell ref="A273:A274"/>
    <mergeCell ref="A296:A297"/>
    <mergeCell ref="A265:A266"/>
    <mergeCell ref="A259:A260"/>
    <mergeCell ref="A257:A258"/>
    <mergeCell ref="A263:A264"/>
    <mergeCell ref="F312:F313"/>
    <mergeCell ref="G312:G313"/>
    <mergeCell ref="H312:H313"/>
    <mergeCell ref="I312:I313"/>
    <mergeCell ref="A320:A321"/>
    <mergeCell ref="C312:C313"/>
    <mergeCell ref="B312:B313"/>
    <mergeCell ref="E312:E313"/>
    <mergeCell ref="A322:A323"/>
    <mergeCell ref="A326:A327"/>
    <mergeCell ref="N312:N313"/>
    <mergeCell ref="A314:A315"/>
    <mergeCell ref="A316:A317"/>
    <mergeCell ref="A318:A319"/>
    <mergeCell ref="J312:J313"/>
    <mergeCell ref="K312:K313"/>
    <mergeCell ref="L312:L313"/>
    <mergeCell ref="M312:M31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9" r:id="rId1"/>
  <rowBreaks count="7" manualBreakCount="7">
    <brk id="40" max="14" man="1"/>
    <brk id="81" max="14" man="1"/>
    <brk id="122" max="14" man="1"/>
    <brk id="163" max="14" man="1"/>
    <brk id="204" max="14" man="1"/>
    <brk id="245" max="14" man="1"/>
    <brk id="2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2011-02-07T00:34:33Z</cp:lastPrinted>
  <dcterms:created xsi:type="dcterms:W3CDTF">2000-05-31T05:44:10Z</dcterms:created>
  <dcterms:modified xsi:type="dcterms:W3CDTF">2011-05-17T09:46:51Z</dcterms:modified>
  <cp:category/>
  <cp:version/>
  <cp:contentType/>
  <cp:contentStatus/>
</cp:coreProperties>
</file>