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10" windowHeight="10080" activeTab="0"/>
  </bookViews>
  <sheets>
    <sheet name="Ⅴ－２（１）キャベツ類（２）はくさい" sheetId="1" r:id="rId1"/>
    <sheet name="Ⅴ－２（３）たまねぎ（４）トマト" sheetId="2" r:id="rId2"/>
    <sheet name="Ⅴ－２（５）きゅうり（６）だいこん" sheetId="3" r:id="rId3"/>
    <sheet name="Ⅴ－２（７）レタス（８）にんじん" sheetId="4" r:id="rId4"/>
    <sheet name="Ⅴ－２（９）かぼちゃ（１０）ほうれんそう" sheetId="5" r:id="rId5"/>
    <sheet name="Ⅴ－２（１１）ねぎ（１２）なす" sheetId="6" r:id="rId6"/>
    <sheet name="Ⅴ－２（１３）ピーマン（１４）さといも" sheetId="7" r:id="rId7"/>
    <sheet name="Ⅴ－２（１５）ばれいしょ類（１６）ブロッコリー" sheetId="8" r:id="rId8"/>
  </sheets>
  <definedNames>
    <definedName name="_xlnm.Print_Area" localSheetId="0">'Ⅴ－２（１）キャベツ類（２）はくさい'!$A$1:$N$67</definedName>
    <definedName name="_xlnm.Print_Area" localSheetId="5">'Ⅴ－２（１１）ねぎ（１２）なす'!$A$1:$N$69</definedName>
    <definedName name="_xlnm.Print_Area" localSheetId="6">'Ⅴ－２（１３）ピーマン（１４）さといも'!$A$1:$N$66</definedName>
    <definedName name="_xlnm.Print_Area" localSheetId="7">'Ⅴ－２（１５）ばれいしょ類（１６）ブロッコリー'!$A$1:$N$66</definedName>
    <definedName name="_xlnm.Print_Area" localSheetId="1">'Ⅴ－２（３）たまねぎ（４）トマト'!$A$1:$N$69</definedName>
    <definedName name="_xlnm.Print_Area" localSheetId="2">'Ⅴ－２（５）きゅうり（６）だいこん'!$A$1:$N$66</definedName>
    <definedName name="_xlnm.Print_Area" localSheetId="3">'Ⅴ－２（７）レタス（８）にんじん'!$A$1:$N$66</definedName>
    <definedName name="_xlnm.Print_Area" localSheetId="4">'Ⅴ－２（９）かぼちゃ（１０）ほうれんそう'!$A$1:$N$66</definedName>
  </definedNames>
  <calcPr calcMode="manual" fullCalcOnLoad="1"/>
</workbook>
</file>

<file path=xl/sharedStrings.xml><?xml version="1.0" encoding="utf-8"?>
<sst xmlns="http://schemas.openxmlformats.org/spreadsheetml/2006/main" count="809" uniqueCount="114">
  <si>
    <t>年　 月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</si>
  <si>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</si>
  <si>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</si>
  <si>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</si>
  <si>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</si>
  <si>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</si>
  <si>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</si>
  <si>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</si>
  <si>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</si>
  <si>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</si>
  <si>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</si>
  <si>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</si>
  <si>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</si>
  <si>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計</t>
  </si>
  <si>
    <t>　　50年</t>
  </si>
  <si>
    <t>　　55年</t>
  </si>
  <si>
    <t>　　60年</t>
  </si>
  <si>
    <t>　　62年</t>
  </si>
  <si>
    <t>　　63年</t>
  </si>
  <si>
    <t>平成元年</t>
  </si>
  <si>
    <t xml:space="preserve">     3年</t>
  </si>
  <si>
    <t>　　 4年</t>
  </si>
  <si>
    <t>　 　5年</t>
  </si>
  <si>
    <t>　 　6年</t>
  </si>
  <si>
    <t xml:space="preserve"> </t>
  </si>
  <si>
    <t>ﾋﾟｰﾏﾝ</t>
  </si>
  <si>
    <t>ｼﾞｬﾝﾎﾞﾋﾟｰﾏﾝ</t>
  </si>
  <si>
    <t>ﾋﾟｰﾏﾝ</t>
  </si>
  <si>
    <t>ｼﾞｬﾝﾎﾞﾋﾟｰﾏﾝ</t>
  </si>
  <si>
    <t>資料：東京都「東京都中央卸売市場年報」､｢月報｣</t>
  </si>
  <si>
    <t>　  10年</t>
  </si>
  <si>
    <t>　  11年</t>
  </si>
  <si>
    <t>　  12年</t>
  </si>
  <si>
    <t>　  13年</t>
  </si>
  <si>
    <t>　  14年</t>
  </si>
  <si>
    <t>　注：昭和60年以前はサニ－レタス、その他のレタスを含む。それ以降は結球レタスのみ。</t>
  </si>
  <si>
    <t>昭和45年</t>
  </si>
  <si>
    <t>昭和45年</t>
  </si>
  <si>
    <t>注：平成11年以降「ピーマン」には「ジャンボピーマン」を含まない。</t>
  </si>
  <si>
    <t>　  15年</t>
  </si>
  <si>
    <t>　  14年</t>
  </si>
  <si>
    <t>　  16年</t>
  </si>
  <si>
    <t>計</t>
  </si>
  <si>
    <t>　  17年</t>
  </si>
  <si>
    <t>　　Ⅴ－２　東京都中央卸売市場の月別入荷量の推移</t>
  </si>
  <si>
    <t>　  15年</t>
  </si>
  <si>
    <t>　  16年</t>
  </si>
  <si>
    <t>昭和45年</t>
  </si>
  <si>
    <t>　　　(1) キャベツ類</t>
  </si>
  <si>
    <t>　　　(2) はくさい</t>
  </si>
  <si>
    <t>(注)：グリ－ンボ－ルを含む。</t>
  </si>
  <si>
    <t xml:space="preserve"> 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</si>
  <si>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</si>
  <si>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</si>
  <si>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</si>
  <si>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</si>
  <si>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</si>
  <si>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</si>
  <si>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</si>
  <si>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</si>
  <si>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</si>
  <si>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</si>
  <si>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</si>
  <si>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</si>
  <si>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昭和45年</t>
  </si>
  <si>
    <t>（注）：昭和50年以前はミニトマトを含む。</t>
  </si>
  <si>
    <t>　　　(3) たまねぎ</t>
  </si>
  <si>
    <t>　　　(4) トマト</t>
  </si>
  <si>
    <t>昭和45年</t>
  </si>
  <si>
    <t>　　　(5) きゅうり</t>
  </si>
  <si>
    <t>　　　(6) だいこん</t>
  </si>
  <si>
    <t>昭和45年</t>
  </si>
  <si>
    <t>昭和45年</t>
  </si>
  <si>
    <t>　　　(8) にんじん</t>
  </si>
  <si>
    <t>　　　(7) レタス</t>
  </si>
  <si>
    <t>　　　(9) かぼちゃ</t>
  </si>
  <si>
    <t>　　 (10) ほうれんそう</t>
  </si>
  <si>
    <t>（注）：平成７年に「なす」から「ながなす」が分離されたため、平成７年以降はその２品目の合計。</t>
  </si>
  <si>
    <t xml:space="preserve">     (11) ね    ぎ</t>
  </si>
  <si>
    <t xml:space="preserve">     (12) な    す</t>
  </si>
  <si>
    <t>合計</t>
  </si>
  <si>
    <t>　  10年</t>
  </si>
  <si>
    <t>　  11年</t>
  </si>
  <si>
    <t>　  12年</t>
  </si>
  <si>
    <t>　  13年</t>
  </si>
  <si>
    <t>　  14年</t>
  </si>
  <si>
    <t>昭和45年</t>
  </si>
  <si>
    <t xml:space="preserve">     (13) ピーマン</t>
  </si>
  <si>
    <t xml:space="preserve">     (14) さといも</t>
  </si>
  <si>
    <t>昭和45年</t>
  </si>
  <si>
    <t>　  15年</t>
  </si>
  <si>
    <t xml:space="preserve">     (15) ばれいしょ類</t>
  </si>
  <si>
    <t xml:space="preserve">     (16) ブロッコリー</t>
  </si>
  <si>
    <t>　  18年</t>
  </si>
  <si>
    <t>　  19年</t>
  </si>
  <si>
    <t>　 　7年</t>
  </si>
  <si>
    <t>　   8年</t>
  </si>
  <si>
    <t>　 　9年</t>
  </si>
  <si>
    <t>　　 7年</t>
  </si>
  <si>
    <t>　　 9年</t>
  </si>
  <si>
    <t>　 　7年</t>
  </si>
  <si>
    <t>　　 ７年</t>
  </si>
  <si>
    <t>　   8年</t>
  </si>
  <si>
    <t>　　 7年</t>
  </si>
  <si>
    <t xml:space="preserve">　    8年 </t>
  </si>
  <si>
    <t>　  20年</t>
  </si>
  <si>
    <t>　  21年</t>
  </si>
  <si>
    <t xml:space="preserve"> 平成2年</t>
  </si>
  <si>
    <t>　  22年</t>
  </si>
  <si>
    <t>　  23年</t>
  </si>
  <si>
    <t>　  24年</t>
  </si>
  <si>
    <t xml:space="preserve"> （単位：ﾄﾝ）</t>
  </si>
  <si>
    <t>　　　                （単位：ﾄﾝ）</t>
  </si>
  <si>
    <t>（単位：ﾄﾝ）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</si>
</sst>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_);[Red]\(0.000\)"/>
    <numFmt numFmtId="178" formatCode="0.00_);[Red]\(0.00\)"/>
    <numFmt numFmtId="179" formatCode="0.0_);[Red]\(0.0\)"/>
    <numFmt numFmtId="180" formatCode="0_);[Red]\(0\)"/>
    <numFmt numFmtId="181" formatCode="#,##0.0;[Red]\-#,##0.0"/>
    <numFmt numFmtId="182" formatCode="#,##0.000;[Red]\-#,##0.000"/>
    <numFmt numFmtId="183" formatCode="&quot;¥&quot;#,##0_);[Red]\(&quot;¥&quot;#,##0\)"/>
    <numFmt numFmtId="184" formatCode="#,##0_);[Red]\(#,##0\)"/>
    <numFmt numFmtId="185" formatCode="#,##0_ "/>
  </numFmts>
  <fonts count="39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5" borderId="1" applyNumberFormat="0" applyAlignment="0" applyProtection="0"/>
    <xf numFmtId="0" fontId="26" fillId="26" borderId="0" applyNumberFormat="0" applyBorder="0" applyAlignment="0" applyProtection="0"/>
    <xf numFmtId="9" fontId="1" fillId="0" borderId="0" applyFont="0" applyFill="0" applyBorder="0" applyAlignment="0" applyProtection="0"/>
    <xf numFmtId="0" fontId="0" fillId="27" borderId="2" applyNumberFormat="0" applyFon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9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0" borderId="4" applyNumberFormat="0" applyAlignment="0" applyProtection="0"/>
    <xf numFmtId="0" fontId="1" fillId="0" borderId="0">
      <alignment vertical="center"/>
      <protection/>
    </xf>
    <xf numFmtId="0" fontId="38" fillId="31" borderId="0" applyNumberFormat="0" applyBorder="0" applyAlignment="0" applyProtection="0"/>
  </cellStyleXfs>
  <cellXfs count="71">
    <xf numFmtId="0" fontId="0" fillId="0" borderId="0" xfId="0" applyAlignment="1">
      <alignment/>
    </xf>
    <xf numFmtId="3" fontId="3" fillId="0" borderId="0" xfId="60" applyNumberFormat="1" applyFont="1">
      <alignment vertical="center"/>
      <protection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horizontal="left" vertical="center"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 applyProtection="1">
      <alignment horizontal="center" vertical="center"/>
      <protection/>
    </xf>
    <xf numFmtId="176" fontId="3" fillId="0" borderId="12" xfId="0" applyNumberFormat="1" applyFont="1" applyBorder="1" applyAlignment="1" applyProtection="1">
      <alignment horizontal="center" vertical="center"/>
      <protection/>
    </xf>
    <xf numFmtId="176" fontId="3" fillId="0" borderId="13" xfId="0" applyNumberFormat="1" applyFont="1" applyBorder="1" applyAlignment="1" applyProtection="1">
      <alignment horizontal="center" vertical="center"/>
      <protection/>
    </xf>
    <xf numFmtId="176" fontId="3" fillId="0" borderId="14" xfId="0" applyNumberFormat="1" applyFont="1" applyBorder="1" applyAlignment="1" applyProtection="1">
      <alignment horizontal="center" vertical="center"/>
      <protection/>
    </xf>
    <xf numFmtId="176" fontId="3" fillId="0" borderId="15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vertical="center"/>
      <protection/>
    </xf>
    <xf numFmtId="37" fontId="3" fillId="0" borderId="15" xfId="0" applyNumberFormat="1" applyFont="1" applyBorder="1" applyAlignment="1" applyProtection="1">
      <alignment vertical="center"/>
      <protection/>
    </xf>
    <xf numFmtId="0" fontId="3" fillId="0" borderId="15" xfId="0" applyFont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Border="1" applyAlignment="1" applyProtection="1">
      <alignment vertical="center"/>
      <protection/>
    </xf>
    <xf numFmtId="37" fontId="3" fillId="0" borderId="15" xfId="0" applyNumberFormat="1" applyFont="1" applyFill="1" applyBorder="1" applyAlignment="1" applyProtection="1">
      <alignment vertical="center"/>
      <protection/>
    </xf>
    <xf numFmtId="0" fontId="3" fillId="0" borderId="15" xfId="0" applyFont="1" applyFill="1" applyBorder="1" applyAlignment="1" applyProtection="1">
      <alignment horizontal="center" vertical="center"/>
      <protection/>
    </xf>
    <xf numFmtId="37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>
      <alignment vertical="center"/>
    </xf>
    <xf numFmtId="38" fontId="3" fillId="0" borderId="15" xfId="0" applyNumberFormat="1" applyFont="1" applyFill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38" fontId="3" fillId="0" borderId="13" xfId="0" applyNumberFormat="1" applyFont="1" applyFill="1" applyBorder="1" applyAlignment="1" applyProtection="1">
      <alignment vertical="center"/>
      <protection/>
    </xf>
    <xf numFmtId="37" fontId="3" fillId="0" borderId="16" xfId="0" applyNumberFormat="1" applyFont="1" applyFill="1" applyBorder="1" applyAlignment="1" applyProtection="1">
      <alignment vertical="center"/>
      <protection/>
    </xf>
    <xf numFmtId="37" fontId="3" fillId="0" borderId="0" xfId="0" applyNumberFormat="1" applyFont="1" applyAlignment="1" applyProtection="1">
      <alignment vertical="center"/>
      <protection/>
    </xf>
    <xf numFmtId="176" fontId="3" fillId="0" borderId="10" xfId="0" applyNumberFormat="1" applyFont="1" applyBorder="1" applyAlignment="1" applyProtection="1">
      <alignment vertical="center"/>
      <protection/>
    </xf>
    <xf numFmtId="37" fontId="3" fillId="0" borderId="10" xfId="0" applyNumberFormat="1" applyFont="1" applyBorder="1" applyAlignment="1" applyProtection="1">
      <alignment horizontal="center" vertical="center"/>
      <protection/>
    </xf>
    <xf numFmtId="37" fontId="3" fillId="0" borderId="10" xfId="0" applyNumberFormat="1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38" fontId="3" fillId="0" borderId="14" xfId="48" applyFont="1" applyBorder="1" applyAlignment="1" applyProtection="1">
      <alignment vertical="center"/>
      <protection/>
    </xf>
    <xf numFmtId="38" fontId="3" fillId="0" borderId="15" xfId="48" applyFont="1" applyBorder="1" applyAlignment="1" applyProtection="1">
      <alignment vertical="center"/>
      <protection/>
    </xf>
    <xf numFmtId="38" fontId="3" fillId="0" borderId="13" xfId="48" applyFont="1" applyBorder="1" applyAlignment="1">
      <alignment vertical="center"/>
    </xf>
    <xf numFmtId="0" fontId="3" fillId="0" borderId="0" xfId="0" applyFont="1" applyAlignment="1" applyProtection="1">
      <alignment horizontal="left" vertical="center"/>
      <protection/>
    </xf>
    <xf numFmtId="176" fontId="3" fillId="0" borderId="11" xfId="0" applyNumberFormat="1" applyFont="1" applyBorder="1" applyAlignment="1" applyProtection="1">
      <alignment horizontal="center" vertical="center"/>
      <protection/>
    </xf>
    <xf numFmtId="38" fontId="3" fillId="0" borderId="15" xfId="48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 vertical="center"/>
    </xf>
    <xf numFmtId="38" fontId="3" fillId="0" borderId="13" xfId="48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37" fontId="3" fillId="0" borderId="0" xfId="0" applyNumberFormat="1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176" fontId="3" fillId="0" borderId="17" xfId="0" applyNumberFormat="1" applyFont="1" applyBorder="1" applyAlignment="1" applyProtection="1">
      <alignment horizontal="center" vertical="center"/>
      <protection/>
    </xf>
    <xf numFmtId="37" fontId="3" fillId="0" borderId="14" xfId="0" applyNumberFormat="1" applyFont="1" applyBorder="1" applyAlignment="1" applyProtection="1">
      <alignment horizontal="center" vertical="center"/>
      <protection/>
    </xf>
    <xf numFmtId="37" fontId="3" fillId="0" borderId="13" xfId="0" applyNumberFormat="1" applyFont="1" applyFill="1" applyBorder="1" applyAlignment="1" applyProtection="1">
      <alignment vertical="center"/>
      <protection/>
    </xf>
    <xf numFmtId="38" fontId="3" fillId="0" borderId="13" xfId="48" applyFont="1" applyFill="1" applyBorder="1" applyAlignment="1" applyProtection="1">
      <alignment vertical="center"/>
      <protection/>
    </xf>
    <xf numFmtId="38" fontId="3" fillId="0" borderId="15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37" fontId="3" fillId="0" borderId="18" xfId="0" applyNumberFormat="1" applyFont="1" applyBorder="1" applyAlignment="1" applyProtection="1">
      <alignment vertical="center"/>
      <protection/>
    </xf>
    <xf numFmtId="37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37" fontId="3" fillId="0" borderId="13" xfId="0" applyNumberFormat="1" applyFont="1" applyBorder="1" applyAlignment="1" applyProtection="1">
      <alignment vertical="center"/>
      <protection/>
    </xf>
    <xf numFmtId="37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17" xfId="0" applyFont="1" applyFill="1" applyBorder="1" applyAlignment="1" applyProtection="1">
      <alignment horizontal="center" vertical="center"/>
      <protection/>
    </xf>
    <xf numFmtId="176" fontId="3" fillId="0" borderId="17" xfId="0" applyNumberFormat="1" applyFont="1" applyFill="1" applyBorder="1" applyAlignment="1" applyProtection="1">
      <alignment horizontal="center" vertical="center"/>
      <protection/>
    </xf>
    <xf numFmtId="176" fontId="3" fillId="0" borderId="11" xfId="0" applyNumberFormat="1" applyFont="1" applyFill="1" applyBorder="1" applyAlignment="1" applyProtection="1">
      <alignment horizontal="center" vertical="center"/>
      <protection/>
    </xf>
    <xf numFmtId="37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9" xfId="0" applyFont="1" applyFill="1" applyBorder="1" applyAlignment="1" applyProtection="1">
      <alignment horizontal="center" vertical="center"/>
      <protection/>
    </xf>
    <xf numFmtId="176" fontId="3" fillId="0" borderId="15" xfId="0" applyNumberFormat="1" applyFont="1" applyFill="1" applyBorder="1" applyAlignment="1" applyProtection="1">
      <alignment horizontal="center" vertical="center"/>
      <protection/>
    </xf>
    <xf numFmtId="38" fontId="3" fillId="0" borderId="0" xfId="48" applyFont="1" applyFill="1" applyAlignment="1">
      <alignment vertical="center"/>
    </xf>
    <xf numFmtId="37" fontId="3" fillId="0" borderId="18" xfId="0" applyNumberFormat="1" applyFont="1" applyFill="1" applyBorder="1" applyAlignment="1" applyProtection="1">
      <alignment vertical="center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177" fontId="3" fillId="0" borderId="0" xfId="0" applyNumberFormat="1" applyFont="1" applyBorder="1" applyAlignment="1" applyProtection="1">
      <alignment vertical="center"/>
      <protection/>
    </xf>
    <xf numFmtId="38" fontId="3" fillId="0" borderId="0" xfId="48" applyFont="1" applyAlignment="1">
      <alignment vertical="center"/>
    </xf>
    <xf numFmtId="37" fontId="3" fillId="0" borderId="0" xfId="0" applyNumberFormat="1" applyFont="1" applyAlignment="1" applyProtection="1">
      <alignment horizontal="left" vertical="center"/>
      <protection/>
    </xf>
    <xf numFmtId="176" fontId="3" fillId="0" borderId="0" xfId="0" applyNumberFormat="1" applyFont="1" applyAlignment="1" applyProtection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キャベツはくさい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9"/>
  <sheetViews>
    <sheetView tabSelected="1"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ht="16.5" customHeight="1"/>
    <row r="2" ht="15" customHeight="1">
      <c r="A2" s="3" t="s">
        <v>44</v>
      </c>
    </row>
    <row r="3" spans="1:15" ht="15" customHeight="1">
      <c r="A3" s="4" t="s">
        <v>48</v>
      </c>
      <c r="B3" s="5"/>
      <c r="C3" s="4"/>
      <c r="D3" s="4"/>
      <c r="E3" s="4"/>
      <c r="F3" s="4"/>
      <c r="G3" s="4"/>
      <c r="H3" s="4"/>
      <c r="I3" s="4"/>
      <c r="J3" s="4"/>
      <c r="K3" s="4"/>
      <c r="L3" s="4"/>
      <c r="M3" s="6"/>
      <c r="N3" s="6" t="s">
        <v>111</v>
      </c>
      <c r="O3" s="7"/>
    </row>
    <row r="4" spans="1:15" ht="15" customHeight="1">
      <c r="A4" s="8" t="s">
        <v>0</v>
      </c>
      <c r="B4" s="9" t="s">
        <v>1</v>
      </c>
      <c r="C4" s="9" t="s">
        <v>2</v>
      </c>
      <c r="D4" s="9" t="s">
        <v>3</v>
      </c>
      <c r="E4" s="9" t="s">
        <v>4</v>
      </c>
      <c r="F4" s="9" t="s">
        <v>5</v>
      </c>
      <c r="G4" s="9" t="s">
        <v>6</v>
      </c>
      <c r="H4" s="9" t="s">
        <v>7</v>
      </c>
      <c r="I4" s="9" t="s">
        <v>8</v>
      </c>
      <c r="J4" s="9" t="s">
        <v>9</v>
      </c>
      <c r="K4" s="9" t="s">
        <v>10</v>
      </c>
      <c r="L4" s="9" t="s">
        <v>11</v>
      </c>
      <c r="M4" s="9" t="s">
        <v>12</v>
      </c>
      <c r="N4" s="10" t="s">
        <v>13</v>
      </c>
      <c r="O4" s="11"/>
    </row>
    <row r="5" spans="1:15" ht="15" customHeight="1">
      <c r="A5" s="12" t="s">
        <v>36</v>
      </c>
      <c r="B5" s="13">
        <v>11093</v>
      </c>
      <c r="C5" s="13">
        <v>12040</v>
      </c>
      <c r="D5" s="13">
        <v>12861</v>
      </c>
      <c r="E5" s="13">
        <v>17848</v>
      </c>
      <c r="F5" s="13">
        <v>22060</v>
      </c>
      <c r="G5" s="13">
        <v>16957</v>
      </c>
      <c r="H5" s="13">
        <v>15040</v>
      </c>
      <c r="I5" s="13">
        <v>13959</v>
      </c>
      <c r="J5" s="13">
        <v>14851</v>
      </c>
      <c r="K5" s="13">
        <v>13173</v>
      </c>
      <c r="L5" s="13">
        <v>11565</v>
      </c>
      <c r="M5" s="13">
        <v>12116</v>
      </c>
      <c r="N5" s="14">
        <v>173562</v>
      </c>
      <c r="O5" s="13"/>
    </row>
    <row r="6" spans="1:15" ht="15" customHeight="1">
      <c r="A6" s="12" t="s">
        <v>14</v>
      </c>
      <c r="B6" s="13">
        <v>11770</v>
      </c>
      <c r="C6" s="13">
        <v>14101</v>
      </c>
      <c r="D6" s="13">
        <v>18964</v>
      </c>
      <c r="E6" s="13">
        <v>21321</v>
      </c>
      <c r="F6" s="13">
        <v>20544</v>
      </c>
      <c r="G6" s="13">
        <v>15661</v>
      </c>
      <c r="H6" s="13">
        <v>16149</v>
      </c>
      <c r="I6" s="13">
        <v>15062</v>
      </c>
      <c r="J6" s="13">
        <v>16305</v>
      </c>
      <c r="K6" s="13">
        <v>16683</v>
      </c>
      <c r="L6" s="13">
        <v>12854</v>
      </c>
      <c r="M6" s="13">
        <v>12232</v>
      </c>
      <c r="N6" s="14">
        <v>191648</v>
      </c>
      <c r="O6" s="13"/>
    </row>
    <row r="7" spans="1:15" ht="15" customHeight="1">
      <c r="A7" s="12" t="s">
        <v>15</v>
      </c>
      <c r="B7" s="13">
        <v>10767</v>
      </c>
      <c r="C7" s="13">
        <v>10458</v>
      </c>
      <c r="D7" s="13">
        <v>14924</v>
      </c>
      <c r="E7" s="13">
        <v>19160</v>
      </c>
      <c r="F7" s="13">
        <v>18785</v>
      </c>
      <c r="G7" s="13">
        <v>16093</v>
      </c>
      <c r="H7" s="13">
        <v>15776</v>
      </c>
      <c r="I7" s="13">
        <v>14857</v>
      </c>
      <c r="J7" s="13">
        <v>14970</v>
      </c>
      <c r="K7" s="13">
        <v>16892</v>
      </c>
      <c r="L7" s="13">
        <v>17879</v>
      </c>
      <c r="M7" s="13">
        <v>15975</v>
      </c>
      <c r="N7" s="14">
        <v>186537</v>
      </c>
      <c r="O7" s="13"/>
    </row>
    <row r="8" spans="1:15" ht="15" customHeight="1">
      <c r="A8" s="12" t="s">
        <v>16</v>
      </c>
      <c r="B8" s="13">
        <v>14371</v>
      </c>
      <c r="C8" s="13">
        <v>17271</v>
      </c>
      <c r="D8" s="13">
        <v>18354</v>
      </c>
      <c r="E8" s="13">
        <v>20721</v>
      </c>
      <c r="F8" s="13">
        <v>20032</v>
      </c>
      <c r="G8" s="13">
        <v>16456</v>
      </c>
      <c r="H8" s="13">
        <v>15094</v>
      </c>
      <c r="I8" s="13">
        <v>15345</v>
      </c>
      <c r="J8" s="13">
        <v>16175</v>
      </c>
      <c r="K8" s="13">
        <v>17196</v>
      </c>
      <c r="L8" s="13">
        <v>18439</v>
      </c>
      <c r="M8" s="13">
        <v>16489</v>
      </c>
      <c r="N8" s="14">
        <v>205945</v>
      </c>
      <c r="O8" s="13"/>
    </row>
    <row r="9" spans="1:15" ht="15" customHeight="1" hidden="1">
      <c r="A9" s="12" t="s">
        <v>17</v>
      </c>
      <c r="B9" s="13">
        <v>15314</v>
      </c>
      <c r="C9" s="13">
        <v>17221</v>
      </c>
      <c r="D9" s="13">
        <v>18638</v>
      </c>
      <c r="E9" s="13">
        <v>20716</v>
      </c>
      <c r="F9" s="13">
        <v>18991</v>
      </c>
      <c r="G9" s="13">
        <v>15309</v>
      </c>
      <c r="H9" s="13">
        <v>17038</v>
      </c>
      <c r="I9" s="13">
        <v>16037</v>
      </c>
      <c r="J9" s="13">
        <v>17005</v>
      </c>
      <c r="K9" s="13">
        <v>16853</v>
      </c>
      <c r="L9" s="13">
        <v>15638</v>
      </c>
      <c r="M9" s="13">
        <v>16548</v>
      </c>
      <c r="N9" s="14">
        <v>205307</v>
      </c>
      <c r="O9" s="13"/>
    </row>
    <row r="10" spans="1:15" ht="15" customHeight="1" hidden="1">
      <c r="A10" s="12" t="s">
        <v>18</v>
      </c>
      <c r="B10" s="13">
        <v>16503</v>
      </c>
      <c r="C10" s="13">
        <v>16252</v>
      </c>
      <c r="D10" s="13">
        <v>17797</v>
      </c>
      <c r="E10" s="13">
        <v>20004</v>
      </c>
      <c r="F10" s="13">
        <v>18581</v>
      </c>
      <c r="G10" s="13">
        <v>17467</v>
      </c>
      <c r="H10" s="13">
        <v>16083</v>
      </c>
      <c r="I10" s="13">
        <v>15569</v>
      </c>
      <c r="J10" s="13">
        <v>15907</v>
      </c>
      <c r="K10" s="13">
        <v>15905</v>
      </c>
      <c r="L10" s="13">
        <v>15350</v>
      </c>
      <c r="M10" s="13">
        <v>15203</v>
      </c>
      <c r="N10" s="14">
        <v>200621</v>
      </c>
      <c r="O10" s="13"/>
    </row>
    <row r="11" spans="1:15" ht="15" customHeight="1" hidden="1">
      <c r="A11" s="12" t="s">
        <v>19</v>
      </c>
      <c r="B11" s="13">
        <v>15016</v>
      </c>
      <c r="C11" s="13">
        <v>15707</v>
      </c>
      <c r="D11" s="13">
        <v>18262</v>
      </c>
      <c r="E11" s="13">
        <v>18860</v>
      </c>
      <c r="F11" s="13">
        <v>19044</v>
      </c>
      <c r="G11" s="13">
        <v>16240</v>
      </c>
      <c r="H11" s="13">
        <v>16583</v>
      </c>
      <c r="I11" s="13">
        <v>15809</v>
      </c>
      <c r="J11" s="13">
        <v>15684</v>
      </c>
      <c r="K11" s="13">
        <v>15736</v>
      </c>
      <c r="L11" s="13">
        <v>16677</v>
      </c>
      <c r="M11" s="13">
        <v>16029</v>
      </c>
      <c r="N11" s="14">
        <v>199645</v>
      </c>
      <c r="O11" s="13"/>
    </row>
    <row r="12" spans="1:15" ht="15" customHeight="1">
      <c r="A12" s="12" t="s">
        <v>107</v>
      </c>
      <c r="B12" s="13">
        <v>13774</v>
      </c>
      <c r="C12" s="13">
        <v>16289</v>
      </c>
      <c r="D12" s="13">
        <v>17987</v>
      </c>
      <c r="E12" s="13">
        <v>17684</v>
      </c>
      <c r="F12" s="13">
        <v>16938</v>
      </c>
      <c r="G12" s="13">
        <v>16366</v>
      </c>
      <c r="H12" s="13">
        <v>15453</v>
      </c>
      <c r="I12" s="13">
        <v>15674</v>
      </c>
      <c r="J12" s="13">
        <v>14641</v>
      </c>
      <c r="K12" s="13">
        <v>15776</v>
      </c>
      <c r="L12" s="13">
        <v>17709</v>
      </c>
      <c r="M12" s="13">
        <v>16017</v>
      </c>
      <c r="N12" s="14">
        <v>194308</v>
      </c>
      <c r="O12" s="13"/>
    </row>
    <row r="13" spans="1:15" ht="15" customHeight="1" hidden="1">
      <c r="A13" s="12" t="s">
        <v>20</v>
      </c>
      <c r="B13" s="13">
        <v>13052</v>
      </c>
      <c r="C13" s="13">
        <v>13295</v>
      </c>
      <c r="D13" s="13">
        <v>15670</v>
      </c>
      <c r="E13" s="13">
        <v>17388</v>
      </c>
      <c r="F13" s="13">
        <v>17820</v>
      </c>
      <c r="G13" s="13">
        <v>15195</v>
      </c>
      <c r="H13" s="13">
        <v>16646</v>
      </c>
      <c r="I13" s="13">
        <v>16024</v>
      </c>
      <c r="J13" s="13">
        <v>14568</v>
      </c>
      <c r="K13" s="13">
        <v>15817</v>
      </c>
      <c r="L13" s="13">
        <v>13231</v>
      </c>
      <c r="M13" s="13">
        <v>14498</v>
      </c>
      <c r="N13" s="14">
        <v>183203</v>
      </c>
      <c r="O13" s="13"/>
    </row>
    <row r="14" spans="1:15" ht="15" customHeight="1" hidden="1">
      <c r="A14" s="12" t="s">
        <v>21</v>
      </c>
      <c r="B14" s="13">
        <v>13561</v>
      </c>
      <c r="C14" s="13">
        <v>15612</v>
      </c>
      <c r="D14" s="13">
        <v>17447</v>
      </c>
      <c r="E14" s="13">
        <v>18818</v>
      </c>
      <c r="F14" s="13">
        <v>17197</v>
      </c>
      <c r="G14" s="13">
        <v>15270</v>
      </c>
      <c r="H14" s="13">
        <v>17066</v>
      </c>
      <c r="I14" s="13">
        <v>14906</v>
      </c>
      <c r="J14" s="13">
        <v>15412</v>
      </c>
      <c r="K14" s="13">
        <v>16420</v>
      </c>
      <c r="L14" s="13">
        <v>15504</v>
      </c>
      <c r="M14" s="13">
        <v>16452</v>
      </c>
      <c r="N14" s="14">
        <v>193664</v>
      </c>
      <c r="O14" s="13"/>
    </row>
    <row r="15" spans="1:15" ht="15" customHeight="1" hidden="1">
      <c r="A15" s="15" t="s">
        <v>22</v>
      </c>
      <c r="B15" s="13">
        <v>14460</v>
      </c>
      <c r="C15" s="13">
        <v>15294</v>
      </c>
      <c r="D15" s="13">
        <v>16645</v>
      </c>
      <c r="E15" s="13">
        <v>17157</v>
      </c>
      <c r="F15" s="13">
        <v>16420</v>
      </c>
      <c r="G15" s="13">
        <v>15862</v>
      </c>
      <c r="H15" s="13">
        <v>15200</v>
      </c>
      <c r="I15" s="13">
        <v>13645</v>
      </c>
      <c r="J15" s="13">
        <v>14553</v>
      </c>
      <c r="K15" s="13">
        <v>15544</v>
      </c>
      <c r="L15" s="13">
        <v>16308</v>
      </c>
      <c r="M15" s="13">
        <v>14702</v>
      </c>
      <c r="N15" s="14">
        <v>185790</v>
      </c>
      <c r="O15" s="13"/>
    </row>
    <row r="16" spans="1:15" ht="15" customHeight="1" hidden="1">
      <c r="A16" s="15" t="s">
        <v>23</v>
      </c>
      <c r="B16" s="13">
        <v>12829</v>
      </c>
      <c r="C16" s="13">
        <v>13899</v>
      </c>
      <c r="D16" s="13">
        <v>16430</v>
      </c>
      <c r="E16" s="13">
        <v>18595</v>
      </c>
      <c r="F16" s="13">
        <v>15636</v>
      </c>
      <c r="G16" s="13">
        <v>15033</v>
      </c>
      <c r="H16" s="13">
        <v>15818</v>
      </c>
      <c r="I16" s="13">
        <v>15038</v>
      </c>
      <c r="J16" s="13">
        <v>13699</v>
      </c>
      <c r="K16" s="13">
        <v>13094</v>
      </c>
      <c r="L16" s="13">
        <v>13477</v>
      </c>
      <c r="M16" s="13">
        <v>14103</v>
      </c>
      <c r="N16" s="14">
        <v>177650</v>
      </c>
      <c r="O16" s="13"/>
    </row>
    <row r="17" spans="1:15" ht="15" customHeight="1">
      <c r="A17" s="15" t="s">
        <v>98</v>
      </c>
      <c r="B17" s="13">
        <v>12751.616</v>
      </c>
      <c r="C17" s="13">
        <v>13777.476</v>
      </c>
      <c r="D17" s="13">
        <v>17106.127</v>
      </c>
      <c r="E17" s="13">
        <v>17088.996</v>
      </c>
      <c r="F17" s="13">
        <v>16927.116</v>
      </c>
      <c r="G17" s="13">
        <v>15891.467</v>
      </c>
      <c r="H17" s="13">
        <v>15929.494</v>
      </c>
      <c r="I17" s="13">
        <v>15588.879</v>
      </c>
      <c r="J17" s="13">
        <v>16541.873</v>
      </c>
      <c r="K17" s="13">
        <v>15261.076</v>
      </c>
      <c r="L17" s="13">
        <v>14055.793</v>
      </c>
      <c r="M17" s="13">
        <v>13906.521</v>
      </c>
      <c r="N17" s="14">
        <v>184826.43400000004</v>
      </c>
      <c r="O17" s="13"/>
    </row>
    <row r="18" spans="1:15" ht="15" customHeight="1" hidden="1">
      <c r="A18" s="15" t="s">
        <v>96</v>
      </c>
      <c r="B18" s="13">
        <v>13699.04</v>
      </c>
      <c r="C18" s="13">
        <v>14276.014</v>
      </c>
      <c r="D18" s="13">
        <v>17100.773</v>
      </c>
      <c r="E18" s="13">
        <v>17638.864</v>
      </c>
      <c r="F18" s="13">
        <v>18471.644</v>
      </c>
      <c r="G18" s="13">
        <v>15155.265</v>
      </c>
      <c r="H18" s="13">
        <v>16979.385</v>
      </c>
      <c r="I18" s="13">
        <v>15372.947</v>
      </c>
      <c r="J18" s="13">
        <v>15271.854</v>
      </c>
      <c r="K18" s="13">
        <v>16028.491</v>
      </c>
      <c r="L18" s="13">
        <v>15075.263</v>
      </c>
      <c r="M18" s="13">
        <v>14546.345</v>
      </c>
      <c r="N18" s="14">
        <v>189615.885</v>
      </c>
      <c r="O18" s="13"/>
    </row>
    <row r="19" spans="1:15" ht="15" customHeight="1" hidden="1">
      <c r="A19" s="15" t="s">
        <v>99</v>
      </c>
      <c r="B19" s="13">
        <v>13577.701</v>
      </c>
      <c r="C19" s="13">
        <v>13789.249</v>
      </c>
      <c r="D19" s="13">
        <v>16024.556</v>
      </c>
      <c r="E19" s="13">
        <v>17880.3</v>
      </c>
      <c r="F19" s="13">
        <v>17006.093</v>
      </c>
      <c r="G19" s="13">
        <v>15551.311</v>
      </c>
      <c r="H19" s="13">
        <v>16669.435</v>
      </c>
      <c r="I19" s="13">
        <v>14667.317</v>
      </c>
      <c r="J19" s="13">
        <v>14735.882</v>
      </c>
      <c r="K19" s="13">
        <v>16834.656</v>
      </c>
      <c r="L19" s="13">
        <v>15399.37</v>
      </c>
      <c r="M19" s="13">
        <v>13996.092</v>
      </c>
      <c r="N19" s="14">
        <v>186131.962</v>
      </c>
      <c r="O19" s="13"/>
    </row>
    <row r="20" spans="1:15" ht="15" customHeight="1" hidden="1">
      <c r="A20" s="15" t="s">
        <v>30</v>
      </c>
      <c r="B20" s="13">
        <v>14303.369</v>
      </c>
      <c r="C20" s="13">
        <v>13869.014</v>
      </c>
      <c r="D20" s="13">
        <v>16650.934</v>
      </c>
      <c r="E20" s="13">
        <v>18489.392</v>
      </c>
      <c r="F20" s="13">
        <v>17084.225</v>
      </c>
      <c r="G20" s="13">
        <v>18831.494</v>
      </c>
      <c r="H20" s="13">
        <v>16044.495</v>
      </c>
      <c r="I20" s="13">
        <v>13804.66</v>
      </c>
      <c r="J20" s="13">
        <v>15650.656</v>
      </c>
      <c r="K20" s="13">
        <v>15544.882</v>
      </c>
      <c r="L20" s="13">
        <v>11843.814</v>
      </c>
      <c r="M20" s="13">
        <v>13647.177</v>
      </c>
      <c r="N20" s="14">
        <v>185764.11200000002</v>
      </c>
      <c r="O20" s="13"/>
    </row>
    <row r="21" spans="1:15" ht="15" customHeight="1" hidden="1">
      <c r="A21" s="15" t="s">
        <v>31</v>
      </c>
      <c r="B21" s="13">
        <v>12203.148</v>
      </c>
      <c r="C21" s="13">
        <v>13970.31</v>
      </c>
      <c r="D21" s="13">
        <v>19003.409</v>
      </c>
      <c r="E21" s="13">
        <v>20913.219</v>
      </c>
      <c r="F21" s="13">
        <v>17325.799</v>
      </c>
      <c r="G21" s="13">
        <v>16065.803</v>
      </c>
      <c r="H21" s="13">
        <v>15419.07</v>
      </c>
      <c r="I21" s="13">
        <v>13371.781</v>
      </c>
      <c r="J21" s="13">
        <v>14023.444</v>
      </c>
      <c r="K21" s="13">
        <v>16179.857</v>
      </c>
      <c r="L21" s="13">
        <v>17329.087</v>
      </c>
      <c r="M21" s="13">
        <v>14751.287</v>
      </c>
      <c r="N21" s="14">
        <v>190556.214</v>
      </c>
      <c r="O21" s="13"/>
    </row>
    <row r="22" spans="1:15" ht="15" customHeight="1">
      <c r="A22" s="15" t="s">
        <v>32</v>
      </c>
      <c r="B22" s="13">
        <v>14681</v>
      </c>
      <c r="C22" s="13">
        <v>14931</v>
      </c>
      <c r="D22" s="13">
        <v>17018</v>
      </c>
      <c r="E22" s="13">
        <v>18313</v>
      </c>
      <c r="F22" s="13">
        <v>19784</v>
      </c>
      <c r="G22" s="13">
        <v>15487</v>
      </c>
      <c r="H22" s="13">
        <v>15442</v>
      </c>
      <c r="I22" s="13">
        <v>16186</v>
      </c>
      <c r="J22" s="13">
        <v>16167</v>
      </c>
      <c r="K22" s="13">
        <v>16280</v>
      </c>
      <c r="L22" s="13">
        <v>15108</v>
      </c>
      <c r="M22" s="13">
        <v>14204</v>
      </c>
      <c r="N22" s="14">
        <v>193601</v>
      </c>
      <c r="O22" s="13"/>
    </row>
    <row r="23" spans="1:15" ht="15" customHeight="1">
      <c r="A23" s="15" t="s">
        <v>33</v>
      </c>
      <c r="B23" s="13">
        <v>13169</v>
      </c>
      <c r="C23" s="13">
        <v>13997</v>
      </c>
      <c r="D23" s="13">
        <v>17796</v>
      </c>
      <c r="E23" s="13">
        <v>17479</v>
      </c>
      <c r="F23" s="13">
        <v>19796</v>
      </c>
      <c r="G23" s="13">
        <v>15434</v>
      </c>
      <c r="H23" s="13">
        <v>14902</v>
      </c>
      <c r="I23" s="13">
        <v>15002</v>
      </c>
      <c r="J23" s="13">
        <v>14598</v>
      </c>
      <c r="K23" s="13">
        <v>16671</v>
      </c>
      <c r="L23" s="13">
        <v>14173</v>
      </c>
      <c r="M23" s="13">
        <v>13988</v>
      </c>
      <c r="N23" s="14">
        <v>187005</v>
      </c>
      <c r="O23" s="13"/>
    </row>
    <row r="24" spans="1:15" ht="15" customHeight="1">
      <c r="A24" s="15" t="s">
        <v>34</v>
      </c>
      <c r="B24" s="13">
        <v>14555</v>
      </c>
      <c r="C24" s="13">
        <v>14449</v>
      </c>
      <c r="D24" s="13">
        <v>17581</v>
      </c>
      <c r="E24" s="13">
        <v>21107</v>
      </c>
      <c r="F24" s="13">
        <v>16704</v>
      </c>
      <c r="G24" s="13">
        <v>14802</v>
      </c>
      <c r="H24" s="13">
        <v>16274</v>
      </c>
      <c r="I24" s="13">
        <v>14822</v>
      </c>
      <c r="J24" s="13">
        <v>14081</v>
      </c>
      <c r="K24" s="13">
        <v>15207</v>
      </c>
      <c r="L24" s="13">
        <v>13133</v>
      </c>
      <c r="M24" s="13">
        <v>13028</v>
      </c>
      <c r="N24" s="14">
        <v>185743</v>
      </c>
      <c r="O24" s="13"/>
    </row>
    <row r="25" spans="1:15" ht="15" customHeight="1">
      <c r="A25" s="15" t="s">
        <v>45</v>
      </c>
      <c r="B25" s="13">
        <v>12273</v>
      </c>
      <c r="C25" s="13">
        <v>14750</v>
      </c>
      <c r="D25" s="13">
        <v>16301</v>
      </c>
      <c r="E25" s="13">
        <v>17932</v>
      </c>
      <c r="F25" s="13">
        <v>17553</v>
      </c>
      <c r="G25" s="13">
        <v>14471</v>
      </c>
      <c r="H25" s="13">
        <v>14667</v>
      </c>
      <c r="I25" s="13">
        <v>14086</v>
      </c>
      <c r="J25" s="13">
        <v>14599</v>
      </c>
      <c r="K25" s="13">
        <v>15016</v>
      </c>
      <c r="L25" s="13">
        <v>13705</v>
      </c>
      <c r="M25" s="13">
        <v>13418</v>
      </c>
      <c r="N25" s="14">
        <v>178771</v>
      </c>
      <c r="O25" s="13"/>
    </row>
    <row r="26" spans="1:15" ht="15" customHeight="1">
      <c r="A26" s="15" t="s">
        <v>46</v>
      </c>
      <c r="B26" s="16">
        <v>12774</v>
      </c>
      <c r="C26" s="16">
        <v>13219</v>
      </c>
      <c r="D26" s="16">
        <v>15639</v>
      </c>
      <c r="E26" s="16">
        <v>17992</v>
      </c>
      <c r="F26" s="16">
        <v>17243</v>
      </c>
      <c r="G26" s="16">
        <v>14746</v>
      </c>
      <c r="H26" s="13">
        <v>15259</v>
      </c>
      <c r="I26" s="13">
        <v>15048</v>
      </c>
      <c r="J26" s="13">
        <v>14917</v>
      </c>
      <c r="K26" s="13">
        <v>13088</v>
      </c>
      <c r="L26" s="13">
        <v>12054</v>
      </c>
      <c r="M26" s="13">
        <v>12198</v>
      </c>
      <c r="N26" s="14">
        <v>174177</v>
      </c>
      <c r="O26" s="13"/>
    </row>
    <row r="27" spans="1:15" ht="15" customHeight="1">
      <c r="A27" s="15" t="s">
        <v>43</v>
      </c>
      <c r="B27" s="16">
        <v>10822</v>
      </c>
      <c r="C27" s="16">
        <v>11550</v>
      </c>
      <c r="D27" s="16">
        <v>13856</v>
      </c>
      <c r="E27" s="16">
        <v>17182</v>
      </c>
      <c r="F27" s="16">
        <v>16086</v>
      </c>
      <c r="G27" s="16">
        <v>15809</v>
      </c>
      <c r="H27" s="13">
        <v>15266</v>
      </c>
      <c r="I27" s="13">
        <v>15298</v>
      </c>
      <c r="J27" s="13">
        <v>14572</v>
      </c>
      <c r="K27" s="13">
        <v>14503</v>
      </c>
      <c r="L27" s="13">
        <v>13459</v>
      </c>
      <c r="M27" s="13">
        <v>12365</v>
      </c>
      <c r="N27" s="14">
        <v>170768</v>
      </c>
      <c r="O27" s="17"/>
    </row>
    <row r="28" spans="1:15" ht="15" customHeight="1">
      <c r="A28" s="15" t="s">
        <v>93</v>
      </c>
      <c r="B28" s="16">
        <v>11824</v>
      </c>
      <c r="C28" s="16">
        <v>13059</v>
      </c>
      <c r="D28" s="16">
        <v>16318</v>
      </c>
      <c r="E28" s="16">
        <v>16077</v>
      </c>
      <c r="F28" s="16">
        <v>18392</v>
      </c>
      <c r="G28" s="18">
        <v>15956</v>
      </c>
      <c r="H28" s="14">
        <v>16019</v>
      </c>
      <c r="I28" s="14">
        <v>14597</v>
      </c>
      <c r="J28" s="14">
        <v>14262</v>
      </c>
      <c r="K28" s="14">
        <v>14802</v>
      </c>
      <c r="L28" s="14">
        <v>13394</v>
      </c>
      <c r="M28" s="14">
        <v>13046</v>
      </c>
      <c r="N28" s="14">
        <v>177746</v>
      </c>
      <c r="O28" s="17"/>
    </row>
    <row r="29" spans="1:15" s="21" customFormat="1" ht="15" customHeight="1">
      <c r="A29" s="19" t="s">
        <v>94</v>
      </c>
      <c r="B29" s="18">
        <v>13068</v>
      </c>
      <c r="C29" s="18">
        <v>12716</v>
      </c>
      <c r="D29" s="18">
        <v>15468</v>
      </c>
      <c r="E29" s="18">
        <v>16071</v>
      </c>
      <c r="F29" s="18">
        <v>16139</v>
      </c>
      <c r="G29" s="18">
        <v>13972</v>
      </c>
      <c r="H29" s="18">
        <v>15284</v>
      </c>
      <c r="I29" s="18">
        <v>14546</v>
      </c>
      <c r="J29" s="18">
        <v>14472</v>
      </c>
      <c r="K29" s="18">
        <v>15175</v>
      </c>
      <c r="L29" s="18">
        <v>12923</v>
      </c>
      <c r="M29" s="18">
        <v>12845</v>
      </c>
      <c r="N29" s="18">
        <v>172679</v>
      </c>
      <c r="O29" s="20"/>
    </row>
    <row r="30" spans="1:15" s="21" customFormat="1" ht="15" customHeight="1">
      <c r="A30" s="15" t="s">
        <v>105</v>
      </c>
      <c r="B30" s="18">
        <v>13372</v>
      </c>
      <c r="C30" s="18">
        <v>13095</v>
      </c>
      <c r="D30" s="18">
        <v>15244</v>
      </c>
      <c r="E30" s="18">
        <v>18140</v>
      </c>
      <c r="F30" s="18">
        <v>16801</v>
      </c>
      <c r="G30" s="18">
        <v>14767</v>
      </c>
      <c r="H30" s="16">
        <v>15159</v>
      </c>
      <c r="I30" s="18">
        <v>15246</v>
      </c>
      <c r="J30" s="20">
        <v>15617</v>
      </c>
      <c r="K30" s="18">
        <v>15332</v>
      </c>
      <c r="L30" s="20">
        <v>11272</v>
      </c>
      <c r="M30" s="18">
        <v>12535</v>
      </c>
      <c r="N30" s="18">
        <v>176578</v>
      </c>
      <c r="O30" s="20"/>
    </row>
    <row r="31" spans="1:15" s="21" customFormat="1" ht="15" customHeight="1">
      <c r="A31" s="15" t="s">
        <v>106</v>
      </c>
      <c r="B31" s="18">
        <v>13314.245</v>
      </c>
      <c r="C31" s="18">
        <v>14367.855</v>
      </c>
      <c r="D31" s="18">
        <v>15702.069</v>
      </c>
      <c r="E31" s="18">
        <v>18257.902</v>
      </c>
      <c r="F31" s="18">
        <v>16743.111</v>
      </c>
      <c r="G31" s="18">
        <v>17217.613</v>
      </c>
      <c r="H31" s="18">
        <v>16627.711</v>
      </c>
      <c r="I31" s="18">
        <v>15688.909</v>
      </c>
      <c r="J31" s="18">
        <v>16270.746</v>
      </c>
      <c r="K31" s="18">
        <v>17355.344</v>
      </c>
      <c r="L31" s="18">
        <v>13888.462</v>
      </c>
      <c r="M31" s="18">
        <v>13948.257</v>
      </c>
      <c r="N31" s="18">
        <v>189382.224</v>
      </c>
      <c r="O31" s="20"/>
    </row>
    <row r="32" spans="1:15" s="21" customFormat="1" ht="15" customHeight="1">
      <c r="A32" s="15" t="s">
        <v>108</v>
      </c>
      <c r="B32" s="22">
        <v>12518.488</v>
      </c>
      <c r="C32" s="22">
        <v>13474.959</v>
      </c>
      <c r="D32" s="22">
        <v>16756.725</v>
      </c>
      <c r="E32" s="22">
        <v>15376.709</v>
      </c>
      <c r="F32" s="22">
        <v>18885.841</v>
      </c>
      <c r="G32" s="22">
        <v>15974.551</v>
      </c>
      <c r="H32" s="22">
        <v>14759.648</v>
      </c>
      <c r="I32" s="22">
        <v>15242.553</v>
      </c>
      <c r="J32" s="22">
        <v>15664.357</v>
      </c>
      <c r="K32" s="22">
        <v>14372.765</v>
      </c>
      <c r="L32" s="22">
        <v>11324.134</v>
      </c>
      <c r="M32" s="22">
        <v>13050.604</v>
      </c>
      <c r="N32" s="18">
        <v>177401.334</v>
      </c>
      <c r="O32" s="20"/>
    </row>
    <row r="33" spans="1:15" s="21" customFormat="1" ht="15" customHeight="1">
      <c r="A33" s="15" t="s">
        <v>109</v>
      </c>
      <c r="B33" s="22">
        <v>12622.803</v>
      </c>
      <c r="C33" s="22">
        <v>13583.316</v>
      </c>
      <c r="D33" s="22">
        <v>17062.057</v>
      </c>
      <c r="E33" s="22">
        <v>18876.148</v>
      </c>
      <c r="F33" s="22">
        <v>17774.606</v>
      </c>
      <c r="G33" s="22">
        <v>14641.081</v>
      </c>
      <c r="H33" s="22">
        <v>14130.416</v>
      </c>
      <c r="I33" s="22">
        <v>16618.513</v>
      </c>
      <c r="J33" s="22">
        <v>15361.914</v>
      </c>
      <c r="K33" s="22">
        <v>15746.574</v>
      </c>
      <c r="L33" s="22">
        <v>13459.238</v>
      </c>
      <c r="M33" s="22">
        <v>12899.092</v>
      </c>
      <c r="N33" s="18">
        <v>182775.758</v>
      </c>
      <c r="O33" s="20"/>
    </row>
    <row r="34" spans="1:15" s="21" customFormat="1" ht="15" customHeight="1">
      <c r="A34" s="23" t="s">
        <v>110</v>
      </c>
      <c r="B34" s="24">
        <v>13391.93</v>
      </c>
      <c r="C34" s="24">
        <v>15072.346</v>
      </c>
      <c r="D34" s="24">
        <v>18468.75</v>
      </c>
      <c r="E34" s="24">
        <v>16689.908</v>
      </c>
      <c r="F34" s="24">
        <v>20493.342</v>
      </c>
      <c r="G34" s="24">
        <v>16974.716</v>
      </c>
      <c r="H34" s="24">
        <v>15031.944</v>
      </c>
      <c r="I34" s="24">
        <v>15491.443</v>
      </c>
      <c r="J34" s="24">
        <v>14758.553</v>
      </c>
      <c r="K34" s="24">
        <v>16504.934</v>
      </c>
      <c r="L34" s="24">
        <v>14000.094</v>
      </c>
      <c r="M34" s="24">
        <v>13729.395</v>
      </c>
      <c r="N34" s="25">
        <v>190607.355</v>
      </c>
      <c r="O34" s="20"/>
    </row>
    <row r="35" spans="1:15" ht="13.5" customHeight="1">
      <c r="A35" s="2" t="s">
        <v>29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3.5" customHeight="1">
      <c r="A36" s="26" t="s">
        <v>50</v>
      </c>
      <c r="B36" s="17"/>
      <c r="C36" s="17"/>
      <c r="D36" s="17"/>
      <c r="E36" s="17"/>
      <c r="F36" s="17"/>
      <c r="G36" s="17"/>
      <c r="H36" s="17"/>
      <c r="I36" s="1"/>
      <c r="J36" s="1"/>
      <c r="K36" s="1"/>
      <c r="L36" s="17"/>
      <c r="M36" s="17"/>
      <c r="N36" s="17"/>
      <c r="O36" s="17"/>
    </row>
    <row r="37" spans="2:14" ht="13.5" customHeight="1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5" ht="15" customHeight="1">
      <c r="A38" s="27" t="s">
        <v>49</v>
      </c>
      <c r="B38" s="28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5"/>
      <c r="N38" s="6" t="s">
        <v>111</v>
      </c>
      <c r="O38" s="17"/>
    </row>
    <row r="39" spans="1:15" ht="15" customHeight="1">
      <c r="A39" s="30" t="s">
        <v>0</v>
      </c>
      <c r="B39" s="9" t="s">
        <v>1</v>
      </c>
      <c r="C39" s="9" t="s">
        <v>2</v>
      </c>
      <c r="D39" s="9" t="s">
        <v>3</v>
      </c>
      <c r="E39" s="9" t="s">
        <v>4</v>
      </c>
      <c r="F39" s="9" t="s">
        <v>5</v>
      </c>
      <c r="G39" s="9" t="s">
        <v>6</v>
      </c>
      <c r="H39" s="9" t="s">
        <v>7</v>
      </c>
      <c r="I39" s="9" t="s">
        <v>8</v>
      </c>
      <c r="J39" s="9" t="s">
        <v>9</v>
      </c>
      <c r="K39" s="9" t="s">
        <v>10</v>
      </c>
      <c r="L39" s="9" t="s">
        <v>11</v>
      </c>
      <c r="M39" s="9" t="s">
        <v>12</v>
      </c>
      <c r="N39" s="10" t="s">
        <v>13</v>
      </c>
      <c r="O39" s="11"/>
    </row>
    <row r="40" spans="1:15" ht="15" customHeight="1">
      <c r="A40" s="31" t="s">
        <v>47</v>
      </c>
      <c r="B40" s="13">
        <v>25932</v>
      </c>
      <c r="C40" s="13">
        <v>21148</v>
      </c>
      <c r="D40" s="13">
        <v>14860</v>
      </c>
      <c r="E40" s="13">
        <v>4316</v>
      </c>
      <c r="F40" s="13">
        <v>3909</v>
      </c>
      <c r="G40" s="13">
        <v>4520</v>
      </c>
      <c r="H40" s="13">
        <v>4463</v>
      </c>
      <c r="I40" s="13">
        <v>4457</v>
      </c>
      <c r="J40" s="13">
        <v>7239</v>
      </c>
      <c r="K40" s="13">
        <v>25672</v>
      </c>
      <c r="L40" s="13">
        <v>37587</v>
      </c>
      <c r="M40" s="13">
        <v>45027</v>
      </c>
      <c r="N40" s="14">
        <v>199129</v>
      </c>
      <c r="O40" s="13"/>
    </row>
    <row r="41" spans="1:15" ht="15" customHeight="1">
      <c r="A41" s="11" t="s">
        <v>14</v>
      </c>
      <c r="B41" s="13">
        <v>21347</v>
      </c>
      <c r="C41" s="13">
        <v>18410</v>
      </c>
      <c r="D41" s="13">
        <v>14561</v>
      </c>
      <c r="E41" s="13">
        <v>7525</v>
      </c>
      <c r="F41" s="13">
        <v>6268</v>
      </c>
      <c r="G41" s="13">
        <v>4387</v>
      </c>
      <c r="H41" s="13">
        <v>4927</v>
      </c>
      <c r="I41" s="13">
        <v>4744</v>
      </c>
      <c r="J41" s="13">
        <v>7968</v>
      </c>
      <c r="K41" s="13">
        <v>22691</v>
      </c>
      <c r="L41" s="13">
        <v>38712</v>
      </c>
      <c r="M41" s="13">
        <v>48909</v>
      </c>
      <c r="N41" s="14">
        <v>200449</v>
      </c>
      <c r="O41" s="13"/>
    </row>
    <row r="42" spans="1:15" ht="15" customHeight="1">
      <c r="A42" s="11" t="s">
        <v>15</v>
      </c>
      <c r="B42" s="13">
        <v>12100</v>
      </c>
      <c r="C42" s="13">
        <v>9787</v>
      </c>
      <c r="D42" s="13">
        <v>5891</v>
      </c>
      <c r="E42" s="13">
        <v>6823</v>
      </c>
      <c r="F42" s="13">
        <v>8111</v>
      </c>
      <c r="G42" s="13">
        <v>4944</v>
      </c>
      <c r="H42" s="13">
        <v>5699</v>
      </c>
      <c r="I42" s="13">
        <v>4815</v>
      </c>
      <c r="J42" s="13">
        <v>6316</v>
      </c>
      <c r="K42" s="13">
        <v>23106</v>
      </c>
      <c r="L42" s="13">
        <v>35293</v>
      </c>
      <c r="M42" s="13">
        <v>42179</v>
      </c>
      <c r="N42" s="14">
        <v>165064</v>
      </c>
      <c r="O42" s="13"/>
    </row>
    <row r="43" spans="1:15" ht="15" customHeight="1">
      <c r="A43" s="11" t="s">
        <v>16</v>
      </c>
      <c r="B43" s="13">
        <v>20028</v>
      </c>
      <c r="C43" s="13">
        <v>17687</v>
      </c>
      <c r="D43" s="13">
        <v>12275</v>
      </c>
      <c r="E43" s="13">
        <v>6889</v>
      </c>
      <c r="F43" s="13">
        <v>7340</v>
      </c>
      <c r="G43" s="13">
        <v>5780</v>
      </c>
      <c r="H43" s="13">
        <v>5378</v>
      </c>
      <c r="I43" s="13">
        <v>4424</v>
      </c>
      <c r="J43" s="13">
        <v>8345</v>
      </c>
      <c r="K43" s="13">
        <v>18838</v>
      </c>
      <c r="L43" s="13">
        <v>30291</v>
      </c>
      <c r="M43" s="13">
        <v>35695</v>
      </c>
      <c r="N43" s="14">
        <v>172969</v>
      </c>
      <c r="O43" s="13"/>
    </row>
    <row r="44" spans="1:15" ht="15" customHeight="1" hidden="1">
      <c r="A44" s="11" t="s">
        <v>17</v>
      </c>
      <c r="B44" s="13">
        <v>19612</v>
      </c>
      <c r="C44" s="13">
        <v>16684</v>
      </c>
      <c r="D44" s="13">
        <v>11833</v>
      </c>
      <c r="E44" s="13">
        <v>7362</v>
      </c>
      <c r="F44" s="13">
        <v>5933</v>
      </c>
      <c r="G44" s="13">
        <v>5396</v>
      </c>
      <c r="H44" s="13">
        <v>6286</v>
      </c>
      <c r="I44" s="13">
        <v>6650</v>
      </c>
      <c r="J44" s="13">
        <v>8904</v>
      </c>
      <c r="K44" s="13">
        <v>17596</v>
      </c>
      <c r="L44" s="13">
        <v>25975</v>
      </c>
      <c r="M44" s="13">
        <v>32754</v>
      </c>
      <c r="N44" s="14">
        <v>164984</v>
      </c>
      <c r="O44" s="13"/>
    </row>
    <row r="45" spans="1:15" ht="15" customHeight="1" hidden="1">
      <c r="A45" s="11" t="s">
        <v>18</v>
      </c>
      <c r="B45" s="13">
        <v>17811</v>
      </c>
      <c r="C45" s="13">
        <v>16015</v>
      </c>
      <c r="D45" s="13">
        <v>10772</v>
      </c>
      <c r="E45" s="13">
        <v>7622</v>
      </c>
      <c r="F45" s="13">
        <v>6809</v>
      </c>
      <c r="G45" s="13">
        <v>6173</v>
      </c>
      <c r="H45" s="13">
        <v>6628</v>
      </c>
      <c r="I45" s="13">
        <v>7227</v>
      </c>
      <c r="J45" s="13">
        <v>9050</v>
      </c>
      <c r="K45" s="13">
        <v>15202</v>
      </c>
      <c r="L45" s="13">
        <v>21474</v>
      </c>
      <c r="M45" s="13">
        <v>30213</v>
      </c>
      <c r="N45" s="14">
        <v>154995</v>
      </c>
      <c r="O45" s="13"/>
    </row>
    <row r="46" spans="1:15" ht="15" customHeight="1" hidden="1">
      <c r="A46" s="11" t="s">
        <v>19</v>
      </c>
      <c r="B46" s="13">
        <v>16480</v>
      </c>
      <c r="C46" s="13">
        <v>13805</v>
      </c>
      <c r="D46" s="13">
        <v>11172</v>
      </c>
      <c r="E46" s="13">
        <v>7602</v>
      </c>
      <c r="F46" s="13">
        <v>6573</v>
      </c>
      <c r="G46" s="13">
        <v>6592</v>
      </c>
      <c r="H46" s="13">
        <v>6331</v>
      </c>
      <c r="I46" s="13">
        <v>6896</v>
      </c>
      <c r="J46" s="13">
        <v>8417</v>
      </c>
      <c r="K46" s="13">
        <v>15900</v>
      </c>
      <c r="L46" s="13">
        <v>24628</v>
      </c>
      <c r="M46" s="13">
        <v>30343</v>
      </c>
      <c r="N46" s="14">
        <v>154740</v>
      </c>
      <c r="O46" s="13"/>
    </row>
    <row r="47" spans="1:15" ht="15" customHeight="1">
      <c r="A47" s="12" t="s">
        <v>107</v>
      </c>
      <c r="B47" s="13">
        <v>16311</v>
      </c>
      <c r="C47" s="13">
        <v>12667</v>
      </c>
      <c r="D47" s="13">
        <v>9619</v>
      </c>
      <c r="E47" s="13">
        <v>7215</v>
      </c>
      <c r="F47" s="13">
        <v>6963</v>
      </c>
      <c r="G47" s="13">
        <v>6355</v>
      </c>
      <c r="H47" s="13">
        <v>6910</v>
      </c>
      <c r="I47" s="13">
        <v>6448</v>
      </c>
      <c r="J47" s="13">
        <v>7959</v>
      </c>
      <c r="K47" s="13">
        <v>14918</v>
      </c>
      <c r="L47" s="13">
        <v>18111</v>
      </c>
      <c r="M47" s="13">
        <v>25482</v>
      </c>
      <c r="N47" s="14">
        <v>138960</v>
      </c>
      <c r="O47" s="13"/>
    </row>
    <row r="48" spans="1:15" ht="15" customHeight="1" hidden="1">
      <c r="A48" s="11" t="s">
        <v>20</v>
      </c>
      <c r="B48" s="13">
        <v>14542</v>
      </c>
      <c r="C48" s="13">
        <v>11218</v>
      </c>
      <c r="D48" s="13">
        <v>7157</v>
      </c>
      <c r="E48" s="13">
        <v>6922</v>
      </c>
      <c r="F48" s="13">
        <v>7559</v>
      </c>
      <c r="G48" s="13">
        <v>6298</v>
      </c>
      <c r="H48" s="13">
        <v>6818</v>
      </c>
      <c r="I48" s="13">
        <v>7523</v>
      </c>
      <c r="J48" s="13">
        <v>9365</v>
      </c>
      <c r="K48" s="13">
        <v>16214</v>
      </c>
      <c r="L48" s="13">
        <v>16621</v>
      </c>
      <c r="M48" s="13">
        <v>21808</v>
      </c>
      <c r="N48" s="14">
        <v>132046</v>
      </c>
      <c r="O48" s="13"/>
    </row>
    <row r="49" spans="1:15" ht="15" customHeight="1" hidden="1">
      <c r="A49" s="11" t="s">
        <v>21</v>
      </c>
      <c r="B49" s="13">
        <v>16467</v>
      </c>
      <c r="C49" s="13">
        <v>15725</v>
      </c>
      <c r="D49" s="13">
        <v>10635</v>
      </c>
      <c r="E49" s="13">
        <v>9074</v>
      </c>
      <c r="F49" s="13">
        <v>7855</v>
      </c>
      <c r="G49" s="13">
        <v>7007</v>
      </c>
      <c r="H49" s="13">
        <v>7550</v>
      </c>
      <c r="I49" s="13">
        <v>6941</v>
      </c>
      <c r="J49" s="13">
        <v>8947</v>
      </c>
      <c r="K49" s="13">
        <v>16696</v>
      </c>
      <c r="L49" s="13">
        <v>17914</v>
      </c>
      <c r="M49" s="13">
        <v>22968</v>
      </c>
      <c r="N49" s="14">
        <v>147779</v>
      </c>
      <c r="O49" s="13"/>
    </row>
    <row r="50" spans="1:15" ht="15" customHeight="1" hidden="1">
      <c r="A50" s="31" t="s">
        <v>22</v>
      </c>
      <c r="B50" s="13">
        <v>14316</v>
      </c>
      <c r="C50" s="13">
        <v>12723</v>
      </c>
      <c r="D50" s="13">
        <v>8522</v>
      </c>
      <c r="E50" s="13">
        <v>8217</v>
      </c>
      <c r="F50" s="13">
        <v>8274</v>
      </c>
      <c r="G50" s="13">
        <v>7128</v>
      </c>
      <c r="H50" s="13">
        <v>7451</v>
      </c>
      <c r="I50" s="13">
        <v>7504</v>
      </c>
      <c r="J50" s="13">
        <v>8806</v>
      </c>
      <c r="K50" s="13">
        <v>14971</v>
      </c>
      <c r="L50" s="13">
        <v>17349</v>
      </c>
      <c r="M50" s="13">
        <v>21246</v>
      </c>
      <c r="N50" s="14">
        <v>136507</v>
      </c>
      <c r="O50" s="13"/>
    </row>
    <row r="51" spans="1:15" ht="15" customHeight="1" hidden="1">
      <c r="A51" s="31" t="s">
        <v>23</v>
      </c>
      <c r="B51" s="13">
        <v>14565</v>
      </c>
      <c r="C51" s="13">
        <v>12570</v>
      </c>
      <c r="D51" s="13">
        <v>9357</v>
      </c>
      <c r="E51" s="13">
        <v>7653</v>
      </c>
      <c r="F51" s="13">
        <v>6036</v>
      </c>
      <c r="G51" s="13">
        <v>6803</v>
      </c>
      <c r="H51" s="13">
        <v>6486</v>
      </c>
      <c r="I51" s="13">
        <v>6847</v>
      </c>
      <c r="J51" s="13">
        <v>8983</v>
      </c>
      <c r="K51" s="13">
        <v>13750</v>
      </c>
      <c r="L51" s="13">
        <v>17011</v>
      </c>
      <c r="M51" s="13">
        <v>19504</v>
      </c>
      <c r="N51" s="14">
        <v>129562</v>
      </c>
      <c r="O51" s="13"/>
    </row>
    <row r="52" spans="1:15" ht="15" customHeight="1">
      <c r="A52" s="31" t="s">
        <v>98</v>
      </c>
      <c r="B52" s="13">
        <v>13416.667</v>
      </c>
      <c r="C52" s="13">
        <v>11905.244</v>
      </c>
      <c r="D52" s="13">
        <v>8725.927</v>
      </c>
      <c r="E52" s="13">
        <v>7282.423</v>
      </c>
      <c r="F52" s="13">
        <v>6865.77</v>
      </c>
      <c r="G52" s="13">
        <v>7044.429</v>
      </c>
      <c r="H52" s="13">
        <v>6885.272</v>
      </c>
      <c r="I52" s="13">
        <v>6697.841</v>
      </c>
      <c r="J52" s="13">
        <v>9659.46</v>
      </c>
      <c r="K52" s="13">
        <v>14281.184</v>
      </c>
      <c r="L52" s="13">
        <v>17944.176</v>
      </c>
      <c r="M52" s="13">
        <v>21456.692</v>
      </c>
      <c r="N52" s="14">
        <v>132165.085</v>
      </c>
      <c r="O52" s="13"/>
    </row>
    <row r="53" spans="1:15" ht="15" customHeight="1" hidden="1">
      <c r="A53" s="31" t="s">
        <v>96</v>
      </c>
      <c r="B53" s="14">
        <v>14799.791</v>
      </c>
      <c r="C53" s="14">
        <v>13799.075</v>
      </c>
      <c r="D53" s="14">
        <v>10186.456</v>
      </c>
      <c r="E53" s="14">
        <v>7443.989</v>
      </c>
      <c r="F53" s="14">
        <v>6984.463</v>
      </c>
      <c r="G53" s="14">
        <v>6330.259</v>
      </c>
      <c r="H53" s="14">
        <v>7474.416</v>
      </c>
      <c r="I53" s="14">
        <v>7197.11</v>
      </c>
      <c r="J53" s="14">
        <v>9875.837</v>
      </c>
      <c r="K53" s="14">
        <v>15695.547</v>
      </c>
      <c r="L53" s="14">
        <v>16843.941</v>
      </c>
      <c r="M53" s="14">
        <v>20665.568</v>
      </c>
      <c r="N53" s="14">
        <v>137296.45200000002</v>
      </c>
      <c r="O53" s="13"/>
    </row>
    <row r="54" spans="1:15" ht="15" customHeight="1" hidden="1">
      <c r="A54" s="31" t="s">
        <v>99</v>
      </c>
      <c r="B54" s="14">
        <v>14271.339</v>
      </c>
      <c r="C54" s="14">
        <v>12121.759</v>
      </c>
      <c r="D54" s="14">
        <v>8627.149</v>
      </c>
      <c r="E54" s="14">
        <v>7776.577</v>
      </c>
      <c r="F54" s="14">
        <v>6960.983</v>
      </c>
      <c r="G54" s="14">
        <v>6723.947</v>
      </c>
      <c r="H54" s="14">
        <v>7148.096</v>
      </c>
      <c r="I54" s="14">
        <v>6922.289</v>
      </c>
      <c r="J54" s="14">
        <v>10746.411</v>
      </c>
      <c r="K54" s="14">
        <v>14792.764</v>
      </c>
      <c r="L54" s="14">
        <v>14941.847</v>
      </c>
      <c r="M54" s="14">
        <v>18636.161</v>
      </c>
      <c r="N54" s="14">
        <v>129669.32199999999</v>
      </c>
      <c r="O54" s="13"/>
    </row>
    <row r="55" spans="1:15" ht="15" customHeight="1" hidden="1">
      <c r="A55" s="15" t="s">
        <v>30</v>
      </c>
      <c r="B55" s="14">
        <v>13369.219</v>
      </c>
      <c r="C55" s="14">
        <v>11705.666</v>
      </c>
      <c r="D55" s="14">
        <v>7677.956</v>
      </c>
      <c r="E55" s="14">
        <v>7368.421</v>
      </c>
      <c r="F55" s="14">
        <v>6787.662</v>
      </c>
      <c r="G55" s="14">
        <v>6440.155</v>
      </c>
      <c r="H55" s="14">
        <v>6229.096</v>
      </c>
      <c r="I55" s="14">
        <v>6674.198</v>
      </c>
      <c r="J55" s="14">
        <v>9350.088</v>
      </c>
      <c r="K55" s="14">
        <v>13064.866</v>
      </c>
      <c r="L55" s="14">
        <v>14386.313</v>
      </c>
      <c r="M55" s="14">
        <v>17473.164</v>
      </c>
      <c r="N55" s="14">
        <v>120526.80399999999</v>
      </c>
      <c r="O55" s="13"/>
    </row>
    <row r="56" spans="1:15" ht="15" customHeight="1" hidden="1">
      <c r="A56" s="31" t="s">
        <v>31</v>
      </c>
      <c r="B56" s="13">
        <v>12187.335</v>
      </c>
      <c r="C56" s="13">
        <v>11630.059</v>
      </c>
      <c r="D56" s="13">
        <v>9587.239</v>
      </c>
      <c r="E56" s="13">
        <v>7542.185</v>
      </c>
      <c r="F56" s="13">
        <v>6210.329</v>
      </c>
      <c r="G56" s="13">
        <v>6905.329</v>
      </c>
      <c r="H56" s="13">
        <v>6944.446</v>
      </c>
      <c r="I56" s="13">
        <v>6814.934</v>
      </c>
      <c r="J56" s="13">
        <v>9663.686</v>
      </c>
      <c r="K56" s="13">
        <v>13805.64</v>
      </c>
      <c r="L56" s="13">
        <v>16251.562</v>
      </c>
      <c r="M56" s="13">
        <v>18372.471</v>
      </c>
      <c r="N56" s="14">
        <v>125915.215</v>
      </c>
      <c r="O56" s="13"/>
    </row>
    <row r="57" spans="1:15" ht="15" customHeight="1">
      <c r="A57" s="31" t="s">
        <v>32</v>
      </c>
      <c r="B57" s="13">
        <v>12692</v>
      </c>
      <c r="C57" s="13">
        <v>12688</v>
      </c>
      <c r="D57" s="13">
        <v>10007</v>
      </c>
      <c r="E57" s="13">
        <v>6889</v>
      </c>
      <c r="F57" s="13">
        <v>7305</v>
      </c>
      <c r="G57" s="13">
        <v>7060</v>
      </c>
      <c r="H57" s="13">
        <v>7583</v>
      </c>
      <c r="I57" s="13">
        <v>7957</v>
      </c>
      <c r="J57" s="13">
        <v>9587</v>
      </c>
      <c r="K57" s="13">
        <v>14765</v>
      </c>
      <c r="L57" s="13">
        <v>15420</v>
      </c>
      <c r="M57" s="13">
        <v>19118</v>
      </c>
      <c r="N57" s="14">
        <v>131071</v>
      </c>
      <c r="O57" s="13"/>
    </row>
    <row r="58" spans="1:15" ht="15" customHeight="1">
      <c r="A58" s="31" t="s">
        <v>33</v>
      </c>
      <c r="B58" s="13">
        <v>14431</v>
      </c>
      <c r="C58" s="13">
        <v>12190</v>
      </c>
      <c r="D58" s="13">
        <v>8358</v>
      </c>
      <c r="E58" s="13">
        <v>6559</v>
      </c>
      <c r="F58" s="13">
        <v>7120</v>
      </c>
      <c r="G58" s="13">
        <v>6906</v>
      </c>
      <c r="H58" s="13">
        <v>7024</v>
      </c>
      <c r="I58" s="13">
        <v>8405</v>
      </c>
      <c r="J58" s="13">
        <v>9557</v>
      </c>
      <c r="K58" s="13">
        <v>15209</v>
      </c>
      <c r="L58" s="13">
        <v>15046</v>
      </c>
      <c r="M58" s="13">
        <v>19360</v>
      </c>
      <c r="N58" s="14">
        <v>130162</v>
      </c>
      <c r="O58" s="13"/>
    </row>
    <row r="59" spans="1:15" ht="15" customHeight="1">
      <c r="A59" s="15" t="s">
        <v>40</v>
      </c>
      <c r="B59" s="13">
        <v>14125</v>
      </c>
      <c r="C59" s="13">
        <v>13188</v>
      </c>
      <c r="D59" s="13">
        <v>8747</v>
      </c>
      <c r="E59" s="13">
        <v>7227</v>
      </c>
      <c r="F59" s="13">
        <v>6725</v>
      </c>
      <c r="G59" s="13">
        <v>6253</v>
      </c>
      <c r="H59" s="13">
        <v>8068</v>
      </c>
      <c r="I59" s="13">
        <v>7421</v>
      </c>
      <c r="J59" s="13">
        <v>10103</v>
      </c>
      <c r="K59" s="13">
        <v>14093</v>
      </c>
      <c r="L59" s="13">
        <v>14674</v>
      </c>
      <c r="M59" s="13">
        <v>18304</v>
      </c>
      <c r="N59" s="14">
        <v>128928</v>
      </c>
      <c r="O59" s="13"/>
    </row>
    <row r="60" spans="1:15" ht="15" customHeight="1">
      <c r="A60" s="31" t="s">
        <v>39</v>
      </c>
      <c r="B60" s="32">
        <v>14826.983</v>
      </c>
      <c r="C60" s="32">
        <v>12724.575</v>
      </c>
      <c r="D60" s="32">
        <v>8586.863</v>
      </c>
      <c r="E60" s="32">
        <v>6633.477</v>
      </c>
      <c r="F60" s="32">
        <v>6641.836</v>
      </c>
      <c r="G60" s="32">
        <v>5521.369</v>
      </c>
      <c r="H60" s="32">
        <v>6717.27</v>
      </c>
      <c r="I60" s="32">
        <v>5712.393</v>
      </c>
      <c r="J60" s="32">
        <v>7811.672</v>
      </c>
      <c r="K60" s="32">
        <v>12886.994</v>
      </c>
      <c r="L60" s="32">
        <v>12919.444</v>
      </c>
      <c r="M60" s="32">
        <v>16283.873</v>
      </c>
      <c r="N60" s="14">
        <v>117246.749</v>
      </c>
      <c r="O60" s="13"/>
    </row>
    <row r="61" spans="1:15" ht="15" customHeight="1">
      <c r="A61" s="15" t="s">
        <v>41</v>
      </c>
      <c r="B61" s="32">
        <v>12819</v>
      </c>
      <c r="C61" s="32">
        <v>10379</v>
      </c>
      <c r="D61" s="32">
        <v>7767</v>
      </c>
      <c r="E61" s="32">
        <v>7097</v>
      </c>
      <c r="F61" s="32">
        <v>6751</v>
      </c>
      <c r="G61" s="32">
        <v>6079</v>
      </c>
      <c r="H61" s="32">
        <v>5502</v>
      </c>
      <c r="I61" s="32">
        <v>5883</v>
      </c>
      <c r="J61" s="32">
        <v>8119</v>
      </c>
      <c r="K61" s="32">
        <v>11942</v>
      </c>
      <c r="L61" s="32">
        <v>12449</v>
      </c>
      <c r="M61" s="32">
        <v>15102</v>
      </c>
      <c r="N61" s="33">
        <v>109890</v>
      </c>
      <c r="O61" s="13"/>
    </row>
    <row r="62" spans="1:15" ht="15" customHeight="1">
      <c r="A62" s="15" t="s">
        <v>43</v>
      </c>
      <c r="B62" s="32">
        <v>12402</v>
      </c>
      <c r="C62" s="32">
        <v>12090</v>
      </c>
      <c r="D62" s="32">
        <v>8663</v>
      </c>
      <c r="E62" s="32">
        <v>6937</v>
      </c>
      <c r="F62" s="32">
        <v>6646</v>
      </c>
      <c r="G62" s="32">
        <v>5966</v>
      </c>
      <c r="H62" s="32">
        <v>6243</v>
      </c>
      <c r="I62" s="32">
        <v>6162</v>
      </c>
      <c r="J62" s="32">
        <v>8709</v>
      </c>
      <c r="K62" s="32">
        <v>13463</v>
      </c>
      <c r="L62" s="32">
        <v>13301</v>
      </c>
      <c r="M62" s="32">
        <v>15523</v>
      </c>
      <c r="N62" s="33">
        <v>116105</v>
      </c>
      <c r="O62" s="17"/>
    </row>
    <row r="63" spans="1:15" ht="15" customHeight="1">
      <c r="A63" s="15" t="s">
        <v>93</v>
      </c>
      <c r="B63" s="16">
        <v>13343</v>
      </c>
      <c r="C63" s="16">
        <v>11570</v>
      </c>
      <c r="D63" s="16">
        <v>8294</v>
      </c>
      <c r="E63" s="16">
        <v>6565</v>
      </c>
      <c r="F63" s="16">
        <v>6502</v>
      </c>
      <c r="G63" s="18">
        <v>5877</v>
      </c>
      <c r="H63" s="14">
        <v>6265</v>
      </c>
      <c r="I63" s="14">
        <v>5110</v>
      </c>
      <c r="J63" s="14">
        <v>8592</v>
      </c>
      <c r="K63" s="14">
        <v>13940</v>
      </c>
      <c r="L63" s="14">
        <v>12824</v>
      </c>
      <c r="M63" s="14">
        <v>14307</v>
      </c>
      <c r="N63" s="14">
        <v>113189</v>
      </c>
      <c r="O63" s="17"/>
    </row>
    <row r="64" spans="1:15" s="21" customFormat="1" ht="15" customHeight="1">
      <c r="A64" s="19" t="s">
        <v>94</v>
      </c>
      <c r="B64" s="18">
        <v>12674</v>
      </c>
      <c r="C64" s="18">
        <v>9847</v>
      </c>
      <c r="D64" s="18">
        <v>7334</v>
      </c>
      <c r="E64" s="18">
        <v>5668</v>
      </c>
      <c r="F64" s="18">
        <v>5826</v>
      </c>
      <c r="G64" s="18">
        <v>5263</v>
      </c>
      <c r="H64" s="18">
        <v>6644</v>
      </c>
      <c r="I64" s="18">
        <v>6039</v>
      </c>
      <c r="J64" s="18">
        <v>8307</v>
      </c>
      <c r="K64" s="18">
        <v>13000</v>
      </c>
      <c r="L64" s="18">
        <v>12779</v>
      </c>
      <c r="M64" s="18">
        <v>14951</v>
      </c>
      <c r="N64" s="18">
        <v>108332</v>
      </c>
      <c r="O64" s="20"/>
    </row>
    <row r="65" spans="1:14" s="21" customFormat="1" ht="15" customHeight="1">
      <c r="A65" s="15" t="s">
        <v>105</v>
      </c>
      <c r="B65" s="18">
        <v>12535</v>
      </c>
      <c r="C65" s="18">
        <v>11692</v>
      </c>
      <c r="D65" s="18">
        <v>6891</v>
      </c>
      <c r="E65" s="18">
        <v>5718</v>
      </c>
      <c r="F65" s="18">
        <v>6096</v>
      </c>
      <c r="G65" s="18">
        <v>5280</v>
      </c>
      <c r="H65" s="16">
        <v>6322</v>
      </c>
      <c r="I65" s="18">
        <v>5658</v>
      </c>
      <c r="J65" s="20">
        <v>8197</v>
      </c>
      <c r="K65" s="18">
        <v>13022</v>
      </c>
      <c r="L65" s="20">
        <v>12896</v>
      </c>
      <c r="M65" s="18">
        <v>14844</v>
      </c>
      <c r="N65" s="18">
        <v>109152</v>
      </c>
    </row>
    <row r="66" spans="1:14" ht="13.5" customHeight="1">
      <c r="A66" s="15" t="s">
        <v>106</v>
      </c>
      <c r="B66" s="18">
        <v>12888.622</v>
      </c>
      <c r="C66" s="18">
        <v>11563.131</v>
      </c>
      <c r="D66" s="18">
        <v>7509.455</v>
      </c>
      <c r="E66" s="18">
        <v>5752.345</v>
      </c>
      <c r="F66" s="18">
        <v>5749.328</v>
      </c>
      <c r="G66" s="18">
        <v>6378.325</v>
      </c>
      <c r="H66" s="18">
        <v>5759.293</v>
      </c>
      <c r="I66" s="18">
        <v>5250.033</v>
      </c>
      <c r="J66" s="18">
        <v>8465.195</v>
      </c>
      <c r="K66" s="18">
        <v>13100.855</v>
      </c>
      <c r="L66" s="18">
        <v>12751.068</v>
      </c>
      <c r="M66" s="18">
        <v>14708.457</v>
      </c>
      <c r="N66" s="18">
        <v>109876.107</v>
      </c>
    </row>
    <row r="67" spans="1:14" ht="12">
      <c r="A67" s="15" t="s">
        <v>108</v>
      </c>
      <c r="B67" s="33">
        <v>12524.46</v>
      </c>
      <c r="C67" s="33">
        <v>12369.298</v>
      </c>
      <c r="D67" s="33">
        <v>8676.852</v>
      </c>
      <c r="E67" s="33">
        <v>5925.74</v>
      </c>
      <c r="F67" s="33">
        <v>6352.863</v>
      </c>
      <c r="G67" s="33">
        <v>5368.477</v>
      </c>
      <c r="H67" s="33">
        <v>6023.564</v>
      </c>
      <c r="I67" s="33">
        <v>5890.942</v>
      </c>
      <c r="J67" s="33">
        <v>8772.834</v>
      </c>
      <c r="K67" s="33">
        <v>13881.032</v>
      </c>
      <c r="L67" s="33">
        <v>13420.869</v>
      </c>
      <c r="M67" s="33">
        <v>13904.397</v>
      </c>
      <c r="N67" s="33">
        <v>113111.328</v>
      </c>
    </row>
    <row r="68" spans="1:14" ht="12">
      <c r="A68" s="15" t="s">
        <v>109</v>
      </c>
      <c r="B68" s="33">
        <v>12397.029</v>
      </c>
      <c r="C68" s="33">
        <v>12562.323</v>
      </c>
      <c r="D68" s="33">
        <v>8888.793</v>
      </c>
      <c r="E68" s="33">
        <v>6700.063</v>
      </c>
      <c r="F68" s="33">
        <v>5859.653</v>
      </c>
      <c r="G68" s="33">
        <v>5856.35</v>
      </c>
      <c r="H68" s="33">
        <v>6005.017</v>
      </c>
      <c r="I68" s="33">
        <v>6482.389</v>
      </c>
      <c r="J68" s="33">
        <v>8100.727</v>
      </c>
      <c r="K68" s="33">
        <v>12903.146</v>
      </c>
      <c r="L68" s="33">
        <v>12727.018</v>
      </c>
      <c r="M68" s="33">
        <v>14086.241</v>
      </c>
      <c r="N68" s="33">
        <v>112568.749</v>
      </c>
    </row>
    <row r="69" spans="1:14" ht="15" customHeight="1">
      <c r="A69" s="23" t="s">
        <v>110</v>
      </c>
      <c r="B69" s="34">
        <v>13248.872</v>
      </c>
      <c r="C69" s="34">
        <v>13518.29</v>
      </c>
      <c r="D69" s="34">
        <v>9305.748</v>
      </c>
      <c r="E69" s="34">
        <v>6052.068</v>
      </c>
      <c r="F69" s="34">
        <v>6955.102</v>
      </c>
      <c r="G69" s="34">
        <v>5583.056</v>
      </c>
      <c r="H69" s="34">
        <v>5669.307</v>
      </c>
      <c r="I69" s="34">
        <v>5682.28</v>
      </c>
      <c r="J69" s="34">
        <v>7816.098</v>
      </c>
      <c r="K69" s="34">
        <v>14201.05</v>
      </c>
      <c r="L69" s="34">
        <v>13078.502</v>
      </c>
      <c r="M69" s="34">
        <v>14975.437</v>
      </c>
      <c r="N69" s="34">
        <v>116085.81</v>
      </c>
    </row>
  </sheetData>
  <sheetProtection/>
  <printOptions horizontalCentered="1"/>
  <pageMargins left="0.5905511811023623" right="0.5905511811023623" top="0.5905511811023623" bottom="0.5905511811023623" header="0.31496062992125984" footer="0.35433070866141736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4.33203125" style="2" customWidth="1"/>
    <col min="17" max="16384" width="8.83203125" style="2" customWidth="1"/>
  </cols>
  <sheetData>
    <row r="1" spans="1:16" ht="15" customHeight="1">
      <c r="A1" s="3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ht="15" customHeight="1">
      <c r="A2" s="27" t="s">
        <v>66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6" t="s">
        <v>112</v>
      </c>
      <c r="O2" s="17"/>
      <c r="P2" s="26"/>
    </row>
    <row r="3" spans="1:15" ht="15" customHeight="1">
      <c r="A3" s="3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6" t="s">
        <v>13</v>
      </c>
      <c r="O3" s="11"/>
    </row>
    <row r="4" spans="1:16" ht="15" customHeight="1">
      <c r="A4" s="31" t="s">
        <v>37</v>
      </c>
      <c r="B4" s="13">
        <v>10626</v>
      </c>
      <c r="C4" s="13">
        <v>8988</v>
      </c>
      <c r="D4" s="13">
        <v>10013</v>
      </c>
      <c r="E4" s="13">
        <v>11005</v>
      </c>
      <c r="F4" s="13">
        <v>13266</v>
      </c>
      <c r="G4" s="13">
        <v>13310</v>
      </c>
      <c r="H4" s="13">
        <v>12993</v>
      </c>
      <c r="I4" s="13">
        <v>11196</v>
      </c>
      <c r="J4" s="13">
        <v>12094</v>
      </c>
      <c r="K4" s="13">
        <v>13043</v>
      </c>
      <c r="L4" s="13">
        <v>11458</v>
      </c>
      <c r="M4" s="13">
        <v>11410</v>
      </c>
      <c r="N4" s="14">
        <v>139403</v>
      </c>
      <c r="O4" s="13"/>
      <c r="P4" s="17" t="s">
        <v>51</v>
      </c>
    </row>
    <row r="5" spans="1:16" ht="15" customHeight="1">
      <c r="A5" s="11" t="s">
        <v>14</v>
      </c>
      <c r="B5" s="13">
        <v>11387</v>
      </c>
      <c r="C5" s="13">
        <v>12635</v>
      </c>
      <c r="D5" s="13">
        <v>14620</v>
      </c>
      <c r="E5" s="13">
        <v>15918</v>
      </c>
      <c r="F5" s="13">
        <v>18620</v>
      </c>
      <c r="G5" s="13">
        <v>14978</v>
      </c>
      <c r="H5" s="13">
        <v>13800</v>
      </c>
      <c r="I5" s="13">
        <v>12739</v>
      </c>
      <c r="J5" s="13">
        <v>13307</v>
      </c>
      <c r="K5" s="13">
        <v>15511</v>
      </c>
      <c r="L5" s="13">
        <v>15928</v>
      </c>
      <c r="M5" s="13">
        <v>15248</v>
      </c>
      <c r="N5" s="14">
        <v>174690</v>
      </c>
      <c r="O5" s="13"/>
      <c r="P5" s="17" t="s">
        <v>51</v>
      </c>
    </row>
    <row r="6" spans="1:16" ht="15" customHeight="1">
      <c r="A6" s="11" t="s">
        <v>15</v>
      </c>
      <c r="B6" s="13">
        <v>11879</v>
      </c>
      <c r="C6" s="13">
        <v>16092</v>
      </c>
      <c r="D6" s="13">
        <v>14803</v>
      </c>
      <c r="E6" s="13">
        <v>19627</v>
      </c>
      <c r="F6" s="13">
        <v>18926</v>
      </c>
      <c r="G6" s="13">
        <v>16639</v>
      </c>
      <c r="H6" s="13">
        <v>14701</v>
      </c>
      <c r="I6" s="13">
        <v>13646</v>
      </c>
      <c r="J6" s="13">
        <v>13729</v>
      </c>
      <c r="K6" s="13">
        <v>15743</v>
      </c>
      <c r="L6" s="13">
        <v>13015</v>
      </c>
      <c r="M6" s="13">
        <v>15019</v>
      </c>
      <c r="N6" s="14">
        <v>183818</v>
      </c>
      <c r="O6" s="13"/>
      <c r="P6" s="17" t="s">
        <v>51</v>
      </c>
    </row>
    <row r="7" spans="1:16" ht="15" customHeight="1">
      <c r="A7" s="11" t="s">
        <v>16</v>
      </c>
      <c r="B7" s="13">
        <v>11475</v>
      </c>
      <c r="C7" s="13">
        <v>12372</v>
      </c>
      <c r="D7" s="13">
        <v>13735</v>
      </c>
      <c r="E7" s="13">
        <v>17174</v>
      </c>
      <c r="F7" s="13">
        <v>20077</v>
      </c>
      <c r="G7" s="13">
        <v>19156</v>
      </c>
      <c r="H7" s="13">
        <v>18011</v>
      </c>
      <c r="I7" s="13">
        <v>15937</v>
      </c>
      <c r="J7" s="13">
        <v>16843</v>
      </c>
      <c r="K7" s="13">
        <v>18085</v>
      </c>
      <c r="L7" s="13">
        <v>13736</v>
      </c>
      <c r="M7" s="13">
        <v>14194</v>
      </c>
      <c r="N7" s="14">
        <v>190794</v>
      </c>
      <c r="O7" s="13"/>
      <c r="P7" s="17"/>
    </row>
    <row r="8" spans="1:16" ht="15" customHeight="1" hidden="1">
      <c r="A8" s="11" t="s">
        <v>17</v>
      </c>
      <c r="B8" s="13">
        <v>11799</v>
      </c>
      <c r="C8" s="13">
        <v>12328</v>
      </c>
      <c r="D8" s="13">
        <v>13762</v>
      </c>
      <c r="E8" s="13">
        <v>16940</v>
      </c>
      <c r="F8" s="13">
        <v>18771</v>
      </c>
      <c r="G8" s="13">
        <v>18469</v>
      </c>
      <c r="H8" s="13">
        <v>17041</v>
      </c>
      <c r="I8" s="13">
        <v>15574</v>
      </c>
      <c r="J8" s="13">
        <v>16925</v>
      </c>
      <c r="K8" s="13">
        <v>17495</v>
      </c>
      <c r="L8" s="13">
        <v>15428</v>
      </c>
      <c r="M8" s="13">
        <v>16354</v>
      </c>
      <c r="N8" s="14">
        <v>190886</v>
      </c>
      <c r="O8" s="13"/>
      <c r="P8" s="17"/>
    </row>
    <row r="9" spans="1:16" ht="15" customHeight="1" hidden="1">
      <c r="A9" s="11" t="s">
        <v>18</v>
      </c>
      <c r="B9" s="13">
        <v>11994</v>
      </c>
      <c r="C9" s="13">
        <v>15448</v>
      </c>
      <c r="D9" s="13">
        <v>14712</v>
      </c>
      <c r="E9" s="13">
        <v>16277</v>
      </c>
      <c r="F9" s="13">
        <v>20482</v>
      </c>
      <c r="G9" s="13">
        <v>17940</v>
      </c>
      <c r="H9" s="13">
        <v>16577</v>
      </c>
      <c r="I9" s="13">
        <v>14509</v>
      </c>
      <c r="J9" s="13">
        <v>15673</v>
      </c>
      <c r="K9" s="13">
        <v>17494</v>
      </c>
      <c r="L9" s="13">
        <v>15624</v>
      </c>
      <c r="M9" s="13">
        <v>15713</v>
      </c>
      <c r="N9" s="14">
        <v>192443</v>
      </c>
      <c r="O9" s="13"/>
      <c r="P9" s="17"/>
    </row>
    <row r="10" spans="1:16" ht="15" customHeight="1" hidden="1">
      <c r="A10" s="11" t="s">
        <v>19</v>
      </c>
      <c r="B10" s="13">
        <v>11779</v>
      </c>
      <c r="C10" s="13">
        <v>13054</v>
      </c>
      <c r="D10" s="13">
        <v>14585</v>
      </c>
      <c r="E10" s="13">
        <v>15105</v>
      </c>
      <c r="F10" s="13">
        <v>21183</v>
      </c>
      <c r="G10" s="13">
        <v>18871</v>
      </c>
      <c r="H10" s="13">
        <v>16796</v>
      </c>
      <c r="I10" s="13">
        <v>14831</v>
      </c>
      <c r="J10" s="13">
        <v>15751</v>
      </c>
      <c r="K10" s="13">
        <v>16257</v>
      </c>
      <c r="L10" s="13">
        <v>14692</v>
      </c>
      <c r="M10" s="13">
        <v>15839</v>
      </c>
      <c r="N10" s="14">
        <v>188742</v>
      </c>
      <c r="O10" s="13"/>
      <c r="P10" s="17"/>
    </row>
    <row r="11" spans="1:16" ht="15" customHeight="1">
      <c r="A11" s="11" t="s">
        <v>107</v>
      </c>
      <c r="B11" s="13">
        <v>12190</v>
      </c>
      <c r="C11" s="13">
        <v>12719</v>
      </c>
      <c r="D11" s="13">
        <v>13378</v>
      </c>
      <c r="E11" s="13">
        <v>15815</v>
      </c>
      <c r="F11" s="13">
        <v>19063</v>
      </c>
      <c r="G11" s="13">
        <v>16592</v>
      </c>
      <c r="H11" s="13">
        <v>15256</v>
      </c>
      <c r="I11" s="13">
        <v>14318</v>
      </c>
      <c r="J11" s="13">
        <v>16451</v>
      </c>
      <c r="K11" s="13">
        <v>16376</v>
      </c>
      <c r="L11" s="13">
        <v>15229</v>
      </c>
      <c r="M11" s="13">
        <v>16240</v>
      </c>
      <c r="N11" s="14">
        <v>183629</v>
      </c>
      <c r="O11" s="13"/>
      <c r="P11" s="17"/>
    </row>
    <row r="12" spans="1:16" ht="15" customHeight="1" hidden="1">
      <c r="A12" s="11" t="s">
        <v>20</v>
      </c>
      <c r="B12" s="13">
        <v>12996</v>
      </c>
      <c r="C12" s="13">
        <v>12910</v>
      </c>
      <c r="D12" s="13">
        <v>12915</v>
      </c>
      <c r="E12" s="13">
        <v>15527</v>
      </c>
      <c r="F12" s="13">
        <v>18284</v>
      </c>
      <c r="G12" s="13">
        <v>15911</v>
      </c>
      <c r="H12" s="13">
        <v>15160</v>
      </c>
      <c r="I12" s="13">
        <v>13609</v>
      </c>
      <c r="J12" s="13">
        <v>15423</v>
      </c>
      <c r="K12" s="13">
        <v>17995</v>
      </c>
      <c r="L12" s="13">
        <v>15831</v>
      </c>
      <c r="M12" s="13">
        <v>13996</v>
      </c>
      <c r="N12" s="14">
        <v>180556</v>
      </c>
      <c r="O12" s="13"/>
      <c r="P12" s="17"/>
    </row>
    <row r="13" spans="1:16" ht="15" customHeight="1" hidden="1">
      <c r="A13" s="11" t="s">
        <v>21</v>
      </c>
      <c r="B13" s="13">
        <v>12683</v>
      </c>
      <c r="C13" s="13">
        <v>13123</v>
      </c>
      <c r="D13" s="13">
        <v>13504</v>
      </c>
      <c r="E13" s="13">
        <v>17181</v>
      </c>
      <c r="F13" s="13">
        <v>19061</v>
      </c>
      <c r="G13" s="13">
        <v>20249</v>
      </c>
      <c r="H13" s="13">
        <v>17638</v>
      </c>
      <c r="I13" s="13">
        <v>14152</v>
      </c>
      <c r="J13" s="13">
        <v>16257</v>
      </c>
      <c r="K13" s="13">
        <v>16151</v>
      </c>
      <c r="L13" s="13">
        <v>15071</v>
      </c>
      <c r="M13" s="13">
        <v>15126</v>
      </c>
      <c r="N13" s="14">
        <v>190196</v>
      </c>
      <c r="O13" s="13"/>
      <c r="P13" s="17"/>
    </row>
    <row r="14" spans="1:16" ht="15" customHeight="1" hidden="1">
      <c r="A14" s="31" t="s">
        <v>22</v>
      </c>
      <c r="B14" s="13">
        <v>11543</v>
      </c>
      <c r="C14" s="13">
        <v>12751</v>
      </c>
      <c r="D14" s="13">
        <v>15308</v>
      </c>
      <c r="E14" s="13">
        <v>16531</v>
      </c>
      <c r="F14" s="13">
        <v>19979</v>
      </c>
      <c r="G14" s="13">
        <v>15681</v>
      </c>
      <c r="H14" s="13">
        <v>15266</v>
      </c>
      <c r="I14" s="13">
        <v>12157</v>
      </c>
      <c r="J14" s="13">
        <v>14863</v>
      </c>
      <c r="K14" s="13">
        <v>15459</v>
      </c>
      <c r="L14" s="13">
        <v>15494</v>
      </c>
      <c r="M14" s="13">
        <v>14814</v>
      </c>
      <c r="N14" s="14">
        <v>179846</v>
      </c>
      <c r="O14" s="13"/>
      <c r="P14" s="17"/>
    </row>
    <row r="15" spans="1:16" ht="15" customHeight="1" hidden="1">
      <c r="A15" s="31" t="s">
        <v>23</v>
      </c>
      <c r="B15" s="13">
        <v>11904</v>
      </c>
      <c r="C15" s="13">
        <v>12786</v>
      </c>
      <c r="D15" s="13">
        <v>13768</v>
      </c>
      <c r="E15" s="13">
        <v>14996</v>
      </c>
      <c r="F15" s="13">
        <v>19705</v>
      </c>
      <c r="G15" s="13">
        <v>15106</v>
      </c>
      <c r="H15" s="13">
        <v>12999</v>
      </c>
      <c r="I15" s="13">
        <v>13351</v>
      </c>
      <c r="J15" s="13">
        <v>14097</v>
      </c>
      <c r="K15" s="13">
        <v>14062</v>
      </c>
      <c r="L15" s="13">
        <v>13462</v>
      </c>
      <c r="M15" s="13">
        <v>13776</v>
      </c>
      <c r="N15" s="14">
        <v>170012</v>
      </c>
      <c r="O15" s="13"/>
      <c r="P15" s="17"/>
    </row>
    <row r="16" spans="1:16" ht="15" customHeight="1">
      <c r="A16" s="31" t="s">
        <v>95</v>
      </c>
      <c r="B16" s="13">
        <v>11040.461</v>
      </c>
      <c r="C16" s="13">
        <v>11049.284</v>
      </c>
      <c r="D16" s="13">
        <v>12868.75</v>
      </c>
      <c r="E16" s="13">
        <v>14382.569</v>
      </c>
      <c r="F16" s="13">
        <v>19386.999</v>
      </c>
      <c r="G16" s="13">
        <v>15919.724</v>
      </c>
      <c r="H16" s="13">
        <v>14259.572</v>
      </c>
      <c r="I16" s="13">
        <v>12845.28</v>
      </c>
      <c r="J16" s="13">
        <v>16333.321</v>
      </c>
      <c r="K16" s="13">
        <v>14429.407</v>
      </c>
      <c r="L16" s="13">
        <v>14175.067</v>
      </c>
      <c r="M16" s="13">
        <v>13650.643</v>
      </c>
      <c r="N16" s="14">
        <v>170341.07700000002</v>
      </c>
      <c r="O16" s="13"/>
      <c r="P16" s="7"/>
    </row>
    <row r="17" spans="1:16" ht="15" customHeight="1" hidden="1">
      <c r="A17" s="31" t="s">
        <v>96</v>
      </c>
      <c r="B17" s="13">
        <v>10634.723</v>
      </c>
      <c r="C17" s="13">
        <v>10780.666</v>
      </c>
      <c r="D17" s="13">
        <v>12643.679</v>
      </c>
      <c r="E17" s="13">
        <v>15710.175</v>
      </c>
      <c r="F17" s="13">
        <v>17679.257</v>
      </c>
      <c r="G17" s="13">
        <v>16065.737</v>
      </c>
      <c r="H17" s="13">
        <v>14789.63</v>
      </c>
      <c r="I17" s="13">
        <v>12882.871</v>
      </c>
      <c r="J17" s="13">
        <v>13848.812</v>
      </c>
      <c r="K17" s="13">
        <v>14875.453</v>
      </c>
      <c r="L17" s="13">
        <v>12897.814</v>
      </c>
      <c r="M17" s="13">
        <v>12941.701</v>
      </c>
      <c r="N17" s="14">
        <v>165750.518</v>
      </c>
      <c r="O17" s="13"/>
      <c r="P17" s="7"/>
    </row>
    <row r="18" spans="1:16" ht="15" customHeight="1" hidden="1">
      <c r="A18" s="31" t="s">
        <v>97</v>
      </c>
      <c r="B18" s="13">
        <v>11079.987</v>
      </c>
      <c r="C18" s="13">
        <v>11300.451</v>
      </c>
      <c r="D18" s="13">
        <v>12527.38</v>
      </c>
      <c r="E18" s="13">
        <v>16525.27</v>
      </c>
      <c r="F18" s="13">
        <v>18744.743</v>
      </c>
      <c r="G18" s="13">
        <v>15013.154</v>
      </c>
      <c r="H18" s="13">
        <v>13391.313</v>
      </c>
      <c r="I18" s="13">
        <v>13194.93</v>
      </c>
      <c r="J18" s="13">
        <v>15644.465</v>
      </c>
      <c r="K18" s="13">
        <v>12803.243</v>
      </c>
      <c r="L18" s="13">
        <v>12045.28</v>
      </c>
      <c r="M18" s="13">
        <v>13435.485</v>
      </c>
      <c r="N18" s="14">
        <v>165705.701</v>
      </c>
      <c r="O18" s="13"/>
      <c r="P18" s="7"/>
    </row>
    <row r="19" spans="1:16" ht="15" customHeight="1" hidden="1">
      <c r="A19" s="31" t="s">
        <v>30</v>
      </c>
      <c r="B19" s="13">
        <v>11161.241</v>
      </c>
      <c r="C19" s="13">
        <v>11300.921</v>
      </c>
      <c r="D19" s="13">
        <v>11872.793</v>
      </c>
      <c r="E19" s="13">
        <v>14688.9</v>
      </c>
      <c r="F19" s="13">
        <v>16822.571</v>
      </c>
      <c r="G19" s="13">
        <v>13841.943</v>
      </c>
      <c r="H19" s="13">
        <v>13102.915</v>
      </c>
      <c r="I19" s="13">
        <v>12223.32</v>
      </c>
      <c r="J19" s="13">
        <v>14303.656</v>
      </c>
      <c r="K19" s="13">
        <v>16205.751</v>
      </c>
      <c r="L19" s="13">
        <v>13489.322</v>
      </c>
      <c r="M19" s="13">
        <v>13595.966</v>
      </c>
      <c r="N19" s="14">
        <v>162609.29900000006</v>
      </c>
      <c r="O19" s="13"/>
      <c r="P19" s="7"/>
    </row>
    <row r="20" spans="1:16" ht="15" customHeight="1" hidden="1">
      <c r="A20" s="31" t="s">
        <v>31</v>
      </c>
      <c r="B20" s="13">
        <v>10402.249</v>
      </c>
      <c r="C20" s="13">
        <v>11763.789</v>
      </c>
      <c r="D20" s="13">
        <v>12243.819</v>
      </c>
      <c r="E20" s="13">
        <v>14650.886</v>
      </c>
      <c r="F20" s="13">
        <v>15270.014</v>
      </c>
      <c r="G20" s="13">
        <v>14946.334</v>
      </c>
      <c r="H20" s="13">
        <v>13814.751</v>
      </c>
      <c r="I20" s="13">
        <v>12370.971</v>
      </c>
      <c r="J20" s="13">
        <v>13598.673</v>
      </c>
      <c r="K20" s="13">
        <v>13368.771</v>
      </c>
      <c r="L20" s="13">
        <v>12513.444</v>
      </c>
      <c r="M20" s="13">
        <v>12941.719</v>
      </c>
      <c r="N20" s="14">
        <v>157885.42</v>
      </c>
      <c r="O20" s="13"/>
      <c r="P20" s="7"/>
    </row>
    <row r="21" spans="1:16" ht="15" customHeight="1">
      <c r="A21" s="31" t="s">
        <v>32</v>
      </c>
      <c r="B21" s="13">
        <v>9950</v>
      </c>
      <c r="C21" s="13">
        <v>11707</v>
      </c>
      <c r="D21" s="13">
        <v>12070</v>
      </c>
      <c r="E21" s="13">
        <v>14245</v>
      </c>
      <c r="F21" s="13">
        <v>17788</v>
      </c>
      <c r="G21" s="13">
        <v>16446</v>
      </c>
      <c r="H21" s="13">
        <v>14433</v>
      </c>
      <c r="I21" s="13">
        <v>14675</v>
      </c>
      <c r="J21" s="13">
        <v>14689</v>
      </c>
      <c r="K21" s="13">
        <v>12220</v>
      </c>
      <c r="L21" s="13">
        <v>12598</v>
      </c>
      <c r="M21" s="13">
        <v>12504</v>
      </c>
      <c r="N21" s="14">
        <v>163323</v>
      </c>
      <c r="O21" s="13"/>
      <c r="P21" s="7"/>
    </row>
    <row r="22" spans="1:16" ht="15" customHeight="1">
      <c r="A22" s="31" t="s">
        <v>33</v>
      </c>
      <c r="B22" s="13">
        <v>10238</v>
      </c>
      <c r="C22" s="13">
        <v>10070</v>
      </c>
      <c r="D22" s="13">
        <v>11246</v>
      </c>
      <c r="E22" s="13">
        <v>14375</v>
      </c>
      <c r="F22" s="13">
        <v>16335</v>
      </c>
      <c r="G22" s="13">
        <v>14461</v>
      </c>
      <c r="H22" s="13">
        <v>11665</v>
      </c>
      <c r="I22" s="13">
        <v>13343</v>
      </c>
      <c r="J22" s="13">
        <v>14066</v>
      </c>
      <c r="K22" s="13">
        <v>12419</v>
      </c>
      <c r="L22" s="13">
        <v>11505</v>
      </c>
      <c r="M22" s="13">
        <v>11472</v>
      </c>
      <c r="N22" s="14">
        <v>151194</v>
      </c>
      <c r="O22" s="13"/>
      <c r="P22" s="7"/>
    </row>
    <row r="23" spans="1:16" ht="15" customHeight="1">
      <c r="A23" s="31" t="s">
        <v>34</v>
      </c>
      <c r="B23" s="13">
        <v>9339</v>
      </c>
      <c r="C23" s="13">
        <v>9718</v>
      </c>
      <c r="D23" s="13">
        <v>11810</v>
      </c>
      <c r="E23" s="13">
        <v>16311</v>
      </c>
      <c r="F23" s="13">
        <v>16703</v>
      </c>
      <c r="G23" s="13">
        <v>13153</v>
      </c>
      <c r="H23" s="13">
        <v>12597</v>
      </c>
      <c r="I23" s="13">
        <v>13279</v>
      </c>
      <c r="J23" s="13">
        <v>13031</v>
      </c>
      <c r="K23" s="13">
        <v>11969</v>
      </c>
      <c r="L23" s="13">
        <v>10657</v>
      </c>
      <c r="M23" s="13">
        <v>9976</v>
      </c>
      <c r="N23" s="14">
        <v>148544</v>
      </c>
      <c r="O23" s="13"/>
      <c r="P23" s="7"/>
    </row>
    <row r="24" spans="1:16" ht="15" customHeight="1">
      <c r="A24" s="31" t="s">
        <v>39</v>
      </c>
      <c r="B24" s="32">
        <v>8837.943</v>
      </c>
      <c r="C24" s="32">
        <v>10139.864</v>
      </c>
      <c r="D24" s="32">
        <v>10599.789</v>
      </c>
      <c r="E24" s="32">
        <v>13219.863</v>
      </c>
      <c r="F24" s="32">
        <v>14230.644</v>
      </c>
      <c r="G24" s="32">
        <v>11350.03</v>
      </c>
      <c r="H24" s="32">
        <v>11080.078</v>
      </c>
      <c r="I24" s="32">
        <v>10171.158</v>
      </c>
      <c r="J24" s="32">
        <v>11192.498</v>
      </c>
      <c r="K24" s="32">
        <v>10812.314</v>
      </c>
      <c r="L24" s="32">
        <v>8602.387</v>
      </c>
      <c r="M24" s="32">
        <v>10513.461</v>
      </c>
      <c r="N24" s="33">
        <v>130750.029</v>
      </c>
      <c r="O24" s="13"/>
      <c r="P24" s="7"/>
    </row>
    <row r="25" spans="1:16" ht="15" customHeight="1">
      <c r="A25" s="31" t="s">
        <v>41</v>
      </c>
      <c r="B25" s="32">
        <v>8422</v>
      </c>
      <c r="C25" s="32">
        <v>9156</v>
      </c>
      <c r="D25" s="32">
        <v>11289</v>
      </c>
      <c r="E25" s="32">
        <v>14228</v>
      </c>
      <c r="F25" s="32">
        <v>13258</v>
      </c>
      <c r="G25" s="32">
        <v>11249</v>
      </c>
      <c r="H25" s="32">
        <v>10777</v>
      </c>
      <c r="I25" s="32">
        <v>11080</v>
      </c>
      <c r="J25" s="32">
        <v>10623</v>
      </c>
      <c r="K25" s="32">
        <v>11608</v>
      </c>
      <c r="L25" s="32">
        <v>9714</v>
      </c>
      <c r="M25" s="32">
        <v>10276</v>
      </c>
      <c r="N25" s="33">
        <v>131680</v>
      </c>
      <c r="O25" s="13"/>
      <c r="P25" s="7"/>
    </row>
    <row r="26" spans="1:16" ht="15" customHeight="1">
      <c r="A26" s="15" t="s">
        <v>43</v>
      </c>
      <c r="B26" s="32">
        <v>8661</v>
      </c>
      <c r="C26" s="32">
        <v>9188</v>
      </c>
      <c r="D26" s="32">
        <v>10182</v>
      </c>
      <c r="E26" s="32">
        <v>12740</v>
      </c>
      <c r="F26" s="32">
        <v>13725</v>
      </c>
      <c r="G26" s="32">
        <v>11823</v>
      </c>
      <c r="H26" s="32">
        <v>11047</v>
      </c>
      <c r="I26" s="32">
        <v>10348</v>
      </c>
      <c r="J26" s="32">
        <v>10366</v>
      </c>
      <c r="K26" s="32">
        <v>10545</v>
      </c>
      <c r="L26" s="32">
        <v>10122</v>
      </c>
      <c r="M26" s="32">
        <v>10523</v>
      </c>
      <c r="N26" s="33">
        <v>129270</v>
      </c>
      <c r="O26" s="13"/>
      <c r="P26" s="7"/>
    </row>
    <row r="27" spans="1:16" ht="15" customHeight="1">
      <c r="A27" s="15" t="s">
        <v>93</v>
      </c>
      <c r="B27" s="16">
        <v>8195</v>
      </c>
      <c r="C27" s="16">
        <v>8664</v>
      </c>
      <c r="D27" s="16">
        <v>9861</v>
      </c>
      <c r="E27" s="16">
        <v>11853</v>
      </c>
      <c r="F27" s="16">
        <v>15212</v>
      </c>
      <c r="G27" s="18">
        <v>12419</v>
      </c>
      <c r="H27" s="14">
        <v>10116</v>
      </c>
      <c r="I27" s="14">
        <v>10230</v>
      </c>
      <c r="J27" s="14">
        <v>11350</v>
      </c>
      <c r="K27" s="14">
        <v>10312</v>
      </c>
      <c r="L27" s="14">
        <v>10065</v>
      </c>
      <c r="M27" s="14">
        <v>10313</v>
      </c>
      <c r="N27" s="33">
        <v>128590</v>
      </c>
      <c r="O27" s="17"/>
      <c r="P27" s="7"/>
    </row>
    <row r="28" spans="1:16" s="21" customFormat="1" ht="15" customHeight="1">
      <c r="A28" s="19" t="s">
        <v>94</v>
      </c>
      <c r="B28" s="18">
        <v>8524</v>
      </c>
      <c r="C28" s="18">
        <v>8589</v>
      </c>
      <c r="D28" s="18">
        <v>11679</v>
      </c>
      <c r="E28" s="18">
        <v>15228</v>
      </c>
      <c r="F28" s="18">
        <v>15768</v>
      </c>
      <c r="G28" s="18">
        <v>10662</v>
      </c>
      <c r="H28" s="18">
        <v>9890</v>
      </c>
      <c r="I28" s="18">
        <v>10332</v>
      </c>
      <c r="J28" s="18">
        <v>10910</v>
      </c>
      <c r="K28" s="18">
        <v>12137</v>
      </c>
      <c r="L28" s="18">
        <v>10518</v>
      </c>
      <c r="M28" s="18">
        <v>10009</v>
      </c>
      <c r="N28" s="37">
        <v>134245</v>
      </c>
      <c r="O28" s="20"/>
      <c r="P28" s="38"/>
    </row>
    <row r="29" spans="1:16" s="21" customFormat="1" ht="15" customHeight="1">
      <c r="A29" s="15" t="s">
        <v>105</v>
      </c>
      <c r="B29" s="18">
        <v>8203</v>
      </c>
      <c r="C29" s="18">
        <v>10167</v>
      </c>
      <c r="D29" s="18">
        <v>10940</v>
      </c>
      <c r="E29" s="18">
        <v>14174</v>
      </c>
      <c r="F29" s="18">
        <v>15162</v>
      </c>
      <c r="G29" s="18">
        <v>11235</v>
      </c>
      <c r="H29" s="16">
        <v>10122</v>
      </c>
      <c r="I29" s="18">
        <v>11236</v>
      </c>
      <c r="J29" s="20">
        <v>11478</v>
      </c>
      <c r="K29" s="18">
        <v>11484</v>
      </c>
      <c r="L29" s="20">
        <v>9729</v>
      </c>
      <c r="M29" s="18">
        <v>10509</v>
      </c>
      <c r="N29" s="37">
        <v>134439</v>
      </c>
      <c r="O29" s="20"/>
      <c r="P29" s="38"/>
    </row>
    <row r="30" spans="1:16" s="21" customFormat="1" ht="15" customHeight="1">
      <c r="A30" s="15" t="s">
        <v>106</v>
      </c>
      <c r="B30" s="18">
        <v>9595.818</v>
      </c>
      <c r="C30" s="18">
        <v>9457.019</v>
      </c>
      <c r="D30" s="18">
        <v>11058.644</v>
      </c>
      <c r="E30" s="18">
        <v>13446.009</v>
      </c>
      <c r="F30" s="18">
        <v>12411.913</v>
      </c>
      <c r="G30" s="18">
        <v>10942.03</v>
      </c>
      <c r="H30" s="18">
        <v>8902.239</v>
      </c>
      <c r="I30" s="18">
        <v>9178.698</v>
      </c>
      <c r="J30" s="18">
        <v>9215.976</v>
      </c>
      <c r="K30" s="18">
        <v>9959.164</v>
      </c>
      <c r="L30" s="18">
        <v>9471.725</v>
      </c>
      <c r="M30" s="18">
        <v>10201.11</v>
      </c>
      <c r="N30" s="37">
        <v>123840.345</v>
      </c>
      <c r="O30" s="20"/>
      <c r="P30" s="38"/>
    </row>
    <row r="31" spans="1:16" s="21" customFormat="1" ht="15" customHeight="1">
      <c r="A31" s="15" t="s">
        <v>108</v>
      </c>
      <c r="B31" s="33">
        <v>8145.327</v>
      </c>
      <c r="C31" s="33">
        <v>8050.932</v>
      </c>
      <c r="D31" s="33">
        <v>9818.103</v>
      </c>
      <c r="E31" s="33">
        <v>12117.555</v>
      </c>
      <c r="F31" s="33">
        <v>12217.764</v>
      </c>
      <c r="G31" s="33">
        <v>10877.686</v>
      </c>
      <c r="H31" s="33">
        <v>9252.609</v>
      </c>
      <c r="I31" s="33">
        <v>9923.19</v>
      </c>
      <c r="J31" s="33">
        <v>9837.837</v>
      </c>
      <c r="K31" s="33">
        <v>9618.152</v>
      </c>
      <c r="L31" s="33">
        <v>10096.098</v>
      </c>
      <c r="M31" s="33">
        <v>8680.947</v>
      </c>
      <c r="N31" s="33">
        <v>118636.2</v>
      </c>
      <c r="O31" s="20"/>
      <c r="P31" s="38"/>
    </row>
    <row r="32" spans="1:16" s="21" customFormat="1" ht="15" customHeight="1">
      <c r="A32" s="15" t="s">
        <v>109</v>
      </c>
      <c r="B32" s="33">
        <v>7529.63</v>
      </c>
      <c r="C32" s="33">
        <v>8437.297</v>
      </c>
      <c r="D32" s="33">
        <v>10865.252</v>
      </c>
      <c r="E32" s="33">
        <v>12026.717</v>
      </c>
      <c r="F32" s="33">
        <v>14244.361</v>
      </c>
      <c r="G32" s="33">
        <v>11471.622</v>
      </c>
      <c r="H32" s="33">
        <v>8727.532</v>
      </c>
      <c r="I32" s="33">
        <v>9792.125</v>
      </c>
      <c r="J32" s="33">
        <v>10820.754</v>
      </c>
      <c r="K32" s="33">
        <v>10581.271</v>
      </c>
      <c r="L32" s="33">
        <v>9529.975</v>
      </c>
      <c r="M32" s="33">
        <v>9920.588</v>
      </c>
      <c r="N32" s="33">
        <v>123947.124</v>
      </c>
      <c r="O32" s="20"/>
      <c r="P32" s="38"/>
    </row>
    <row r="33" spans="1:16" s="21" customFormat="1" ht="15" customHeight="1">
      <c r="A33" s="23" t="s">
        <v>110</v>
      </c>
      <c r="B33" s="39">
        <v>8925.112</v>
      </c>
      <c r="C33" s="39">
        <v>10207.704</v>
      </c>
      <c r="D33" s="39">
        <v>11300.215</v>
      </c>
      <c r="E33" s="39">
        <v>11239.77</v>
      </c>
      <c r="F33" s="39">
        <v>14161.383</v>
      </c>
      <c r="G33" s="39">
        <v>9498.595</v>
      </c>
      <c r="H33" s="39">
        <v>8312.439</v>
      </c>
      <c r="I33" s="39">
        <v>8449.678</v>
      </c>
      <c r="J33" s="39">
        <v>10557.665</v>
      </c>
      <c r="K33" s="39">
        <v>11125.961</v>
      </c>
      <c r="L33" s="39">
        <v>10967.284</v>
      </c>
      <c r="M33" s="39">
        <v>11681.758</v>
      </c>
      <c r="N33" s="39">
        <v>126427.564</v>
      </c>
      <c r="O33" s="20"/>
      <c r="P33" s="38"/>
    </row>
    <row r="34" spans="1:16" ht="13.5" customHeight="1">
      <c r="A34" s="2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7"/>
    </row>
    <row r="35" spans="2:16" ht="13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7"/>
    </row>
    <row r="36" spans="1:16" ht="13.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7"/>
    </row>
    <row r="37" spans="1:16" ht="15" customHeight="1">
      <c r="A37" s="4" t="s">
        <v>67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"/>
      <c r="N37" s="6" t="s">
        <v>112</v>
      </c>
      <c r="O37" s="17"/>
      <c r="P37" s="26"/>
    </row>
    <row r="38" spans="1:15" ht="15" customHeight="1">
      <c r="A38" s="30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36" t="s">
        <v>13</v>
      </c>
      <c r="O38" s="11"/>
    </row>
    <row r="39" spans="1:16" ht="15" customHeight="1">
      <c r="A39" s="31" t="s">
        <v>64</v>
      </c>
      <c r="B39" s="13">
        <v>1636</v>
      </c>
      <c r="C39" s="13">
        <v>2160</v>
      </c>
      <c r="D39" s="13">
        <v>2920</v>
      </c>
      <c r="E39" s="13">
        <v>6593</v>
      </c>
      <c r="F39" s="13">
        <v>11407</v>
      </c>
      <c r="G39" s="13">
        <v>13267</v>
      </c>
      <c r="H39" s="13">
        <v>15291</v>
      </c>
      <c r="I39" s="13">
        <v>12584</v>
      </c>
      <c r="J39" s="13">
        <v>9553</v>
      </c>
      <c r="K39" s="13">
        <v>3857</v>
      </c>
      <c r="L39" s="13">
        <v>2207</v>
      </c>
      <c r="M39" s="13">
        <v>2162</v>
      </c>
      <c r="N39" s="14">
        <v>83636</v>
      </c>
      <c r="O39" s="13"/>
      <c r="P39" s="17" t="s">
        <v>24</v>
      </c>
    </row>
    <row r="40" spans="1:16" ht="15" customHeight="1">
      <c r="A40" s="11" t="s">
        <v>14</v>
      </c>
      <c r="B40" s="13">
        <v>1960</v>
      </c>
      <c r="C40" s="13">
        <v>2700</v>
      </c>
      <c r="D40" s="13">
        <v>4797</v>
      </c>
      <c r="E40" s="13">
        <v>7810</v>
      </c>
      <c r="F40" s="13">
        <v>10249</v>
      </c>
      <c r="G40" s="13">
        <v>14007</v>
      </c>
      <c r="H40" s="13">
        <v>12617</v>
      </c>
      <c r="I40" s="13">
        <v>10750</v>
      </c>
      <c r="J40" s="13">
        <v>11697</v>
      </c>
      <c r="K40" s="13">
        <v>5197</v>
      </c>
      <c r="L40" s="13">
        <v>3370</v>
      </c>
      <c r="M40" s="13">
        <v>2812</v>
      </c>
      <c r="N40" s="14">
        <v>87966</v>
      </c>
      <c r="O40" s="13"/>
      <c r="P40" s="17" t="s">
        <v>24</v>
      </c>
    </row>
    <row r="41" spans="1:16" ht="15" customHeight="1">
      <c r="A41" s="11" t="s">
        <v>15</v>
      </c>
      <c r="B41" s="13">
        <v>2846</v>
      </c>
      <c r="C41" s="13">
        <v>3916</v>
      </c>
      <c r="D41" s="13">
        <v>5904</v>
      </c>
      <c r="E41" s="13">
        <v>8731</v>
      </c>
      <c r="F41" s="13">
        <v>12295</v>
      </c>
      <c r="G41" s="13">
        <v>13079</v>
      </c>
      <c r="H41" s="13">
        <v>12392</v>
      </c>
      <c r="I41" s="13">
        <v>9220</v>
      </c>
      <c r="J41" s="13">
        <v>8645</v>
      </c>
      <c r="K41" s="13">
        <v>7944</v>
      </c>
      <c r="L41" s="13">
        <v>4074</v>
      </c>
      <c r="M41" s="13">
        <v>4183</v>
      </c>
      <c r="N41" s="14">
        <v>93228</v>
      </c>
      <c r="O41" s="13"/>
      <c r="P41" s="17" t="s">
        <v>24</v>
      </c>
    </row>
    <row r="42" spans="1:16" ht="15" customHeight="1">
      <c r="A42" s="11" t="s">
        <v>16</v>
      </c>
      <c r="B42" s="13">
        <v>4327</v>
      </c>
      <c r="C42" s="13">
        <v>4232</v>
      </c>
      <c r="D42" s="13">
        <v>5546</v>
      </c>
      <c r="E42" s="13">
        <v>7452</v>
      </c>
      <c r="F42" s="13">
        <v>9676</v>
      </c>
      <c r="G42" s="13">
        <v>10122</v>
      </c>
      <c r="H42" s="13">
        <v>11303</v>
      </c>
      <c r="I42" s="13">
        <v>10887</v>
      </c>
      <c r="J42" s="13">
        <v>9812</v>
      </c>
      <c r="K42" s="13">
        <v>6567</v>
      </c>
      <c r="L42" s="13">
        <v>5002</v>
      </c>
      <c r="M42" s="13">
        <v>4456</v>
      </c>
      <c r="N42" s="14">
        <v>89381</v>
      </c>
      <c r="O42" s="13"/>
      <c r="P42" s="17"/>
    </row>
    <row r="43" spans="1:16" ht="15" customHeight="1" hidden="1">
      <c r="A43" s="11" t="s">
        <v>17</v>
      </c>
      <c r="B43" s="13">
        <v>4512</v>
      </c>
      <c r="C43" s="13">
        <v>4455</v>
      </c>
      <c r="D43" s="13">
        <v>6146</v>
      </c>
      <c r="E43" s="13">
        <v>7979</v>
      </c>
      <c r="F43" s="13">
        <v>10233</v>
      </c>
      <c r="G43" s="13">
        <v>11675</v>
      </c>
      <c r="H43" s="13">
        <v>11964</v>
      </c>
      <c r="I43" s="13">
        <v>10601</v>
      </c>
      <c r="J43" s="13">
        <v>8667</v>
      </c>
      <c r="K43" s="13">
        <v>6786</v>
      </c>
      <c r="L43" s="13">
        <v>5248</v>
      </c>
      <c r="M43" s="13">
        <v>4729</v>
      </c>
      <c r="N43" s="14">
        <v>92995</v>
      </c>
      <c r="O43" s="13"/>
      <c r="P43" s="17"/>
    </row>
    <row r="44" spans="1:16" ht="15" customHeight="1" hidden="1">
      <c r="A44" s="11" t="s">
        <v>18</v>
      </c>
      <c r="B44" s="13">
        <v>4958</v>
      </c>
      <c r="C44" s="13">
        <v>4727</v>
      </c>
      <c r="D44" s="13">
        <v>6339</v>
      </c>
      <c r="E44" s="13">
        <v>7597</v>
      </c>
      <c r="F44" s="13">
        <v>9559</v>
      </c>
      <c r="G44" s="13">
        <v>11520</v>
      </c>
      <c r="H44" s="13">
        <v>9554</v>
      </c>
      <c r="I44" s="13">
        <v>11626</v>
      </c>
      <c r="J44" s="13">
        <v>9384</v>
      </c>
      <c r="K44" s="13">
        <v>5504</v>
      </c>
      <c r="L44" s="13">
        <v>4046</v>
      </c>
      <c r="M44" s="13">
        <v>4966</v>
      </c>
      <c r="N44" s="14">
        <v>89780</v>
      </c>
      <c r="O44" s="13"/>
      <c r="P44" s="17"/>
    </row>
    <row r="45" spans="1:16" ht="15" customHeight="1" hidden="1">
      <c r="A45" s="11" t="s">
        <v>19</v>
      </c>
      <c r="B45" s="13">
        <v>4640</v>
      </c>
      <c r="C45" s="13">
        <v>4576</v>
      </c>
      <c r="D45" s="13">
        <v>6119</v>
      </c>
      <c r="E45" s="13">
        <v>6880</v>
      </c>
      <c r="F45" s="13">
        <v>8777</v>
      </c>
      <c r="G45" s="13">
        <v>9764</v>
      </c>
      <c r="H45" s="13">
        <v>11893</v>
      </c>
      <c r="I45" s="13">
        <v>11331</v>
      </c>
      <c r="J45" s="13">
        <v>9772</v>
      </c>
      <c r="K45" s="13">
        <v>5429</v>
      </c>
      <c r="L45" s="13">
        <v>5030</v>
      </c>
      <c r="M45" s="13">
        <v>4450</v>
      </c>
      <c r="N45" s="14">
        <v>88661</v>
      </c>
      <c r="O45" s="13"/>
      <c r="P45" s="17"/>
    </row>
    <row r="46" spans="1:16" ht="15" customHeight="1">
      <c r="A46" s="11" t="s">
        <v>107</v>
      </c>
      <c r="B46" s="13">
        <v>4623</v>
      </c>
      <c r="C46" s="13">
        <v>5141</v>
      </c>
      <c r="D46" s="13">
        <v>6573</v>
      </c>
      <c r="E46" s="13">
        <v>5576</v>
      </c>
      <c r="F46" s="13">
        <v>8768</v>
      </c>
      <c r="G46" s="13">
        <v>12024</v>
      </c>
      <c r="H46" s="13">
        <v>10736</v>
      </c>
      <c r="I46" s="13">
        <v>10672</v>
      </c>
      <c r="J46" s="13">
        <v>9561</v>
      </c>
      <c r="K46" s="13">
        <v>6923</v>
      </c>
      <c r="L46" s="13">
        <v>4884</v>
      </c>
      <c r="M46" s="13">
        <v>4493</v>
      </c>
      <c r="N46" s="14">
        <v>89973</v>
      </c>
      <c r="O46" s="13"/>
      <c r="P46" s="17"/>
    </row>
    <row r="47" spans="1:16" ht="15" customHeight="1" hidden="1">
      <c r="A47" s="11" t="s">
        <v>20</v>
      </c>
      <c r="B47" s="13">
        <v>4159</v>
      </c>
      <c r="C47" s="13">
        <v>4448</v>
      </c>
      <c r="D47" s="13">
        <v>6290</v>
      </c>
      <c r="E47" s="13">
        <v>8107</v>
      </c>
      <c r="F47" s="13">
        <v>10014</v>
      </c>
      <c r="G47" s="13">
        <v>10525</v>
      </c>
      <c r="H47" s="13">
        <v>11304</v>
      </c>
      <c r="I47" s="13">
        <v>9938</v>
      </c>
      <c r="J47" s="13">
        <v>9032</v>
      </c>
      <c r="K47" s="13">
        <v>6221</v>
      </c>
      <c r="L47" s="13">
        <v>3944</v>
      </c>
      <c r="M47" s="13">
        <v>4133</v>
      </c>
      <c r="N47" s="14">
        <v>88116</v>
      </c>
      <c r="O47" s="13"/>
      <c r="P47" s="17"/>
    </row>
    <row r="48" spans="1:16" ht="15" customHeight="1" hidden="1">
      <c r="A48" s="11" t="s">
        <v>21</v>
      </c>
      <c r="B48" s="13">
        <v>4391</v>
      </c>
      <c r="C48" s="13">
        <v>4513</v>
      </c>
      <c r="D48" s="13">
        <v>5926</v>
      </c>
      <c r="E48" s="13">
        <v>7294</v>
      </c>
      <c r="F48" s="13">
        <v>8770</v>
      </c>
      <c r="G48" s="13">
        <v>9768</v>
      </c>
      <c r="H48" s="13">
        <v>12337</v>
      </c>
      <c r="I48" s="13">
        <v>12714</v>
      </c>
      <c r="J48" s="13">
        <v>9631</v>
      </c>
      <c r="K48" s="13">
        <v>7716</v>
      </c>
      <c r="L48" s="13">
        <v>5918</v>
      </c>
      <c r="M48" s="13">
        <v>5643</v>
      </c>
      <c r="N48" s="14">
        <v>94651</v>
      </c>
      <c r="O48" s="13"/>
      <c r="P48" s="17"/>
    </row>
    <row r="49" spans="1:16" ht="15" customHeight="1" hidden="1">
      <c r="A49" s="31" t="s">
        <v>22</v>
      </c>
      <c r="B49" s="13">
        <v>4821</v>
      </c>
      <c r="C49" s="13">
        <v>5416</v>
      </c>
      <c r="D49" s="13">
        <v>6215</v>
      </c>
      <c r="E49" s="13">
        <v>7864</v>
      </c>
      <c r="F49" s="13">
        <v>9686</v>
      </c>
      <c r="G49" s="13">
        <v>11018</v>
      </c>
      <c r="H49" s="13">
        <v>9140</v>
      </c>
      <c r="I49" s="13">
        <v>10176</v>
      </c>
      <c r="J49" s="13">
        <v>9919</v>
      </c>
      <c r="K49" s="13">
        <v>6959</v>
      </c>
      <c r="L49" s="13">
        <v>5994</v>
      </c>
      <c r="M49" s="13">
        <v>4222</v>
      </c>
      <c r="N49" s="14">
        <v>91429</v>
      </c>
      <c r="O49" s="13"/>
      <c r="P49" s="17"/>
    </row>
    <row r="50" spans="1:16" ht="15" customHeight="1" hidden="1">
      <c r="A50" s="31" t="s">
        <v>23</v>
      </c>
      <c r="B50" s="13">
        <v>4803</v>
      </c>
      <c r="C50" s="13">
        <v>4938</v>
      </c>
      <c r="D50" s="13">
        <v>6141</v>
      </c>
      <c r="E50" s="13">
        <v>8443</v>
      </c>
      <c r="F50" s="13">
        <v>10402</v>
      </c>
      <c r="G50" s="13">
        <v>11123</v>
      </c>
      <c r="H50" s="13">
        <v>11819</v>
      </c>
      <c r="I50" s="13">
        <v>11510</v>
      </c>
      <c r="J50" s="13">
        <v>8440</v>
      </c>
      <c r="K50" s="13">
        <v>6242</v>
      </c>
      <c r="L50" s="13">
        <v>4665</v>
      </c>
      <c r="M50" s="13">
        <v>4703</v>
      </c>
      <c r="N50" s="14">
        <v>93229</v>
      </c>
      <c r="O50" s="13"/>
      <c r="P50" s="17"/>
    </row>
    <row r="51" spans="1:16" ht="15" customHeight="1">
      <c r="A51" s="31" t="s">
        <v>98</v>
      </c>
      <c r="B51" s="13">
        <v>4779.774</v>
      </c>
      <c r="C51" s="13">
        <v>4997.18</v>
      </c>
      <c r="D51" s="13">
        <v>6704.457</v>
      </c>
      <c r="E51" s="13">
        <v>7457.748</v>
      </c>
      <c r="F51" s="13">
        <v>9856.492</v>
      </c>
      <c r="G51" s="13">
        <v>9186.899</v>
      </c>
      <c r="H51" s="13">
        <v>10671.626</v>
      </c>
      <c r="I51" s="13">
        <v>11922.502</v>
      </c>
      <c r="J51" s="13">
        <v>9081.178</v>
      </c>
      <c r="K51" s="13">
        <v>8075.913</v>
      </c>
      <c r="L51" s="13">
        <v>5222.063</v>
      </c>
      <c r="M51" s="13">
        <v>5253.107</v>
      </c>
      <c r="N51" s="14">
        <v>93208.93899999998</v>
      </c>
      <c r="O51" s="13"/>
      <c r="P51" s="7"/>
    </row>
    <row r="52" spans="1:16" ht="15" customHeight="1" hidden="1">
      <c r="A52" s="31" t="s">
        <v>104</v>
      </c>
      <c r="B52" s="13">
        <v>5171.39</v>
      </c>
      <c r="C52" s="13">
        <v>5639.881</v>
      </c>
      <c r="D52" s="13">
        <v>6636.913</v>
      </c>
      <c r="E52" s="13">
        <v>7681.431</v>
      </c>
      <c r="F52" s="13">
        <v>10065.242</v>
      </c>
      <c r="G52" s="13">
        <v>11557.12</v>
      </c>
      <c r="H52" s="13">
        <v>10243.007</v>
      </c>
      <c r="I52" s="13">
        <v>12513.894</v>
      </c>
      <c r="J52" s="13">
        <v>11306.485</v>
      </c>
      <c r="K52" s="13">
        <v>8281.567</v>
      </c>
      <c r="L52" s="13">
        <v>6237.885</v>
      </c>
      <c r="M52" s="13">
        <v>5052.576</v>
      </c>
      <c r="N52" s="14">
        <v>100387.39099999999</v>
      </c>
      <c r="O52" s="13"/>
      <c r="P52" s="7"/>
    </row>
    <row r="53" spans="1:16" ht="15" customHeight="1" hidden="1">
      <c r="A53" s="31" t="s">
        <v>99</v>
      </c>
      <c r="B53" s="13">
        <v>4709.688</v>
      </c>
      <c r="C53" s="13">
        <v>5214.917</v>
      </c>
      <c r="D53" s="13">
        <v>7159.623</v>
      </c>
      <c r="E53" s="13">
        <v>8385.466</v>
      </c>
      <c r="F53" s="13">
        <v>10066.146</v>
      </c>
      <c r="G53" s="13">
        <v>10284.836</v>
      </c>
      <c r="H53" s="13">
        <v>10893.554</v>
      </c>
      <c r="I53" s="13">
        <v>11514.191</v>
      </c>
      <c r="J53" s="13">
        <v>9426.984</v>
      </c>
      <c r="K53" s="13">
        <v>6868.379</v>
      </c>
      <c r="L53" s="13">
        <v>5098.793</v>
      </c>
      <c r="M53" s="13">
        <v>5486.959</v>
      </c>
      <c r="N53" s="14">
        <v>95109.53600000001</v>
      </c>
      <c r="O53" s="13"/>
      <c r="P53" s="7"/>
    </row>
    <row r="54" spans="1:16" ht="15" customHeight="1" hidden="1">
      <c r="A54" s="31" t="s">
        <v>30</v>
      </c>
      <c r="B54" s="13">
        <v>4505.461</v>
      </c>
      <c r="C54" s="13">
        <v>5073.433</v>
      </c>
      <c r="D54" s="13">
        <v>6297.542</v>
      </c>
      <c r="E54" s="13">
        <v>8948.931</v>
      </c>
      <c r="F54" s="13">
        <v>9905.307</v>
      </c>
      <c r="G54" s="13">
        <v>10134.69</v>
      </c>
      <c r="H54" s="13">
        <v>10514.405</v>
      </c>
      <c r="I54" s="13">
        <v>12612.525</v>
      </c>
      <c r="J54" s="13">
        <v>10493.514</v>
      </c>
      <c r="K54" s="13">
        <v>6907.824</v>
      </c>
      <c r="L54" s="13">
        <v>3813.541</v>
      </c>
      <c r="M54" s="13">
        <v>4296.78</v>
      </c>
      <c r="N54" s="14">
        <v>93503.95299999998</v>
      </c>
      <c r="O54" s="13"/>
      <c r="P54" s="7"/>
    </row>
    <row r="55" spans="1:16" ht="15" customHeight="1" hidden="1">
      <c r="A55" s="15" t="s">
        <v>31</v>
      </c>
      <c r="B55" s="13">
        <v>4542.098</v>
      </c>
      <c r="C55" s="13">
        <v>5350.157</v>
      </c>
      <c r="D55" s="13">
        <v>7683.963</v>
      </c>
      <c r="E55" s="13">
        <v>8231.845</v>
      </c>
      <c r="F55" s="13">
        <v>10358</v>
      </c>
      <c r="G55" s="13">
        <v>10856.937</v>
      </c>
      <c r="H55" s="13">
        <v>10569.109</v>
      </c>
      <c r="I55" s="13">
        <v>10964.327</v>
      </c>
      <c r="J55" s="13">
        <v>9430.33</v>
      </c>
      <c r="K55" s="13">
        <v>5796.474</v>
      </c>
      <c r="L55" s="13">
        <v>4256.962</v>
      </c>
      <c r="M55" s="13">
        <v>4444.506</v>
      </c>
      <c r="N55" s="14">
        <v>92484.708</v>
      </c>
      <c r="O55" s="13"/>
      <c r="P55" s="7"/>
    </row>
    <row r="56" spans="1:16" ht="15" customHeight="1">
      <c r="A56" s="15" t="s">
        <v>32</v>
      </c>
      <c r="B56" s="13">
        <v>5296</v>
      </c>
      <c r="C56" s="13">
        <v>5621</v>
      </c>
      <c r="D56" s="13">
        <v>7439</v>
      </c>
      <c r="E56" s="13">
        <v>8572</v>
      </c>
      <c r="F56" s="13">
        <v>12330</v>
      </c>
      <c r="G56" s="13">
        <v>11546</v>
      </c>
      <c r="H56" s="13">
        <v>11249</v>
      </c>
      <c r="I56" s="13">
        <v>11401</v>
      </c>
      <c r="J56" s="13">
        <v>10534</v>
      </c>
      <c r="K56" s="13">
        <v>6666</v>
      </c>
      <c r="L56" s="13">
        <v>5582</v>
      </c>
      <c r="M56" s="13">
        <v>5308</v>
      </c>
      <c r="N56" s="14">
        <v>101545</v>
      </c>
      <c r="O56" s="13"/>
      <c r="P56" s="7"/>
    </row>
    <row r="57" spans="1:16" ht="15" customHeight="1">
      <c r="A57" s="15" t="s">
        <v>33</v>
      </c>
      <c r="B57" s="13">
        <v>4934</v>
      </c>
      <c r="C57" s="13">
        <v>5170</v>
      </c>
      <c r="D57" s="13">
        <v>7057</v>
      </c>
      <c r="E57" s="13">
        <v>7598</v>
      </c>
      <c r="F57" s="13">
        <v>12325</v>
      </c>
      <c r="G57" s="13">
        <v>10456</v>
      </c>
      <c r="H57" s="13">
        <v>10862</v>
      </c>
      <c r="I57" s="13">
        <v>10935</v>
      </c>
      <c r="J57" s="13">
        <v>9819</v>
      </c>
      <c r="K57" s="13">
        <v>7774</v>
      </c>
      <c r="L57" s="13">
        <v>5812</v>
      </c>
      <c r="M57" s="13">
        <v>6086</v>
      </c>
      <c r="N57" s="14">
        <v>98828</v>
      </c>
      <c r="O57" s="13"/>
      <c r="P57" s="7"/>
    </row>
    <row r="58" spans="1:16" ht="15" customHeight="1">
      <c r="A58" s="15" t="s">
        <v>34</v>
      </c>
      <c r="B58" s="13">
        <v>6165</v>
      </c>
      <c r="C58" s="13">
        <v>5995</v>
      </c>
      <c r="D58" s="13">
        <v>7016</v>
      </c>
      <c r="E58" s="13">
        <v>8742</v>
      </c>
      <c r="F58" s="13">
        <v>10694</v>
      </c>
      <c r="G58" s="13">
        <v>9879</v>
      </c>
      <c r="H58" s="13">
        <v>10888</v>
      </c>
      <c r="I58" s="13">
        <v>10060</v>
      </c>
      <c r="J58" s="13">
        <v>8800</v>
      </c>
      <c r="K58" s="13">
        <v>7502</v>
      </c>
      <c r="L58" s="13">
        <v>4871</v>
      </c>
      <c r="M58" s="13">
        <v>5508</v>
      </c>
      <c r="N58" s="14">
        <v>96119</v>
      </c>
      <c r="O58" s="13"/>
      <c r="P58" s="7"/>
    </row>
    <row r="59" spans="1:16" ht="15" customHeight="1">
      <c r="A59" s="15" t="s">
        <v>39</v>
      </c>
      <c r="B59" s="13">
        <v>4987.383</v>
      </c>
      <c r="C59" s="13">
        <v>4837.534</v>
      </c>
      <c r="D59" s="13">
        <v>6000.707</v>
      </c>
      <c r="E59" s="13">
        <v>7573.182</v>
      </c>
      <c r="F59" s="13">
        <v>9710.721</v>
      </c>
      <c r="G59" s="13">
        <v>10366.705</v>
      </c>
      <c r="H59" s="13">
        <v>8245.987</v>
      </c>
      <c r="I59" s="13">
        <v>10999.198</v>
      </c>
      <c r="J59" s="13">
        <v>10710.882</v>
      </c>
      <c r="K59" s="13">
        <v>6567.483</v>
      </c>
      <c r="L59" s="13">
        <v>6147.73</v>
      </c>
      <c r="M59" s="13">
        <v>4875.624</v>
      </c>
      <c r="N59" s="14">
        <v>91023.136</v>
      </c>
      <c r="O59" s="13"/>
      <c r="P59" s="7"/>
    </row>
    <row r="60" spans="1:16" ht="15" customHeight="1">
      <c r="A60" s="15" t="s">
        <v>41</v>
      </c>
      <c r="B60" s="13">
        <v>4802</v>
      </c>
      <c r="C60" s="13">
        <v>5129</v>
      </c>
      <c r="D60" s="13">
        <v>6063</v>
      </c>
      <c r="E60" s="13">
        <v>8395</v>
      </c>
      <c r="F60" s="13">
        <v>9982</v>
      </c>
      <c r="G60" s="13">
        <v>9058</v>
      </c>
      <c r="H60" s="13">
        <v>9691</v>
      </c>
      <c r="I60" s="13">
        <v>9856</v>
      </c>
      <c r="J60" s="13">
        <v>9224</v>
      </c>
      <c r="K60" s="13">
        <v>6208</v>
      </c>
      <c r="L60" s="13">
        <v>4740</v>
      </c>
      <c r="M60" s="13">
        <v>4444</v>
      </c>
      <c r="N60" s="14">
        <v>87592</v>
      </c>
      <c r="O60" s="13"/>
      <c r="P60" s="7"/>
    </row>
    <row r="61" spans="1:16" ht="15" customHeight="1">
      <c r="A61" s="15" t="s">
        <v>43</v>
      </c>
      <c r="B61" s="13">
        <v>4569</v>
      </c>
      <c r="C61" s="13">
        <v>4943</v>
      </c>
      <c r="D61" s="13">
        <v>6160</v>
      </c>
      <c r="E61" s="13">
        <v>7250</v>
      </c>
      <c r="F61" s="13">
        <v>9357</v>
      </c>
      <c r="G61" s="13">
        <v>10209</v>
      </c>
      <c r="H61" s="13">
        <v>8295</v>
      </c>
      <c r="I61" s="13">
        <v>10864</v>
      </c>
      <c r="J61" s="13">
        <v>9071</v>
      </c>
      <c r="K61" s="13">
        <v>6399</v>
      </c>
      <c r="L61" s="13">
        <v>4379</v>
      </c>
      <c r="M61" s="13">
        <v>4474</v>
      </c>
      <c r="N61" s="14">
        <v>85970</v>
      </c>
      <c r="O61" s="17"/>
      <c r="P61" s="7"/>
    </row>
    <row r="62" spans="1:16" ht="15" customHeight="1">
      <c r="A62" s="15" t="s">
        <v>93</v>
      </c>
      <c r="B62" s="16">
        <v>5156</v>
      </c>
      <c r="C62" s="16">
        <v>5044</v>
      </c>
      <c r="D62" s="16">
        <v>5784</v>
      </c>
      <c r="E62" s="16">
        <v>5983</v>
      </c>
      <c r="F62" s="16">
        <v>9411</v>
      </c>
      <c r="G62" s="18">
        <v>9161</v>
      </c>
      <c r="H62" s="14">
        <v>8225</v>
      </c>
      <c r="I62" s="14">
        <v>9865</v>
      </c>
      <c r="J62" s="14">
        <v>8406</v>
      </c>
      <c r="K62" s="14">
        <v>7100</v>
      </c>
      <c r="L62" s="14">
        <v>5778</v>
      </c>
      <c r="M62" s="14">
        <v>5973</v>
      </c>
      <c r="N62" s="33">
        <v>85886</v>
      </c>
      <c r="O62" s="17"/>
      <c r="P62" s="7"/>
    </row>
    <row r="63" spans="1:16" s="21" customFormat="1" ht="15" customHeight="1">
      <c r="A63" s="19" t="s">
        <v>94</v>
      </c>
      <c r="B63" s="18">
        <v>5423</v>
      </c>
      <c r="C63" s="18">
        <v>4754</v>
      </c>
      <c r="D63" s="18">
        <v>5852</v>
      </c>
      <c r="E63" s="18">
        <v>6370</v>
      </c>
      <c r="F63" s="18">
        <v>10056</v>
      </c>
      <c r="G63" s="18">
        <v>9280</v>
      </c>
      <c r="H63" s="18">
        <v>7818</v>
      </c>
      <c r="I63" s="18">
        <v>10206</v>
      </c>
      <c r="J63" s="18">
        <v>9020</v>
      </c>
      <c r="K63" s="18">
        <v>5816</v>
      </c>
      <c r="L63" s="18">
        <v>4792</v>
      </c>
      <c r="M63" s="18">
        <v>4561</v>
      </c>
      <c r="N63" s="37">
        <v>83946</v>
      </c>
      <c r="O63" s="20"/>
      <c r="P63" s="38"/>
    </row>
    <row r="64" spans="1:16" s="21" customFormat="1" ht="15" customHeight="1">
      <c r="A64" s="15" t="s">
        <v>105</v>
      </c>
      <c r="B64" s="18">
        <v>5109</v>
      </c>
      <c r="C64" s="18">
        <v>4882</v>
      </c>
      <c r="D64" s="18">
        <v>6065</v>
      </c>
      <c r="E64" s="18">
        <v>6794</v>
      </c>
      <c r="F64" s="18">
        <v>9149</v>
      </c>
      <c r="G64" s="18">
        <v>8249</v>
      </c>
      <c r="H64" s="16">
        <v>9424</v>
      </c>
      <c r="I64" s="18">
        <v>9229</v>
      </c>
      <c r="J64" s="20">
        <v>9368</v>
      </c>
      <c r="K64" s="18">
        <v>6327</v>
      </c>
      <c r="L64" s="20">
        <v>4276</v>
      </c>
      <c r="M64" s="18">
        <v>4652</v>
      </c>
      <c r="N64" s="37">
        <v>83524</v>
      </c>
      <c r="O64" s="20"/>
      <c r="P64" s="38"/>
    </row>
    <row r="65" spans="1:16" s="21" customFormat="1" ht="15" customHeight="1">
      <c r="A65" s="15" t="s">
        <v>106</v>
      </c>
      <c r="B65" s="18">
        <v>4578.617</v>
      </c>
      <c r="C65" s="18">
        <v>4952.004</v>
      </c>
      <c r="D65" s="18">
        <v>5052.134</v>
      </c>
      <c r="E65" s="18">
        <v>6320.01</v>
      </c>
      <c r="F65" s="18">
        <v>9022.22</v>
      </c>
      <c r="G65" s="18">
        <v>8688.098</v>
      </c>
      <c r="H65" s="16">
        <v>8234.027</v>
      </c>
      <c r="I65" s="18">
        <v>9003.478</v>
      </c>
      <c r="J65" s="20">
        <v>7792.367</v>
      </c>
      <c r="K65" s="18">
        <v>7680.728</v>
      </c>
      <c r="L65" s="20">
        <v>6321.473</v>
      </c>
      <c r="M65" s="18">
        <v>5373.329</v>
      </c>
      <c r="N65" s="37">
        <v>83018.485</v>
      </c>
      <c r="O65" s="20"/>
      <c r="P65" s="38"/>
    </row>
    <row r="66" spans="1:16" s="21" customFormat="1" ht="15" customHeight="1">
      <c r="A66" s="15" t="s">
        <v>108</v>
      </c>
      <c r="B66" s="33">
        <v>4580.543</v>
      </c>
      <c r="C66" s="33">
        <v>4721.83</v>
      </c>
      <c r="D66" s="33">
        <v>5486.518</v>
      </c>
      <c r="E66" s="33">
        <v>5609.115</v>
      </c>
      <c r="F66" s="33">
        <v>8545.506</v>
      </c>
      <c r="G66" s="33">
        <v>9081.058</v>
      </c>
      <c r="H66" s="33">
        <v>8292.48</v>
      </c>
      <c r="I66" s="33">
        <v>8832.475</v>
      </c>
      <c r="J66" s="33">
        <v>6388.356</v>
      </c>
      <c r="K66" s="33">
        <v>5375.857</v>
      </c>
      <c r="L66" s="33">
        <v>4630.71</v>
      </c>
      <c r="M66" s="33">
        <v>4807.08</v>
      </c>
      <c r="N66" s="33">
        <v>76351.528</v>
      </c>
      <c r="O66" s="20"/>
      <c r="P66" s="38"/>
    </row>
    <row r="67" spans="1:16" s="21" customFormat="1" ht="15" customHeight="1">
      <c r="A67" s="15" t="s">
        <v>109</v>
      </c>
      <c r="B67" s="33">
        <v>4970.224</v>
      </c>
      <c r="C67" s="33">
        <v>5105.093</v>
      </c>
      <c r="D67" s="33">
        <v>6166.921</v>
      </c>
      <c r="E67" s="33">
        <v>7580.011</v>
      </c>
      <c r="F67" s="33">
        <v>10045.031</v>
      </c>
      <c r="G67" s="33">
        <v>8213.673</v>
      </c>
      <c r="H67" s="33">
        <v>8002.121</v>
      </c>
      <c r="I67" s="33">
        <v>9144.742</v>
      </c>
      <c r="J67" s="33">
        <v>8201.687</v>
      </c>
      <c r="K67" s="33">
        <v>5867.859</v>
      </c>
      <c r="L67" s="33">
        <v>5088.491</v>
      </c>
      <c r="M67" s="33">
        <v>4314.777</v>
      </c>
      <c r="N67" s="33">
        <v>82700.63</v>
      </c>
      <c r="O67" s="20"/>
      <c r="P67" s="38"/>
    </row>
    <row r="68" spans="1:16" s="21" customFormat="1" ht="15" customHeight="1">
      <c r="A68" s="23" t="s">
        <v>110</v>
      </c>
      <c r="B68" s="39">
        <v>4627.894</v>
      </c>
      <c r="C68" s="39">
        <v>4696.938</v>
      </c>
      <c r="D68" s="39">
        <v>5444.747</v>
      </c>
      <c r="E68" s="39">
        <v>5927.671</v>
      </c>
      <c r="F68" s="39">
        <v>9331.339</v>
      </c>
      <c r="G68" s="39">
        <v>9400.674</v>
      </c>
      <c r="H68" s="39">
        <v>8874.34</v>
      </c>
      <c r="I68" s="39">
        <v>11412.971</v>
      </c>
      <c r="J68" s="39">
        <v>8898.395</v>
      </c>
      <c r="K68" s="39">
        <v>5967.871</v>
      </c>
      <c r="L68" s="39">
        <v>4773.521</v>
      </c>
      <c r="M68" s="39">
        <v>4863.891</v>
      </c>
      <c r="N68" s="39">
        <v>84220.252</v>
      </c>
      <c r="O68" s="20"/>
      <c r="P68" s="38"/>
    </row>
    <row r="69" spans="1:16" ht="15" customHeight="1">
      <c r="A69" s="41" t="s">
        <v>65</v>
      </c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7"/>
    </row>
    <row r="70" spans="1:16" ht="12">
      <c r="A70" s="41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7"/>
    </row>
  </sheetData>
  <sheetProtection/>
  <printOptions horizontalCentered="1"/>
  <pageMargins left="0.5905511811023623" right="0.5905511811023623" top="0.5905511811023623" bottom="0.5905511811023623" header="0.2755905511811024" footer="0.2362204724409449"/>
  <pageSetup fitToHeight="1" fitToWidth="1"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20" ht="15" customHeight="1">
      <c r="A1" s="3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</row>
    <row r="2" spans="1:20" ht="15" customHeight="1">
      <c r="A2" s="27" t="s">
        <v>69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6" t="s">
        <v>112</v>
      </c>
      <c r="O2" s="17"/>
      <c r="P2" s="26"/>
      <c r="Q2" s="26"/>
      <c r="R2" s="26"/>
      <c r="S2" s="26"/>
      <c r="T2" s="26"/>
    </row>
    <row r="3" spans="1:15" ht="15" customHeight="1">
      <c r="A3" s="3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6" t="s">
        <v>13</v>
      </c>
      <c r="O3" s="11"/>
    </row>
    <row r="4" spans="1:20" ht="15" customHeight="1">
      <c r="A4" s="31" t="s">
        <v>37</v>
      </c>
      <c r="B4" s="13">
        <v>4069</v>
      </c>
      <c r="C4" s="13">
        <v>4669</v>
      </c>
      <c r="D4" s="13">
        <v>7629</v>
      </c>
      <c r="E4" s="13">
        <v>10316</v>
      </c>
      <c r="F4" s="13">
        <v>13855</v>
      </c>
      <c r="G4" s="13">
        <v>14905</v>
      </c>
      <c r="H4" s="13">
        <v>17377</v>
      </c>
      <c r="I4" s="13">
        <v>19812</v>
      </c>
      <c r="J4" s="13">
        <v>15994</v>
      </c>
      <c r="K4" s="13">
        <v>9948</v>
      </c>
      <c r="L4" s="13">
        <v>3844</v>
      </c>
      <c r="M4" s="13">
        <v>3701</v>
      </c>
      <c r="N4" s="14">
        <v>126119</v>
      </c>
      <c r="O4" s="13"/>
      <c r="P4" s="26"/>
      <c r="Q4" s="26"/>
      <c r="R4" s="26"/>
      <c r="S4" s="26"/>
      <c r="T4" s="26"/>
    </row>
    <row r="5" spans="1:20" ht="15" customHeight="1">
      <c r="A5" s="11" t="s">
        <v>14</v>
      </c>
      <c r="B5" s="13">
        <v>5072</v>
      </c>
      <c r="C5" s="13">
        <v>5010</v>
      </c>
      <c r="D5" s="13">
        <v>7841</v>
      </c>
      <c r="E5" s="13">
        <v>10367</v>
      </c>
      <c r="F5" s="13">
        <v>13919</v>
      </c>
      <c r="G5" s="13">
        <v>15042</v>
      </c>
      <c r="H5" s="13">
        <v>17836</v>
      </c>
      <c r="I5" s="13">
        <v>16957</v>
      </c>
      <c r="J5" s="13">
        <v>18033</v>
      </c>
      <c r="K5" s="13">
        <v>8602</v>
      </c>
      <c r="L5" s="13">
        <v>5308</v>
      </c>
      <c r="M5" s="13">
        <v>5116</v>
      </c>
      <c r="N5" s="14">
        <v>129102</v>
      </c>
      <c r="O5" s="13"/>
      <c r="P5" s="26"/>
      <c r="Q5" s="26"/>
      <c r="R5" s="26"/>
      <c r="S5" s="26"/>
      <c r="T5" s="26"/>
    </row>
    <row r="6" spans="1:20" ht="15" customHeight="1">
      <c r="A6" s="11" t="s">
        <v>15</v>
      </c>
      <c r="B6" s="13">
        <v>5410</v>
      </c>
      <c r="C6" s="13">
        <v>6394</v>
      </c>
      <c r="D6" s="13">
        <v>8354</v>
      </c>
      <c r="E6" s="13">
        <v>10557</v>
      </c>
      <c r="F6" s="13">
        <v>13281</v>
      </c>
      <c r="G6" s="13">
        <v>14002</v>
      </c>
      <c r="H6" s="13">
        <v>14220</v>
      </c>
      <c r="I6" s="13">
        <v>13275</v>
      </c>
      <c r="J6" s="13">
        <v>12196</v>
      </c>
      <c r="K6" s="13">
        <v>9618</v>
      </c>
      <c r="L6" s="13">
        <v>6130</v>
      </c>
      <c r="M6" s="13">
        <v>6383</v>
      </c>
      <c r="N6" s="14">
        <v>119820</v>
      </c>
      <c r="O6" s="13"/>
      <c r="P6" s="26"/>
      <c r="Q6" s="26"/>
      <c r="R6" s="26"/>
      <c r="S6" s="26"/>
      <c r="T6" s="26"/>
    </row>
    <row r="7" spans="1:20" ht="15" customHeight="1">
      <c r="A7" s="11" t="s">
        <v>16</v>
      </c>
      <c r="B7" s="13">
        <v>5823</v>
      </c>
      <c r="C7" s="13">
        <v>6207</v>
      </c>
      <c r="D7" s="13">
        <v>6829</v>
      </c>
      <c r="E7" s="13">
        <v>9706</v>
      </c>
      <c r="F7" s="13">
        <v>12157</v>
      </c>
      <c r="G7" s="13">
        <v>12014</v>
      </c>
      <c r="H7" s="13">
        <v>16007</v>
      </c>
      <c r="I7" s="13">
        <v>17612</v>
      </c>
      <c r="J7" s="13">
        <v>12744</v>
      </c>
      <c r="K7" s="13">
        <v>8869</v>
      </c>
      <c r="L7" s="13">
        <v>6540</v>
      </c>
      <c r="M7" s="13">
        <v>6004</v>
      </c>
      <c r="N7" s="14">
        <v>120513</v>
      </c>
      <c r="O7" s="13"/>
      <c r="P7" s="26"/>
      <c r="Q7" s="26"/>
      <c r="R7" s="26"/>
      <c r="S7" s="26"/>
      <c r="T7" s="26"/>
    </row>
    <row r="8" spans="1:20" ht="15" customHeight="1" hidden="1">
      <c r="A8" s="11" t="s">
        <v>17</v>
      </c>
      <c r="B8" s="13">
        <v>6003</v>
      </c>
      <c r="C8" s="13">
        <v>6722</v>
      </c>
      <c r="D8" s="13">
        <v>8059</v>
      </c>
      <c r="E8" s="13">
        <v>10241</v>
      </c>
      <c r="F8" s="13">
        <v>11143</v>
      </c>
      <c r="G8" s="13">
        <v>12634</v>
      </c>
      <c r="H8" s="13">
        <v>14954</v>
      </c>
      <c r="I8" s="13">
        <v>16327</v>
      </c>
      <c r="J8" s="13">
        <v>11348</v>
      </c>
      <c r="K8" s="13">
        <v>9777</v>
      </c>
      <c r="L8" s="13">
        <v>6551</v>
      </c>
      <c r="M8" s="13">
        <v>5707</v>
      </c>
      <c r="N8" s="14">
        <v>119466</v>
      </c>
      <c r="O8" s="13"/>
      <c r="P8" s="26"/>
      <c r="Q8" s="26"/>
      <c r="R8" s="26"/>
      <c r="S8" s="26"/>
      <c r="T8" s="26"/>
    </row>
    <row r="9" spans="1:20" ht="15" customHeight="1" hidden="1">
      <c r="A9" s="11" t="s">
        <v>18</v>
      </c>
      <c r="B9" s="13">
        <v>5533</v>
      </c>
      <c r="C9" s="13">
        <v>6692</v>
      </c>
      <c r="D9" s="13">
        <v>7307</v>
      </c>
      <c r="E9" s="13">
        <v>9555</v>
      </c>
      <c r="F9" s="13">
        <v>10504</v>
      </c>
      <c r="G9" s="13">
        <v>11745</v>
      </c>
      <c r="H9" s="13">
        <v>12052</v>
      </c>
      <c r="I9" s="13">
        <v>16289</v>
      </c>
      <c r="J9" s="13">
        <v>11966</v>
      </c>
      <c r="K9" s="13">
        <v>8428</v>
      </c>
      <c r="L9" s="13">
        <v>7072</v>
      </c>
      <c r="M9" s="13">
        <v>7134</v>
      </c>
      <c r="N9" s="14">
        <v>114276</v>
      </c>
      <c r="O9" s="13"/>
      <c r="P9" s="26"/>
      <c r="Q9" s="26"/>
      <c r="R9" s="26"/>
      <c r="S9" s="26"/>
      <c r="T9" s="26"/>
    </row>
    <row r="10" spans="1:20" ht="15" customHeight="1" hidden="1">
      <c r="A10" s="11" t="s">
        <v>19</v>
      </c>
      <c r="B10" s="13">
        <v>5473</v>
      </c>
      <c r="C10" s="13">
        <v>5578</v>
      </c>
      <c r="D10" s="13">
        <v>7432</v>
      </c>
      <c r="E10" s="13">
        <v>8987</v>
      </c>
      <c r="F10" s="13">
        <v>10631</v>
      </c>
      <c r="G10" s="13">
        <v>10883</v>
      </c>
      <c r="H10" s="13">
        <v>14415</v>
      </c>
      <c r="I10" s="13">
        <v>16128</v>
      </c>
      <c r="J10" s="13">
        <v>12921</v>
      </c>
      <c r="K10" s="13">
        <v>8487</v>
      </c>
      <c r="L10" s="13">
        <v>6994</v>
      </c>
      <c r="M10" s="13">
        <v>6601</v>
      </c>
      <c r="N10" s="14">
        <v>114529</v>
      </c>
      <c r="O10" s="13"/>
      <c r="P10" s="26"/>
      <c r="Q10" s="26"/>
      <c r="R10" s="26"/>
      <c r="S10" s="26"/>
      <c r="T10" s="26"/>
    </row>
    <row r="11" spans="1:20" ht="15" customHeight="1">
      <c r="A11" s="11" t="s">
        <v>107</v>
      </c>
      <c r="B11" s="13">
        <v>5443</v>
      </c>
      <c r="C11" s="13">
        <v>5248</v>
      </c>
      <c r="D11" s="13">
        <v>7809</v>
      </c>
      <c r="E11" s="13">
        <v>7949</v>
      </c>
      <c r="F11" s="13">
        <v>11044</v>
      </c>
      <c r="G11" s="13">
        <v>11196</v>
      </c>
      <c r="H11" s="13">
        <v>14006</v>
      </c>
      <c r="I11" s="13">
        <v>13736</v>
      </c>
      <c r="J11" s="13">
        <v>11652</v>
      </c>
      <c r="K11" s="13">
        <v>8541</v>
      </c>
      <c r="L11" s="13">
        <v>6443</v>
      </c>
      <c r="M11" s="13">
        <v>5874</v>
      </c>
      <c r="N11" s="14">
        <v>108940</v>
      </c>
      <c r="O11" s="13"/>
      <c r="P11" s="26"/>
      <c r="Q11" s="26"/>
      <c r="R11" s="26"/>
      <c r="S11" s="26"/>
      <c r="T11" s="26"/>
    </row>
    <row r="12" spans="1:20" ht="15" customHeight="1" hidden="1">
      <c r="A12" s="11" t="s">
        <v>20</v>
      </c>
      <c r="B12" s="13">
        <v>5847</v>
      </c>
      <c r="C12" s="13">
        <v>6911</v>
      </c>
      <c r="D12" s="13">
        <v>7725</v>
      </c>
      <c r="E12" s="13">
        <v>8826</v>
      </c>
      <c r="F12" s="13">
        <v>10452</v>
      </c>
      <c r="G12" s="13">
        <v>10464</v>
      </c>
      <c r="H12" s="13">
        <v>14083</v>
      </c>
      <c r="I12" s="13">
        <v>13075</v>
      </c>
      <c r="J12" s="13">
        <v>10513</v>
      </c>
      <c r="K12" s="13">
        <v>7189</v>
      </c>
      <c r="L12" s="13">
        <v>5966</v>
      </c>
      <c r="M12" s="13">
        <v>6072</v>
      </c>
      <c r="N12" s="14">
        <v>107123</v>
      </c>
      <c r="O12" s="13"/>
      <c r="P12" s="26"/>
      <c r="Q12" s="26"/>
      <c r="R12" s="26"/>
      <c r="S12" s="26"/>
      <c r="T12" s="26"/>
    </row>
    <row r="13" spans="1:20" ht="15" customHeight="1" hidden="1">
      <c r="A13" s="11" t="s">
        <v>21</v>
      </c>
      <c r="B13" s="13">
        <v>5713</v>
      </c>
      <c r="C13" s="13">
        <v>6709</v>
      </c>
      <c r="D13" s="13">
        <v>7284</v>
      </c>
      <c r="E13" s="13">
        <v>9338</v>
      </c>
      <c r="F13" s="13">
        <v>10118</v>
      </c>
      <c r="G13" s="13">
        <v>10163</v>
      </c>
      <c r="H13" s="13">
        <v>12979</v>
      </c>
      <c r="I13" s="13">
        <v>13821</v>
      </c>
      <c r="J13" s="13">
        <v>11885</v>
      </c>
      <c r="K13" s="13">
        <v>9058</v>
      </c>
      <c r="L13" s="13">
        <v>6974</v>
      </c>
      <c r="M13" s="13">
        <v>6367</v>
      </c>
      <c r="N13" s="14">
        <v>110410</v>
      </c>
      <c r="O13" s="13"/>
      <c r="P13" s="26"/>
      <c r="Q13" s="26"/>
      <c r="R13" s="26"/>
      <c r="S13" s="26"/>
      <c r="T13" s="26"/>
    </row>
    <row r="14" spans="1:20" ht="15" customHeight="1" hidden="1">
      <c r="A14" s="31" t="s">
        <v>22</v>
      </c>
      <c r="B14" s="13">
        <v>4927</v>
      </c>
      <c r="C14" s="13">
        <v>6390</v>
      </c>
      <c r="D14" s="13">
        <v>8629</v>
      </c>
      <c r="E14" s="13">
        <v>9997</v>
      </c>
      <c r="F14" s="13">
        <v>10061</v>
      </c>
      <c r="G14" s="13">
        <v>10221</v>
      </c>
      <c r="H14" s="13">
        <v>10996</v>
      </c>
      <c r="I14" s="13">
        <v>11874</v>
      </c>
      <c r="J14" s="13">
        <v>10342</v>
      </c>
      <c r="K14" s="13">
        <v>8600</v>
      </c>
      <c r="L14" s="13">
        <v>7161</v>
      </c>
      <c r="M14" s="13">
        <v>5862</v>
      </c>
      <c r="N14" s="14">
        <v>105063</v>
      </c>
      <c r="O14" s="13"/>
      <c r="P14" s="26"/>
      <c r="Q14" s="26"/>
      <c r="R14" s="26"/>
      <c r="S14" s="26"/>
      <c r="T14" s="26"/>
    </row>
    <row r="15" spans="1:15" ht="15" customHeight="1" hidden="1">
      <c r="A15" s="31" t="s">
        <v>23</v>
      </c>
      <c r="B15" s="13">
        <v>6058</v>
      </c>
      <c r="C15" s="13">
        <v>6278</v>
      </c>
      <c r="D15" s="13">
        <v>7606</v>
      </c>
      <c r="E15" s="13">
        <v>10185</v>
      </c>
      <c r="F15" s="13">
        <v>10717</v>
      </c>
      <c r="G15" s="13">
        <v>10172</v>
      </c>
      <c r="H15" s="13">
        <v>12692</v>
      </c>
      <c r="I15" s="13">
        <v>12646</v>
      </c>
      <c r="J15" s="13">
        <v>10719</v>
      </c>
      <c r="K15" s="13">
        <v>7865</v>
      </c>
      <c r="L15" s="13">
        <v>6036</v>
      </c>
      <c r="M15" s="13">
        <v>6127</v>
      </c>
      <c r="N15" s="14">
        <v>107101</v>
      </c>
      <c r="O15" s="13"/>
    </row>
    <row r="16" spans="1:20" ht="15" customHeight="1">
      <c r="A16" s="31" t="s">
        <v>98</v>
      </c>
      <c r="B16" s="13">
        <v>6051.641</v>
      </c>
      <c r="C16" s="13">
        <v>6222.272</v>
      </c>
      <c r="D16" s="13">
        <v>6880.628</v>
      </c>
      <c r="E16" s="13">
        <v>8001.621</v>
      </c>
      <c r="F16" s="13">
        <v>10117.822</v>
      </c>
      <c r="G16" s="13">
        <v>9374.973</v>
      </c>
      <c r="H16" s="13">
        <v>11485.669</v>
      </c>
      <c r="I16" s="13">
        <v>12126.664</v>
      </c>
      <c r="J16" s="13">
        <v>10025.897</v>
      </c>
      <c r="K16" s="13">
        <v>9067.782</v>
      </c>
      <c r="L16" s="13">
        <v>6686.221</v>
      </c>
      <c r="M16" s="13">
        <v>6667.192</v>
      </c>
      <c r="N16" s="14">
        <v>102708.38199999998</v>
      </c>
      <c r="O16" s="13"/>
      <c r="P16" s="26"/>
      <c r="Q16" s="26"/>
      <c r="R16" s="26"/>
      <c r="S16" s="26"/>
      <c r="T16" s="26"/>
    </row>
    <row r="17" spans="1:20" ht="15" customHeight="1" hidden="1">
      <c r="A17" s="31" t="s">
        <v>96</v>
      </c>
      <c r="B17" s="13">
        <v>6146.354</v>
      </c>
      <c r="C17" s="13">
        <v>6592.896</v>
      </c>
      <c r="D17" s="13">
        <v>7295.435</v>
      </c>
      <c r="E17" s="13">
        <v>9111.709</v>
      </c>
      <c r="F17" s="13">
        <v>10037.619</v>
      </c>
      <c r="G17" s="13">
        <v>8845.898</v>
      </c>
      <c r="H17" s="13">
        <v>11426.021</v>
      </c>
      <c r="I17" s="13">
        <v>10214.878</v>
      </c>
      <c r="J17" s="13">
        <v>10130.358</v>
      </c>
      <c r="K17" s="13">
        <v>8052.845</v>
      </c>
      <c r="L17" s="13">
        <v>5933.574</v>
      </c>
      <c r="M17" s="13">
        <v>5838.176</v>
      </c>
      <c r="N17" s="14">
        <v>99625.763</v>
      </c>
      <c r="O17" s="13"/>
      <c r="P17" s="26"/>
      <c r="Q17" s="26"/>
      <c r="R17" s="26"/>
      <c r="S17" s="26"/>
      <c r="T17" s="26"/>
    </row>
    <row r="18" spans="1:20" ht="15" customHeight="1" hidden="1">
      <c r="A18" s="31" t="s">
        <v>99</v>
      </c>
      <c r="B18" s="13">
        <v>6200.747</v>
      </c>
      <c r="C18" s="13">
        <v>6122.563</v>
      </c>
      <c r="D18" s="13">
        <v>7125.21</v>
      </c>
      <c r="E18" s="13">
        <v>8138.912</v>
      </c>
      <c r="F18" s="13">
        <v>9155.338</v>
      </c>
      <c r="G18" s="13">
        <v>9547.384</v>
      </c>
      <c r="H18" s="13">
        <v>10634.145</v>
      </c>
      <c r="I18" s="13">
        <v>9827.557</v>
      </c>
      <c r="J18" s="13">
        <v>8794.899</v>
      </c>
      <c r="K18" s="13">
        <v>7905.75</v>
      </c>
      <c r="L18" s="13">
        <v>6073.328</v>
      </c>
      <c r="M18" s="13">
        <v>5555.876</v>
      </c>
      <c r="N18" s="14">
        <v>95081.709</v>
      </c>
      <c r="O18" s="13"/>
      <c r="P18" s="26"/>
      <c r="Q18" s="26"/>
      <c r="R18" s="26"/>
      <c r="S18" s="26"/>
      <c r="T18" s="26"/>
    </row>
    <row r="19" spans="1:20" ht="15" customHeight="1" hidden="1">
      <c r="A19" s="31" t="s">
        <v>30</v>
      </c>
      <c r="B19" s="13">
        <v>4953.776</v>
      </c>
      <c r="C19" s="13">
        <v>5269.696</v>
      </c>
      <c r="D19" s="13">
        <v>6469.635</v>
      </c>
      <c r="E19" s="13">
        <v>7530.638</v>
      </c>
      <c r="F19" s="13">
        <v>9272.426</v>
      </c>
      <c r="G19" s="13">
        <v>9430.475</v>
      </c>
      <c r="H19" s="13">
        <v>10171.07</v>
      </c>
      <c r="I19" s="13">
        <v>9636.962</v>
      </c>
      <c r="J19" s="13">
        <v>8812.421</v>
      </c>
      <c r="K19" s="13">
        <v>6521.919</v>
      </c>
      <c r="L19" s="13">
        <v>5818.963</v>
      </c>
      <c r="M19" s="13">
        <v>5830.204</v>
      </c>
      <c r="N19" s="14">
        <v>89718.185</v>
      </c>
      <c r="O19" s="13"/>
      <c r="P19" s="26"/>
      <c r="Q19" s="26"/>
      <c r="R19" s="26"/>
      <c r="S19" s="26"/>
      <c r="T19" s="26"/>
    </row>
    <row r="20" spans="1:20" ht="15" customHeight="1" hidden="1">
      <c r="A20" s="31" t="s">
        <v>31</v>
      </c>
      <c r="B20" s="13">
        <v>5917.448</v>
      </c>
      <c r="C20" s="13">
        <v>6008.681</v>
      </c>
      <c r="D20" s="13">
        <v>6713.591</v>
      </c>
      <c r="E20" s="13">
        <v>7812.626</v>
      </c>
      <c r="F20" s="13">
        <v>9489.858</v>
      </c>
      <c r="G20" s="13">
        <v>8836.126</v>
      </c>
      <c r="H20" s="13">
        <v>10243.757</v>
      </c>
      <c r="I20" s="13">
        <v>9666.667</v>
      </c>
      <c r="J20" s="13">
        <v>9473.469</v>
      </c>
      <c r="K20" s="13">
        <v>7251.393</v>
      </c>
      <c r="L20" s="13">
        <v>6657.615</v>
      </c>
      <c r="M20" s="13">
        <v>6062.995</v>
      </c>
      <c r="N20" s="14">
        <v>94134.226</v>
      </c>
      <c r="O20" s="13"/>
      <c r="P20" s="26"/>
      <c r="Q20" s="26"/>
      <c r="R20" s="26"/>
      <c r="S20" s="26"/>
      <c r="T20" s="26"/>
    </row>
    <row r="21" spans="1:20" ht="15" customHeight="1">
      <c r="A21" s="15" t="s">
        <v>32</v>
      </c>
      <c r="B21" s="13">
        <v>5448</v>
      </c>
      <c r="C21" s="13">
        <v>5762</v>
      </c>
      <c r="D21" s="13">
        <v>7425</v>
      </c>
      <c r="E21" s="13">
        <v>7666</v>
      </c>
      <c r="F21" s="13">
        <v>10162</v>
      </c>
      <c r="G21" s="13">
        <v>9013</v>
      </c>
      <c r="H21" s="13">
        <v>10334</v>
      </c>
      <c r="I21" s="13">
        <v>10367</v>
      </c>
      <c r="J21" s="13">
        <v>8105</v>
      </c>
      <c r="K21" s="13">
        <v>7262</v>
      </c>
      <c r="L21" s="13">
        <v>5283</v>
      </c>
      <c r="M21" s="13">
        <v>5530</v>
      </c>
      <c r="N21" s="14">
        <v>92357</v>
      </c>
      <c r="O21" s="13"/>
      <c r="P21" s="26"/>
      <c r="Q21" s="26"/>
      <c r="R21" s="26"/>
      <c r="S21" s="26"/>
      <c r="T21" s="26"/>
    </row>
    <row r="22" spans="1:20" ht="15" customHeight="1">
      <c r="A22" s="15" t="s">
        <v>33</v>
      </c>
      <c r="B22" s="13">
        <v>5179</v>
      </c>
      <c r="C22" s="13">
        <v>5058</v>
      </c>
      <c r="D22" s="13">
        <v>7478</v>
      </c>
      <c r="E22" s="13">
        <v>7750</v>
      </c>
      <c r="F22" s="13">
        <v>9654</v>
      </c>
      <c r="G22" s="13">
        <v>8563</v>
      </c>
      <c r="H22" s="13">
        <v>9895</v>
      </c>
      <c r="I22" s="13">
        <v>9849</v>
      </c>
      <c r="J22" s="13">
        <v>8298</v>
      </c>
      <c r="K22" s="13">
        <v>7573</v>
      </c>
      <c r="L22" s="13">
        <v>6490</v>
      </c>
      <c r="M22" s="13">
        <v>5794</v>
      </c>
      <c r="N22" s="14">
        <v>91579</v>
      </c>
      <c r="O22" s="13"/>
      <c r="P22" s="26"/>
      <c r="Q22" s="26"/>
      <c r="R22" s="26"/>
      <c r="S22" s="26"/>
      <c r="T22" s="26"/>
    </row>
    <row r="23" spans="1:20" ht="15" customHeight="1">
      <c r="A23" s="15" t="s">
        <v>34</v>
      </c>
      <c r="B23" s="13">
        <v>5633</v>
      </c>
      <c r="C23" s="13">
        <v>6086</v>
      </c>
      <c r="D23" s="13">
        <v>7170</v>
      </c>
      <c r="E23" s="13">
        <v>8356</v>
      </c>
      <c r="F23" s="13">
        <v>8924</v>
      </c>
      <c r="G23" s="13">
        <v>7658</v>
      </c>
      <c r="H23" s="13">
        <v>9368</v>
      </c>
      <c r="I23" s="13">
        <v>9635</v>
      </c>
      <c r="J23" s="13">
        <v>8929</v>
      </c>
      <c r="K23" s="13">
        <v>7463</v>
      </c>
      <c r="L23" s="13">
        <v>5451</v>
      </c>
      <c r="M23" s="13">
        <v>5087</v>
      </c>
      <c r="N23" s="14">
        <v>89758</v>
      </c>
      <c r="O23" s="13"/>
      <c r="P23" s="26"/>
      <c r="Q23" s="26"/>
      <c r="R23" s="26"/>
      <c r="S23" s="26"/>
      <c r="T23" s="26"/>
    </row>
    <row r="24" spans="1:20" ht="15" customHeight="1">
      <c r="A24" s="15" t="s">
        <v>39</v>
      </c>
      <c r="B24" s="13">
        <v>5629.039</v>
      </c>
      <c r="C24" s="13">
        <v>5399.405</v>
      </c>
      <c r="D24" s="13">
        <v>6716.363</v>
      </c>
      <c r="E24" s="13">
        <v>7345.647</v>
      </c>
      <c r="F24" s="13">
        <v>8387.262</v>
      </c>
      <c r="G24" s="13">
        <v>7898.122</v>
      </c>
      <c r="H24" s="13">
        <v>7810.523</v>
      </c>
      <c r="I24" s="13">
        <v>7679.331</v>
      </c>
      <c r="J24" s="13">
        <v>8170.125</v>
      </c>
      <c r="K24" s="13">
        <v>6657.597</v>
      </c>
      <c r="L24" s="13">
        <v>5550.583</v>
      </c>
      <c r="M24" s="13">
        <v>5246.365</v>
      </c>
      <c r="N24" s="14">
        <v>82490.362</v>
      </c>
      <c r="O24" s="13"/>
      <c r="P24" s="26"/>
      <c r="Q24" s="26"/>
      <c r="R24" s="26"/>
      <c r="S24" s="26"/>
      <c r="T24" s="26"/>
    </row>
    <row r="25" spans="1:20" ht="15" customHeight="1">
      <c r="A25" s="15" t="s">
        <v>41</v>
      </c>
      <c r="B25" s="13">
        <v>5483</v>
      </c>
      <c r="C25" s="13">
        <v>5737</v>
      </c>
      <c r="D25" s="13">
        <v>6664</v>
      </c>
      <c r="E25" s="13">
        <v>7919</v>
      </c>
      <c r="F25" s="13">
        <v>7909</v>
      </c>
      <c r="G25" s="13">
        <v>8215</v>
      </c>
      <c r="H25" s="13">
        <v>9085</v>
      </c>
      <c r="I25" s="13">
        <v>7960</v>
      </c>
      <c r="J25" s="13">
        <v>7759</v>
      </c>
      <c r="K25" s="13">
        <v>4879</v>
      </c>
      <c r="L25" s="13">
        <v>5217</v>
      </c>
      <c r="M25" s="13">
        <v>5568</v>
      </c>
      <c r="N25" s="14">
        <v>82395</v>
      </c>
      <c r="O25" s="13"/>
      <c r="P25" s="26"/>
      <c r="Q25" s="26"/>
      <c r="R25" s="26"/>
      <c r="S25" s="26"/>
      <c r="T25" s="26"/>
    </row>
    <row r="26" spans="1:20" ht="15" customHeight="1">
      <c r="A26" s="15" t="s">
        <v>43</v>
      </c>
      <c r="B26" s="13">
        <v>5197</v>
      </c>
      <c r="C26" s="13">
        <v>4741</v>
      </c>
      <c r="D26" s="13">
        <v>6498</v>
      </c>
      <c r="E26" s="13">
        <v>7827</v>
      </c>
      <c r="F26" s="13">
        <v>8689</v>
      </c>
      <c r="G26" s="13">
        <v>7712</v>
      </c>
      <c r="H26" s="13">
        <v>7619</v>
      </c>
      <c r="I26" s="13">
        <v>9074</v>
      </c>
      <c r="J26" s="13">
        <v>7946</v>
      </c>
      <c r="K26" s="13">
        <v>5852</v>
      </c>
      <c r="L26" s="13">
        <v>4970</v>
      </c>
      <c r="M26" s="13">
        <v>4976</v>
      </c>
      <c r="N26" s="14">
        <v>81101</v>
      </c>
      <c r="O26" s="17"/>
      <c r="P26" s="26"/>
      <c r="Q26" s="26"/>
      <c r="R26" s="26"/>
      <c r="S26" s="26"/>
      <c r="T26" s="26"/>
    </row>
    <row r="27" spans="1:21" ht="15" customHeight="1">
      <c r="A27" s="15" t="s">
        <v>93</v>
      </c>
      <c r="B27" s="16">
        <v>4616</v>
      </c>
      <c r="C27" s="16">
        <v>4604</v>
      </c>
      <c r="D27" s="16">
        <v>6052</v>
      </c>
      <c r="E27" s="16">
        <v>6587</v>
      </c>
      <c r="F27" s="16">
        <v>8244</v>
      </c>
      <c r="G27" s="18">
        <v>7781</v>
      </c>
      <c r="H27" s="14">
        <v>7035</v>
      </c>
      <c r="I27" s="14">
        <v>8417</v>
      </c>
      <c r="J27" s="14">
        <v>7497</v>
      </c>
      <c r="K27" s="14">
        <v>6714</v>
      </c>
      <c r="L27" s="14">
        <v>5195</v>
      </c>
      <c r="M27" s="14">
        <v>4276</v>
      </c>
      <c r="N27" s="33">
        <v>77018</v>
      </c>
      <c r="O27" s="17"/>
      <c r="P27" s="7"/>
      <c r="Q27" s="17"/>
      <c r="R27" s="26"/>
      <c r="S27" s="26"/>
      <c r="T27" s="26"/>
      <c r="U27" s="26"/>
    </row>
    <row r="28" spans="1:21" s="21" customFormat="1" ht="15" customHeight="1">
      <c r="A28" s="19" t="s">
        <v>94</v>
      </c>
      <c r="B28" s="18">
        <v>4699</v>
      </c>
      <c r="C28" s="18">
        <v>4909</v>
      </c>
      <c r="D28" s="18">
        <v>6714</v>
      </c>
      <c r="E28" s="18">
        <v>6317</v>
      </c>
      <c r="F28" s="18">
        <v>8701</v>
      </c>
      <c r="G28" s="18">
        <v>7518</v>
      </c>
      <c r="H28" s="18">
        <v>7085</v>
      </c>
      <c r="I28" s="18">
        <v>8552</v>
      </c>
      <c r="J28" s="18">
        <v>7692</v>
      </c>
      <c r="K28" s="18">
        <v>6245</v>
      </c>
      <c r="L28" s="18">
        <v>5068</v>
      </c>
      <c r="M28" s="18">
        <v>4813</v>
      </c>
      <c r="N28" s="37">
        <v>78312</v>
      </c>
      <c r="O28" s="20"/>
      <c r="P28" s="38"/>
      <c r="Q28" s="20"/>
      <c r="R28" s="52"/>
      <c r="S28" s="52"/>
      <c r="T28" s="52"/>
      <c r="U28" s="52"/>
    </row>
    <row r="29" spans="1:21" s="21" customFormat="1" ht="15" customHeight="1">
      <c r="A29" s="15" t="s">
        <v>105</v>
      </c>
      <c r="B29" s="18">
        <v>4612</v>
      </c>
      <c r="C29" s="18">
        <v>5120</v>
      </c>
      <c r="D29" s="18">
        <v>6530</v>
      </c>
      <c r="E29" s="18">
        <v>6673</v>
      </c>
      <c r="F29" s="18">
        <v>8368</v>
      </c>
      <c r="G29" s="18">
        <v>6901</v>
      </c>
      <c r="H29" s="16">
        <v>8468</v>
      </c>
      <c r="I29" s="18">
        <v>7750</v>
      </c>
      <c r="J29" s="20">
        <v>8352</v>
      </c>
      <c r="K29" s="18">
        <v>6485</v>
      </c>
      <c r="L29" s="20">
        <v>4173</v>
      </c>
      <c r="M29" s="18">
        <v>4949</v>
      </c>
      <c r="N29" s="37">
        <v>78380</v>
      </c>
      <c r="O29" s="20"/>
      <c r="P29" s="38"/>
      <c r="Q29" s="20"/>
      <c r="R29" s="52"/>
      <c r="S29" s="52"/>
      <c r="T29" s="52"/>
      <c r="U29" s="52"/>
    </row>
    <row r="30" spans="1:21" s="21" customFormat="1" ht="15" customHeight="1">
      <c r="A30" s="15" t="s">
        <v>106</v>
      </c>
      <c r="B30" s="18">
        <v>5455.153</v>
      </c>
      <c r="C30" s="18">
        <v>4954.613</v>
      </c>
      <c r="D30" s="18">
        <v>5805.755</v>
      </c>
      <c r="E30" s="18">
        <v>7720.775</v>
      </c>
      <c r="F30" s="18">
        <v>8775.77</v>
      </c>
      <c r="G30" s="18">
        <v>7484.523</v>
      </c>
      <c r="H30" s="16">
        <v>7804.832</v>
      </c>
      <c r="I30" s="18">
        <v>7845.973</v>
      </c>
      <c r="J30" s="20">
        <v>8801.776</v>
      </c>
      <c r="K30" s="18">
        <v>6349.385</v>
      </c>
      <c r="L30" s="20">
        <v>4725.622</v>
      </c>
      <c r="M30" s="18">
        <v>4989.311</v>
      </c>
      <c r="N30" s="37">
        <v>80713.488</v>
      </c>
      <c r="O30" s="20"/>
      <c r="P30" s="38"/>
      <c r="Q30" s="20"/>
      <c r="R30" s="52"/>
      <c r="S30" s="52"/>
      <c r="T30" s="52"/>
      <c r="U30" s="52"/>
    </row>
    <row r="31" spans="1:21" s="21" customFormat="1" ht="15" customHeight="1">
      <c r="A31" s="15" t="s">
        <v>108</v>
      </c>
      <c r="B31" s="18">
        <v>5463.037</v>
      </c>
      <c r="C31" s="18">
        <v>4617.96</v>
      </c>
      <c r="D31" s="18">
        <v>5779.959</v>
      </c>
      <c r="E31" s="18">
        <v>6545.8</v>
      </c>
      <c r="F31" s="18">
        <v>8117.593</v>
      </c>
      <c r="G31" s="18">
        <v>7773.824</v>
      </c>
      <c r="H31" s="18">
        <v>8135.399</v>
      </c>
      <c r="I31" s="18">
        <v>8051.707</v>
      </c>
      <c r="J31" s="18">
        <v>7272.184</v>
      </c>
      <c r="K31" s="18">
        <v>5497.82</v>
      </c>
      <c r="L31" s="18">
        <v>4716.615</v>
      </c>
      <c r="M31" s="18">
        <v>4808.868</v>
      </c>
      <c r="N31" s="37">
        <v>76780.766</v>
      </c>
      <c r="O31" s="20"/>
      <c r="P31" s="38"/>
      <c r="Q31" s="20"/>
      <c r="R31" s="52"/>
      <c r="S31" s="52"/>
      <c r="T31" s="52"/>
      <c r="U31" s="52"/>
    </row>
    <row r="32" spans="1:21" s="21" customFormat="1" ht="15" customHeight="1">
      <c r="A32" s="15" t="s">
        <v>109</v>
      </c>
      <c r="B32" s="18">
        <v>5180.723</v>
      </c>
      <c r="C32" s="18">
        <v>4938.551</v>
      </c>
      <c r="D32" s="18">
        <v>6229.699</v>
      </c>
      <c r="E32" s="18">
        <v>7611.293</v>
      </c>
      <c r="F32" s="18">
        <v>7906.042</v>
      </c>
      <c r="G32" s="18">
        <v>6966.648</v>
      </c>
      <c r="H32" s="18">
        <v>7830.537</v>
      </c>
      <c r="I32" s="18">
        <v>8252.978</v>
      </c>
      <c r="J32" s="18">
        <v>7387.598</v>
      </c>
      <c r="K32" s="18">
        <v>6195.639</v>
      </c>
      <c r="L32" s="18">
        <v>4798.489</v>
      </c>
      <c r="M32" s="18">
        <v>4340.587</v>
      </c>
      <c r="N32" s="37">
        <v>77638.784</v>
      </c>
      <c r="O32" s="20"/>
      <c r="P32" s="38"/>
      <c r="Q32" s="20"/>
      <c r="R32" s="52"/>
      <c r="S32" s="52"/>
      <c r="T32" s="52"/>
      <c r="U32" s="52"/>
    </row>
    <row r="33" spans="1:21" s="21" customFormat="1" ht="15" customHeight="1">
      <c r="A33" s="23" t="s">
        <v>110</v>
      </c>
      <c r="B33" s="46">
        <v>4912.252</v>
      </c>
      <c r="C33" s="46">
        <v>4836.385</v>
      </c>
      <c r="D33" s="46">
        <v>5490.643</v>
      </c>
      <c r="E33" s="46">
        <v>6820.879</v>
      </c>
      <c r="F33" s="46">
        <v>8816.252</v>
      </c>
      <c r="G33" s="46">
        <v>7464.883</v>
      </c>
      <c r="H33" s="46">
        <v>7868.386</v>
      </c>
      <c r="I33" s="46">
        <v>9300.566</v>
      </c>
      <c r="J33" s="46">
        <v>8514.941</v>
      </c>
      <c r="K33" s="46">
        <v>6213.483</v>
      </c>
      <c r="L33" s="46">
        <v>4792.491</v>
      </c>
      <c r="M33" s="46">
        <v>4351.17</v>
      </c>
      <c r="N33" s="47">
        <v>79382.331</v>
      </c>
      <c r="O33" s="20"/>
      <c r="P33" s="38"/>
      <c r="Q33" s="20"/>
      <c r="R33" s="52"/>
      <c r="S33" s="52"/>
      <c r="T33" s="52"/>
      <c r="U33" s="52"/>
    </row>
    <row r="34" spans="1:20" ht="13.5" customHeight="1">
      <c r="A34" s="2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26"/>
      <c r="Q34" s="26"/>
      <c r="R34" s="26"/>
      <c r="S34" s="26"/>
      <c r="T34" s="26"/>
    </row>
    <row r="35" spans="2:20" ht="13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26"/>
      <c r="Q35" s="26"/>
      <c r="R35" s="26"/>
      <c r="S35" s="26"/>
      <c r="T35" s="26"/>
    </row>
    <row r="36" spans="1:20" ht="13.5" customHeight="1">
      <c r="A36" s="70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</row>
    <row r="37" spans="1:20" ht="15" customHeight="1">
      <c r="A37" s="4" t="s">
        <v>70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"/>
      <c r="N37" s="6" t="s">
        <v>112</v>
      </c>
      <c r="O37" s="17"/>
      <c r="P37" s="26"/>
      <c r="Q37" s="26"/>
      <c r="R37" s="26"/>
      <c r="S37" s="26"/>
      <c r="T37" s="26"/>
    </row>
    <row r="38" spans="1:15" ht="15" customHeight="1">
      <c r="A38" s="30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36" t="s">
        <v>13</v>
      </c>
      <c r="O38" s="11"/>
    </row>
    <row r="39" spans="1:20" ht="15" customHeight="1">
      <c r="A39" s="31" t="s">
        <v>68</v>
      </c>
      <c r="B39" s="13">
        <v>12204</v>
      </c>
      <c r="C39" s="13">
        <v>12039</v>
      </c>
      <c r="D39" s="13">
        <v>9722</v>
      </c>
      <c r="E39" s="13">
        <v>6764</v>
      </c>
      <c r="F39" s="13">
        <v>9211</v>
      </c>
      <c r="G39" s="13">
        <v>10783</v>
      </c>
      <c r="H39" s="13">
        <v>9726</v>
      </c>
      <c r="I39" s="13">
        <v>8523</v>
      </c>
      <c r="J39" s="13">
        <v>10286</v>
      </c>
      <c r="K39" s="13">
        <v>13240</v>
      </c>
      <c r="L39" s="13">
        <v>15345</v>
      </c>
      <c r="M39" s="13">
        <v>17846</v>
      </c>
      <c r="N39" s="14">
        <v>135689</v>
      </c>
      <c r="O39" s="13"/>
      <c r="P39" s="26"/>
      <c r="Q39" s="26"/>
      <c r="R39" s="26"/>
      <c r="S39" s="26"/>
      <c r="T39" s="26"/>
    </row>
    <row r="40" spans="1:20" ht="15" customHeight="1">
      <c r="A40" s="11" t="s">
        <v>14</v>
      </c>
      <c r="B40" s="13">
        <v>13959</v>
      </c>
      <c r="C40" s="13">
        <v>15254</v>
      </c>
      <c r="D40" s="13">
        <v>14685</v>
      </c>
      <c r="E40" s="13">
        <v>8829</v>
      </c>
      <c r="F40" s="13">
        <v>7974</v>
      </c>
      <c r="G40" s="13">
        <v>6606</v>
      </c>
      <c r="H40" s="13">
        <v>9059</v>
      </c>
      <c r="I40" s="13">
        <v>8309</v>
      </c>
      <c r="J40" s="13">
        <v>10410</v>
      </c>
      <c r="K40" s="13">
        <v>15715</v>
      </c>
      <c r="L40" s="13">
        <v>14509</v>
      </c>
      <c r="M40" s="13">
        <v>19801</v>
      </c>
      <c r="N40" s="14">
        <v>145108</v>
      </c>
      <c r="O40" s="13"/>
      <c r="P40" s="26"/>
      <c r="Q40" s="26"/>
      <c r="R40" s="26"/>
      <c r="S40" s="26"/>
      <c r="T40" s="26"/>
    </row>
    <row r="41" spans="1:20" ht="15" customHeight="1">
      <c r="A41" s="11" t="s">
        <v>15</v>
      </c>
      <c r="B41" s="13">
        <v>14198</v>
      </c>
      <c r="C41" s="13">
        <v>14247</v>
      </c>
      <c r="D41" s="13">
        <v>11995</v>
      </c>
      <c r="E41" s="13">
        <v>10400</v>
      </c>
      <c r="F41" s="13">
        <v>11123</v>
      </c>
      <c r="G41" s="13">
        <v>8626</v>
      </c>
      <c r="H41" s="13">
        <v>9104</v>
      </c>
      <c r="I41" s="13">
        <v>9109</v>
      </c>
      <c r="J41" s="13">
        <v>10328</v>
      </c>
      <c r="K41" s="13">
        <v>15704</v>
      </c>
      <c r="L41" s="13">
        <v>15643</v>
      </c>
      <c r="M41" s="13">
        <v>19916</v>
      </c>
      <c r="N41" s="14">
        <v>150393</v>
      </c>
      <c r="O41" s="13"/>
      <c r="P41" s="26"/>
      <c r="Q41" s="26"/>
      <c r="R41" s="26"/>
      <c r="S41" s="26"/>
      <c r="T41" s="26"/>
    </row>
    <row r="42" spans="1:20" ht="15" customHeight="1">
      <c r="A42" s="11" t="s">
        <v>16</v>
      </c>
      <c r="B42" s="13">
        <v>14304</v>
      </c>
      <c r="C42" s="13">
        <v>16738</v>
      </c>
      <c r="D42" s="13">
        <v>17082</v>
      </c>
      <c r="E42" s="13">
        <v>15230</v>
      </c>
      <c r="F42" s="13">
        <v>12144</v>
      </c>
      <c r="G42" s="13">
        <v>9723</v>
      </c>
      <c r="H42" s="13">
        <v>10454</v>
      </c>
      <c r="I42" s="13">
        <v>10634</v>
      </c>
      <c r="J42" s="13">
        <v>12592</v>
      </c>
      <c r="K42" s="13">
        <v>15329</v>
      </c>
      <c r="L42" s="13">
        <v>16126</v>
      </c>
      <c r="M42" s="13">
        <v>19595</v>
      </c>
      <c r="N42" s="14">
        <v>169952</v>
      </c>
      <c r="O42" s="13"/>
      <c r="P42" s="26"/>
      <c r="Q42" s="26"/>
      <c r="R42" s="26"/>
      <c r="S42" s="26"/>
      <c r="T42" s="26"/>
    </row>
    <row r="43" spans="1:20" ht="15" customHeight="1" hidden="1">
      <c r="A43" s="11" t="s">
        <v>17</v>
      </c>
      <c r="B43" s="13">
        <v>15979</v>
      </c>
      <c r="C43" s="13">
        <v>16992</v>
      </c>
      <c r="D43" s="13">
        <v>16587</v>
      </c>
      <c r="E43" s="13">
        <v>13024</v>
      </c>
      <c r="F43" s="13">
        <v>12579</v>
      </c>
      <c r="G43" s="13">
        <v>11673</v>
      </c>
      <c r="H43" s="13">
        <v>11607</v>
      </c>
      <c r="I43" s="13">
        <v>10939</v>
      </c>
      <c r="J43" s="13">
        <v>14073</v>
      </c>
      <c r="K43" s="13">
        <v>16671</v>
      </c>
      <c r="L43" s="13">
        <v>15247</v>
      </c>
      <c r="M43" s="13">
        <v>19309</v>
      </c>
      <c r="N43" s="14">
        <v>174680</v>
      </c>
      <c r="O43" s="13"/>
      <c r="P43" s="26"/>
      <c r="Q43" s="26"/>
      <c r="R43" s="26"/>
      <c r="S43" s="26"/>
      <c r="T43" s="26"/>
    </row>
    <row r="44" spans="1:20" ht="15" customHeight="1" hidden="1">
      <c r="A44" s="11" t="s">
        <v>18</v>
      </c>
      <c r="B44" s="13">
        <v>14885</v>
      </c>
      <c r="C44" s="13">
        <v>16958</v>
      </c>
      <c r="D44" s="13">
        <v>17321</v>
      </c>
      <c r="E44" s="13">
        <v>15539</v>
      </c>
      <c r="F44" s="13">
        <v>13218</v>
      </c>
      <c r="G44" s="13">
        <v>11875</v>
      </c>
      <c r="H44" s="13">
        <v>12171</v>
      </c>
      <c r="I44" s="13">
        <v>13317</v>
      </c>
      <c r="J44" s="13">
        <v>15333</v>
      </c>
      <c r="K44" s="13">
        <v>16717</v>
      </c>
      <c r="L44" s="13">
        <v>16149</v>
      </c>
      <c r="M44" s="13">
        <v>20481</v>
      </c>
      <c r="N44" s="14">
        <v>183963</v>
      </c>
      <c r="O44" s="13"/>
      <c r="P44" s="26"/>
      <c r="Q44" s="26"/>
      <c r="R44" s="26"/>
      <c r="S44" s="26"/>
      <c r="T44" s="26"/>
    </row>
    <row r="45" spans="1:20" ht="15" customHeight="1" hidden="1">
      <c r="A45" s="11" t="s">
        <v>19</v>
      </c>
      <c r="B45" s="13">
        <v>15518</v>
      </c>
      <c r="C45" s="13">
        <v>16945</v>
      </c>
      <c r="D45" s="13">
        <v>17962</v>
      </c>
      <c r="E45" s="13">
        <v>14558</v>
      </c>
      <c r="F45" s="13">
        <v>12369</v>
      </c>
      <c r="G45" s="13">
        <v>12048</v>
      </c>
      <c r="H45" s="13">
        <v>13139</v>
      </c>
      <c r="I45" s="13">
        <v>11840</v>
      </c>
      <c r="J45" s="13">
        <v>14171</v>
      </c>
      <c r="K45" s="13">
        <v>16798</v>
      </c>
      <c r="L45" s="13">
        <v>15121</v>
      </c>
      <c r="M45" s="13">
        <v>18117</v>
      </c>
      <c r="N45" s="14">
        <v>178586</v>
      </c>
      <c r="O45" s="13"/>
      <c r="P45" s="26"/>
      <c r="Q45" s="26"/>
      <c r="R45" s="26"/>
      <c r="S45" s="26"/>
      <c r="T45" s="26"/>
    </row>
    <row r="46" spans="1:20" ht="15" customHeight="1">
      <c r="A46" s="11" t="s">
        <v>107</v>
      </c>
      <c r="B46" s="13">
        <v>14673</v>
      </c>
      <c r="C46" s="13">
        <v>14470</v>
      </c>
      <c r="D46" s="13">
        <v>14947</v>
      </c>
      <c r="E46" s="13">
        <v>13185</v>
      </c>
      <c r="F46" s="13">
        <v>12054</v>
      </c>
      <c r="G46" s="13">
        <v>11602</v>
      </c>
      <c r="H46" s="13">
        <v>12311</v>
      </c>
      <c r="I46" s="13">
        <v>11835</v>
      </c>
      <c r="J46" s="13">
        <v>15780</v>
      </c>
      <c r="K46" s="13">
        <v>17382</v>
      </c>
      <c r="L46" s="13">
        <v>15444</v>
      </c>
      <c r="M46" s="13">
        <v>18596</v>
      </c>
      <c r="N46" s="14">
        <v>172278</v>
      </c>
      <c r="O46" s="13"/>
      <c r="P46" s="26"/>
      <c r="Q46" s="26"/>
      <c r="R46" s="26"/>
      <c r="S46" s="26"/>
      <c r="T46" s="26"/>
    </row>
    <row r="47" spans="1:20" ht="15" customHeight="1" hidden="1">
      <c r="A47" s="11" t="s">
        <v>20</v>
      </c>
      <c r="B47" s="13">
        <v>14465</v>
      </c>
      <c r="C47" s="13">
        <v>14193</v>
      </c>
      <c r="D47" s="13">
        <v>13527</v>
      </c>
      <c r="E47" s="13">
        <v>12530</v>
      </c>
      <c r="F47" s="13">
        <v>13477</v>
      </c>
      <c r="G47" s="13">
        <v>10156</v>
      </c>
      <c r="H47" s="13">
        <v>12310</v>
      </c>
      <c r="I47" s="13">
        <v>12103</v>
      </c>
      <c r="J47" s="13">
        <v>15704</v>
      </c>
      <c r="K47" s="13">
        <v>19353</v>
      </c>
      <c r="L47" s="13">
        <v>14716</v>
      </c>
      <c r="M47" s="13">
        <v>17894</v>
      </c>
      <c r="N47" s="14">
        <v>170426</v>
      </c>
      <c r="O47" s="13"/>
      <c r="P47" s="26"/>
      <c r="Q47" s="26"/>
      <c r="R47" s="26"/>
      <c r="S47" s="26"/>
      <c r="T47" s="26"/>
    </row>
    <row r="48" spans="1:20" ht="15" customHeight="1" hidden="1">
      <c r="A48" s="11" t="s">
        <v>21</v>
      </c>
      <c r="B48" s="13">
        <v>15125</v>
      </c>
      <c r="C48" s="13">
        <v>15852</v>
      </c>
      <c r="D48" s="13">
        <v>15974</v>
      </c>
      <c r="E48" s="13">
        <v>13611</v>
      </c>
      <c r="F48" s="13">
        <v>12228</v>
      </c>
      <c r="G48" s="13">
        <v>10544</v>
      </c>
      <c r="H48" s="13">
        <v>13521</v>
      </c>
      <c r="I48" s="13">
        <v>12227</v>
      </c>
      <c r="J48" s="13">
        <v>16117</v>
      </c>
      <c r="K48" s="13">
        <v>17381</v>
      </c>
      <c r="L48" s="13">
        <v>15359</v>
      </c>
      <c r="M48" s="13">
        <v>18839</v>
      </c>
      <c r="N48" s="14">
        <v>176778</v>
      </c>
      <c r="O48" s="13"/>
      <c r="P48" s="26"/>
      <c r="Q48" s="26"/>
      <c r="R48" s="26"/>
      <c r="S48" s="26"/>
      <c r="T48" s="26"/>
    </row>
    <row r="49" spans="1:20" ht="15" customHeight="1" hidden="1">
      <c r="A49" s="31" t="s">
        <v>22</v>
      </c>
      <c r="B49" s="13">
        <v>14589</v>
      </c>
      <c r="C49" s="13">
        <v>15424</v>
      </c>
      <c r="D49" s="13">
        <v>15065</v>
      </c>
      <c r="E49" s="13">
        <v>14096</v>
      </c>
      <c r="F49" s="13">
        <v>12932</v>
      </c>
      <c r="G49" s="13">
        <v>11247</v>
      </c>
      <c r="H49" s="13">
        <v>12497</v>
      </c>
      <c r="I49" s="13">
        <v>12700</v>
      </c>
      <c r="J49" s="13">
        <v>16969</v>
      </c>
      <c r="K49" s="13">
        <v>17196</v>
      </c>
      <c r="L49" s="13">
        <v>14262</v>
      </c>
      <c r="M49" s="13">
        <v>17286</v>
      </c>
      <c r="N49" s="14">
        <v>174263</v>
      </c>
      <c r="O49" s="13"/>
      <c r="P49" s="26"/>
      <c r="Q49" s="26"/>
      <c r="R49" s="26"/>
      <c r="S49" s="26"/>
      <c r="T49" s="26"/>
    </row>
    <row r="50" spans="1:15" ht="15" customHeight="1" hidden="1">
      <c r="A50" s="31" t="s">
        <v>23</v>
      </c>
      <c r="B50" s="13">
        <v>13062</v>
      </c>
      <c r="C50" s="13">
        <v>13732</v>
      </c>
      <c r="D50" s="13">
        <v>14596</v>
      </c>
      <c r="E50" s="13">
        <v>14672</v>
      </c>
      <c r="F50" s="13">
        <v>12017</v>
      </c>
      <c r="G50" s="13">
        <v>11555</v>
      </c>
      <c r="H50" s="13">
        <v>11870</v>
      </c>
      <c r="I50" s="13">
        <v>11967</v>
      </c>
      <c r="J50" s="13">
        <v>14005</v>
      </c>
      <c r="K50" s="13">
        <v>14784</v>
      </c>
      <c r="L50" s="13">
        <v>13704</v>
      </c>
      <c r="M50" s="13">
        <v>16448</v>
      </c>
      <c r="N50" s="14">
        <v>162413</v>
      </c>
      <c r="O50" s="13"/>
    </row>
    <row r="51" spans="1:20" ht="15" customHeight="1">
      <c r="A51" s="31" t="s">
        <v>98</v>
      </c>
      <c r="B51" s="13">
        <v>14132.091</v>
      </c>
      <c r="C51" s="13">
        <v>15142.931</v>
      </c>
      <c r="D51" s="13">
        <v>16167.929</v>
      </c>
      <c r="E51" s="13">
        <v>13799.781</v>
      </c>
      <c r="F51" s="13">
        <v>12350.868</v>
      </c>
      <c r="G51" s="13">
        <v>11235.574</v>
      </c>
      <c r="H51" s="13">
        <v>12516.697</v>
      </c>
      <c r="I51" s="13">
        <v>12278.623</v>
      </c>
      <c r="J51" s="13">
        <v>16079.518</v>
      </c>
      <c r="K51" s="13">
        <v>16447.51</v>
      </c>
      <c r="L51" s="13">
        <v>15163.273</v>
      </c>
      <c r="M51" s="13">
        <v>17681.867</v>
      </c>
      <c r="N51" s="14">
        <v>172996.66199999998</v>
      </c>
      <c r="O51" s="13"/>
      <c r="P51" s="26"/>
      <c r="Q51" s="26"/>
      <c r="R51" s="26"/>
      <c r="S51" s="26"/>
      <c r="T51" s="26"/>
    </row>
    <row r="52" spans="1:20" ht="15" customHeight="1" hidden="1">
      <c r="A52" s="31" t="s">
        <v>96</v>
      </c>
      <c r="B52" s="13">
        <v>14763.248</v>
      </c>
      <c r="C52" s="13">
        <v>17032.033</v>
      </c>
      <c r="D52" s="13">
        <v>16699.017</v>
      </c>
      <c r="E52" s="13">
        <v>13614.192</v>
      </c>
      <c r="F52" s="13">
        <v>13182.732</v>
      </c>
      <c r="G52" s="13">
        <v>10710.754</v>
      </c>
      <c r="H52" s="13">
        <v>11401.836</v>
      </c>
      <c r="I52" s="13">
        <v>12096.86</v>
      </c>
      <c r="J52" s="13">
        <v>14876.431</v>
      </c>
      <c r="K52" s="13">
        <v>15174.678</v>
      </c>
      <c r="L52" s="13">
        <v>13451.191</v>
      </c>
      <c r="M52" s="13">
        <v>17432.165</v>
      </c>
      <c r="N52" s="14">
        <v>170435.137</v>
      </c>
      <c r="O52" s="13"/>
      <c r="P52" s="26"/>
      <c r="Q52" s="26"/>
      <c r="R52" s="26"/>
      <c r="S52" s="26"/>
      <c r="T52" s="26"/>
    </row>
    <row r="53" spans="1:20" ht="15" customHeight="1" hidden="1">
      <c r="A53" s="31" t="s">
        <v>99</v>
      </c>
      <c r="B53" s="13">
        <v>15415.708</v>
      </c>
      <c r="C53" s="13">
        <v>17206.997</v>
      </c>
      <c r="D53" s="13">
        <v>16490.844</v>
      </c>
      <c r="E53" s="13">
        <v>14178.125</v>
      </c>
      <c r="F53" s="13">
        <v>11813.797</v>
      </c>
      <c r="G53" s="13">
        <v>10646.31</v>
      </c>
      <c r="H53" s="13">
        <v>11084.824</v>
      </c>
      <c r="I53" s="13">
        <v>10964.275</v>
      </c>
      <c r="J53" s="13">
        <v>13395.56</v>
      </c>
      <c r="K53" s="13">
        <v>15361.354</v>
      </c>
      <c r="L53" s="13">
        <v>14390.876</v>
      </c>
      <c r="M53" s="13">
        <v>16427.835</v>
      </c>
      <c r="N53" s="14">
        <v>167376.50499999998</v>
      </c>
      <c r="O53" s="13"/>
      <c r="P53" s="26"/>
      <c r="Q53" s="26"/>
      <c r="R53" s="26"/>
      <c r="S53" s="26"/>
      <c r="T53" s="26"/>
    </row>
    <row r="54" spans="1:20" ht="15" customHeight="1" hidden="1">
      <c r="A54" s="31" t="s">
        <v>30</v>
      </c>
      <c r="B54" s="13">
        <v>14197.583</v>
      </c>
      <c r="C54" s="13">
        <v>14151.394</v>
      </c>
      <c r="D54" s="13">
        <v>13984.132</v>
      </c>
      <c r="E54" s="13">
        <v>13069.329</v>
      </c>
      <c r="F54" s="13">
        <v>11221.249</v>
      </c>
      <c r="G54" s="13">
        <v>10914.704</v>
      </c>
      <c r="H54" s="13">
        <v>10895.943</v>
      </c>
      <c r="I54" s="13">
        <v>10785.707</v>
      </c>
      <c r="J54" s="13">
        <v>13476.977</v>
      </c>
      <c r="K54" s="13">
        <v>14720.58</v>
      </c>
      <c r="L54" s="13">
        <v>14185.861</v>
      </c>
      <c r="M54" s="13">
        <v>18142.081</v>
      </c>
      <c r="N54" s="14">
        <v>159745.53999999998</v>
      </c>
      <c r="O54" s="13"/>
      <c r="P54" s="26"/>
      <c r="Q54" s="26"/>
      <c r="R54" s="26"/>
      <c r="S54" s="26"/>
      <c r="T54" s="26"/>
    </row>
    <row r="55" spans="1:20" ht="15" customHeight="1" hidden="1">
      <c r="A55" s="31" t="s">
        <v>31</v>
      </c>
      <c r="B55" s="13">
        <v>13948.478</v>
      </c>
      <c r="C55" s="13">
        <v>15230.1</v>
      </c>
      <c r="D55" s="13">
        <v>15907.866</v>
      </c>
      <c r="E55" s="13">
        <v>13815.396</v>
      </c>
      <c r="F55" s="13">
        <v>11333.218</v>
      </c>
      <c r="G55" s="13">
        <v>10638.924</v>
      </c>
      <c r="H55" s="13">
        <v>11418.553</v>
      </c>
      <c r="I55" s="13">
        <v>10254.13</v>
      </c>
      <c r="J55" s="13">
        <v>13256.691</v>
      </c>
      <c r="K55" s="13">
        <v>15414.975</v>
      </c>
      <c r="L55" s="13">
        <v>14850.783</v>
      </c>
      <c r="M55" s="13">
        <v>16559.497</v>
      </c>
      <c r="N55" s="14">
        <v>162628.611</v>
      </c>
      <c r="O55" s="13"/>
      <c r="P55" s="26"/>
      <c r="Q55" s="26"/>
      <c r="R55" s="26"/>
      <c r="S55" s="26"/>
      <c r="T55" s="26"/>
    </row>
    <row r="56" spans="1:20" ht="15" customHeight="1">
      <c r="A56" s="31" t="s">
        <v>32</v>
      </c>
      <c r="B56" s="13">
        <v>14657</v>
      </c>
      <c r="C56" s="13">
        <v>15609</v>
      </c>
      <c r="D56" s="13">
        <v>15323</v>
      </c>
      <c r="E56" s="13">
        <v>14858</v>
      </c>
      <c r="F56" s="13">
        <v>12632</v>
      </c>
      <c r="G56" s="13">
        <v>9736</v>
      </c>
      <c r="H56" s="13">
        <v>10661</v>
      </c>
      <c r="I56" s="13">
        <v>11870</v>
      </c>
      <c r="J56" s="13">
        <v>14008</v>
      </c>
      <c r="K56" s="13">
        <v>15906</v>
      </c>
      <c r="L56" s="13">
        <v>14738</v>
      </c>
      <c r="M56" s="13">
        <v>16330</v>
      </c>
      <c r="N56" s="14">
        <v>166329</v>
      </c>
      <c r="O56" s="13"/>
      <c r="P56" s="26"/>
      <c r="Q56" s="26"/>
      <c r="R56" s="26"/>
      <c r="S56" s="26"/>
      <c r="T56" s="26"/>
    </row>
    <row r="57" spans="1:20" ht="15" customHeight="1">
      <c r="A57" s="15" t="s">
        <v>33</v>
      </c>
      <c r="B57" s="13">
        <v>13361</v>
      </c>
      <c r="C57" s="13">
        <v>13860</v>
      </c>
      <c r="D57" s="13">
        <v>16577</v>
      </c>
      <c r="E57" s="13">
        <v>14934</v>
      </c>
      <c r="F57" s="13">
        <v>12426</v>
      </c>
      <c r="G57" s="13">
        <v>10773</v>
      </c>
      <c r="H57" s="13">
        <v>10476</v>
      </c>
      <c r="I57" s="13">
        <v>12945</v>
      </c>
      <c r="J57" s="13">
        <v>14216</v>
      </c>
      <c r="K57" s="13">
        <v>16914</v>
      </c>
      <c r="L57" s="13">
        <v>14061</v>
      </c>
      <c r="M57" s="13">
        <v>16871</v>
      </c>
      <c r="N57" s="14">
        <v>167413</v>
      </c>
      <c r="O57" s="13"/>
      <c r="P57" s="26"/>
      <c r="Q57" s="26"/>
      <c r="R57" s="26"/>
      <c r="S57" s="26"/>
      <c r="T57" s="26"/>
    </row>
    <row r="58" spans="1:20" ht="15" customHeight="1">
      <c r="A58" s="15" t="s">
        <v>34</v>
      </c>
      <c r="B58" s="13">
        <v>14279</v>
      </c>
      <c r="C58" s="13">
        <v>15272</v>
      </c>
      <c r="D58" s="13">
        <v>15023</v>
      </c>
      <c r="E58" s="13">
        <v>12744</v>
      </c>
      <c r="F58" s="13">
        <v>10096</v>
      </c>
      <c r="G58" s="13">
        <v>9314</v>
      </c>
      <c r="H58" s="13">
        <v>10069</v>
      </c>
      <c r="I58" s="13">
        <v>11531</v>
      </c>
      <c r="J58" s="13">
        <v>15006</v>
      </c>
      <c r="K58" s="13">
        <v>14707</v>
      </c>
      <c r="L58" s="13">
        <v>12186</v>
      </c>
      <c r="M58" s="13">
        <v>15356</v>
      </c>
      <c r="N58" s="14">
        <v>155582</v>
      </c>
      <c r="O58" s="13"/>
      <c r="P58" s="26"/>
      <c r="Q58" s="26"/>
      <c r="R58" s="26"/>
      <c r="S58" s="26"/>
      <c r="T58" s="26"/>
    </row>
    <row r="59" spans="1:20" ht="15" customHeight="1">
      <c r="A59" s="15" t="s">
        <v>39</v>
      </c>
      <c r="B59" s="13">
        <v>12259.376</v>
      </c>
      <c r="C59" s="13">
        <v>12531.508</v>
      </c>
      <c r="D59" s="13">
        <v>13120.28</v>
      </c>
      <c r="E59" s="13">
        <v>11311.661</v>
      </c>
      <c r="F59" s="13">
        <v>10785.569</v>
      </c>
      <c r="G59" s="13">
        <v>9336.911</v>
      </c>
      <c r="H59" s="13">
        <v>10404.369</v>
      </c>
      <c r="I59" s="13">
        <v>10791.785</v>
      </c>
      <c r="J59" s="13">
        <v>13922.495</v>
      </c>
      <c r="K59" s="13">
        <v>14004.782</v>
      </c>
      <c r="L59" s="13">
        <v>11235.751</v>
      </c>
      <c r="M59" s="13">
        <v>13205.139</v>
      </c>
      <c r="N59" s="14">
        <v>142909.626</v>
      </c>
      <c r="O59" s="13"/>
      <c r="P59" s="26"/>
      <c r="Q59" s="26"/>
      <c r="R59" s="26"/>
      <c r="S59" s="26"/>
      <c r="T59" s="26"/>
    </row>
    <row r="60" spans="1:20" ht="15" customHeight="1">
      <c r="A60" s="15" t="s">
        <v>41</v>
      </c>
      <c r="B60" s="13">
        <v>11874</v>
      </c>
      <c r="C60" s="13">
        <v>11858</v>
      </c>
      <c r="D60" s="13">
        <v>11992</v>
      </c>
      <c r="E60" s="13">
        <v>10642</v>
      </c>
      <c r="F60" s="13">
        <v>9729</v>
      </c>
      <c r="G60" s="13">
        <v>8214</v>
      </c>
      <c r="H60" s="13">
        <v>9970</v>
      </c>
      <c r="I60" s="13">
        <v>10838</v>
      </c>
      <c r="J60" s="13">
        <v>12588</v>
      </c>
      <c r="K60" s="13">
        <v>10135</v>
      </c>
      <c r="L60" s="13">
        <v>11397</v>
      </c>
      <c r="M60" s="13">
        <v>14472</v>
      </c>
      <c r="N60" s="14">
        <v>133709</v>
      </c>
      <c r="O60" s="13"/>
      <c r="P60" s="26"/>
      <c r="Q60" s="26"/>
      <c r="R60" s="26"/>
      <c r="S60" s="26"/>
      <c r="T60" s="26"/>
    </row>
    <row r="61" spans="1:20" ht="15" customHeight="1">
      <c r="A61" s="15" t="s">
        <v>43</v>
      </c>
      <c r="B61" s="13">
        <v>11847</v>
      </c>
      <c r="C61" s="13">
        <v>11761</v>
      </c>
      <c r="D61" s="13">
        <v>12593</v>
      </c>
      <c r="E61" s="13">
        <v>10724</v>
      </c>
      <c r="F61" s="13">
        <v>9808</v>
      </c>
      <c r="G61" s="13">
        <v>8210</v>
      </c>
      <c r="H61" s="13">
        <v>9084</v>
      </c>
      <c r="I61" s="13">
        <v>9417</v>
      </c>
      <c r="J61" s="13">
        <v>12332</v>
      </c>
      <c r="K61" s="13">
        <v>12384</v>
      </c>
      <c r="L61" s="13">
        <v>12712</v>
      </c>
      <c r="M61" s="13">
        <v>13862</v>
      </c>
      <c r="N61" s="14">
        <v>134734</v>
      </c>
      <c r="O61" s="17"/>
      <c r="P61" s="26"/>
      <c r="Q61" s="26"/>
      <c r="R61" s="26"/>
      <c r="S61" s="26"/>
      <c r="T61" s="26"/>
    </row>
    <row r="62" spans="1:21" ht="15" customHeight="1">
      <c r="A62" s="15" t="s">
        <v>93</v>
      </c>
      <c r="B62" s="16">
        <v>11521</v>
      </c>
      <c r="C62" s="16">
        <v>11342</v>
      </c>
      <c r="D62" s="16">
        <v>12693</v>
      </c>
      <c r="E62" s="16">
        <v>11226</v>
      </c>
      <c r="F62" s="16">
        <v>9824</v>
      </c>
      <c r="G62" s="18">
        <v>8552</v>
      </c>
      <c r="H62" s="14">
        <v>8500</v>
      </c>
      <c r="I62" s="14">
        <v>10254</v>
      </c>
      <c r="J62" s="14">
        <v>12719</v>
      </c>
      <c r="K62" s="14">
        <v>12727</v>
      </c>
      <c r="L62" s="14">
        <v>12130</v>
      </c>
      <c r="M62" s="14">
        <v>12872</v>
      </c>
      <c r="N62" s="33">
        <v>134360</v>
      </c>
      <c r="O62" s="17"/>
      <c r="P62" s="7"/>
      <c r="Q62" s="17"/>
      <c r="R62" s="26"/>
      <c r="S62" s="26"/>
      <c r="T62" s="26"/>
      <c r="U62" s="26"/>
    </row>
    <row r="63" spans="1:21" s="21" customFormat="1" ht="15" customHeight="1">
      <c r="A63" s="19" t="s">
        <v>94</v>
      </c>
      <c r="B63" s="18">
        <v>12150</v>
      </c>
      <c r="C63" s="18">
        <v>11227</v>
      </c>
      <c r="D63" s="18">
        <v>12056</v>
      </c>
      <c r="E63" s="18">
        <v>9209</v>
      </c>
      <c r="F63" s="18">
        <v>9298</v>
      </c>
      <c r="G63" s="18">
        <v>8038</v>
      </c>
      <c r="H63" s="18">
        <v>9415</v>
      </c>
      <c r="I63" s="18">
        <v>10028</v>
      </c>
      <c r="J63" s="18">
        <v>11961</v>
      </c>
      <c r="K63" s="18">
        <v>12916</v>
      </c>
      <c r="L63" s="18">
        <v>13613</v>
      </c>
      <c r="M63" s="18">
        <v>13905</v>
      </c>
      <c r="N63" s="37">
        <v>133815</v>
      </c>
      <c r="O63" s="20"/>
      <c r="P63" s="38"/>
      <c r="Q63" s="20"/>
      <c r="R63" s="52"/>
      <c r="S63" s="52"/>
      <c r="T63" s="52"/>
      <c r="U63" s="52"/>
    </row>
    <row r="64" spans="1:14" s="21" customFormat="1" ht="15" customHeight="1">
      <c r="A64" s="15" t="s">
        <v>105</v>
      </c>
      <c r="B64" s="18">
        <v>12958</v>
      </c>
      <c r="C64" s="18">
        <v>12362</v>
      </c>
      <c r="D64" s="18">
        <v>12123</v>
      </c>
      <c r="E64" s="18">
        <v>10661</v>
      </c>
      <c r="F64" s="18">
        <v>9589</v>
      </c>
      <c r="G64" s="18">
        <v>8458</v>
      </c>
      <c r="H64" s="16">
        <v>9774</v>
      </c>
      <c r="I64" s="18">
        <v>10363</v>
      </c>
      <c r="J64" s="20">
        <v>12207</v>
      </c>
      <c r="K64" s="18">
        <v>13795</v>
      </c>
      <c r="L64" s="20">
        <v>11611</v>
      </c>
      <c r="M64" s="18">
        <v>13132</v>
      </c>
      <c r="N64" s="37">
        <v>137032</v>
      </c>
    </row>
    <row r="65" spans="1:14" ht="15" customHeight="1">
      <c r="A65" s="15" t="s">
        <v>106</v>
      </c>
      <c r="B65" s="18">
        <v>12908.247</v>
      </c>
      <c r="C65" s="18">
        <v>12116.423</v>
      </c>
      <c r="D65" s="18">
        <v>12516.597</v>
      </c>
      <c r="E65" s="18">
        <v>10451.259</v>
      </c>
      <c r="F65" s="18">
        <v>8951.84</v>
      </c>
      <c r="G65" s="18">
        <v>7737.493</v>
      </c>
      <c r="H65" s="16">
        <v>9226.556</v>
      </c>
      <c r="I65" s="18">
        <v>9667.604</v>
      </c>
      <c r="J65" s="20">
        <v>12912.377</v>
      </c>
      <c r="K65" s="18">
        <v>14595.859</v>
      </c>
      <c r="L65" s="20">
        <v>12277.698</v>
      </c>
      <c r="M65" s="18">
        <v>12693.601</v>
      </c>
      <c r="N65" s="37">
        <v>136055.554</v>
      </c>
    </row>
    <row r="66" spans="1:14" ht="15" customHeight="1">
      <c r="A66" s="15" t="s">
        <v>108</v>
      </c>
      <c r="B66" s="48">
        <v>12282.234</v>
      </c>
      <c r="C66" s="48">
        <v>11631.101</v>
      </c>
      <c r="D66" s="48">
        <v>12617.273</v>
      </c>
      <c r="E66" s="48">
        <v>10510.261</v>
      </c>
      <c r="F66" s="48">
        <v>9678.425</v>
      </c>
      <c r="G66" s="48">
        <v>8676.447</v>
      </c>
      <c r="H66" s="48">
        <v>8798.705</v>
      </c>
      <c r="I66" s="48">
        <v>9162.313</v>
      </c>
      <c r="J66" s="48">
        <v>11588.586</v>
      </c>
      <c r="K66" s="48">
        <v>12341.906</v>
      </c>
      <c r="L66" s="48">
        <v>11871.669</v>
      </c>
      <c r="M66" s="48">
        <v>13545.994</v>
      </c>
      <c r="N66" s="48">
        <v>132704.914</v>
      </c>
    </row>
    <row r="67" spans="1:14" ht="15" customHeight="1">
      <c r="A67" s="15" t="s">
        <v>109</v>
      </c>
      <c r="B67" s="48">
        <v>12790.961</v>
      </c>
      <c r="C67" s="48">
        <v>11573.787</v>
      </c>
      <c r="D67" s="48">
        <v>12880.994</v>
      </c>
      <c r="E67" s="48">
        <v>11781.452</v>
      </c>
      <c r="F67" s="48">
        <v>9641.675</v>
      </c>
      <c r="G67" s="48">
        <v>8454.514</v>
      </c>
      <c r="H67" s="48">
        <v>8212.371</v>
      </c>
      <c r="I67" s="48">
        <v>10191.408</v>
      </c>
      <c r="J67" s="48">
        <v>11320.345</v>
      </c>
      <c r="K67" s="48">
        <v>13390.893</v>
      </c>
      <c r="L67" s="48">
        <v>12415.435</v>
      </c>
      <c r="M67" s="48">
        <v>12402.344</v>
      </c>
      <c r="N67" s="48">
        <v>135056.179</v>
      </c>
    </row>
    <row r="68" spans="1:14" ht="15" customHeight="1">
      <c r="A68" s="23" t="s">
        <v>110</v>
      </c>
      <c r="B68" s="34">
        <v>12273.697</v>
      </c>
      <c r="C68" s="34">
        <v>11592.718</v>
      </c>
      <c r="D68" s="34">
        <v>11310.577</v>
      </c>
      <c r="E68" s="34">
        <v>10403.58</v>
      </c>
      <c r="F68" s="34">
        <v>10728.158</v>
      </c>
      <c r="G68" s="34">
        <v>8305.774</v>
      </c>
      <c r="H68" s="34">
        <v>8702.843</v>
      </c>
      <c r="I68" s="34">
        <v>9800.075</v>
      </c>
      <c r="J68" s="34">
        <v>11090.677</v>
      </c>
      <c r="K68" s="34">
        <v>13410.883</v>
      </c>
      <c r="L68" s="34">
        <v>12877.752</v>
      </c>
      <c r="M68" s="34">
        <v>13297.156</v>
      </c>
      <c r="N68" s="34">
        <v>133793.89</v>
      </c>
    </row>
  </sheetData>
  <sheetProtection/>
  <printOptions horizontalCentered="1"/>
  <pageMargins left="0.5905511811023623" right="0.5905511811023623" top="0.5905511811023623" bottom="0.5905511811023623" header="0.31496062992125984" footer="0.5118110236220472"/>
  <pageSetup fitToHeight="1" fitToWidth="1" horizontalDpi="600" verticalDpi="600" orientation="portrait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1:15" ht="15" customHeight="1">
      <c r="A1" s="3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>
      <c r="A2" s="27" t="s">
        <v>74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6" t="s">
        <v>112</v>
      </c>
      <c r="O2" s="17"/>
    </row>
    <row r="3" spans="1:15" ht="15" customHeight="1">
      <c r="A3" s="3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6" t="s">
        <v>13</v>
      </c>
      <c r="O3" s="11"/>
    </row>
    <row r="4" spans="1:15" ht="15" customHeight="1">
      <c r="A4" s="31" t="s">
        <v>71</v>
      </c>
      <c r="B4" s="13">
        <v>1362</v>
      </c>
      <c r="C4" s="13">
        <v>2054</v>
      </c>
      <c r="D4" s="13">
        <v>2880</v>
      </c>
      <c r="E4" s="13">
        <v>3704</v>
      </c>
      <c r="F4" s="13">
        <v>4882</v>
      </c>
      <c r="G4" s="14">
        <v>3924</v>
      </c>
      <c r="H4" s="13">
        <v>4967</v>
      </c>
      <c r="I4" s="13">
        <v>4153</v>
      </c>
      <c r="J4" s="13">
        <v>3728</v>
      </c>
      <c r="K4" s="13">
        <v>2516</v>
      </c>
      <c r="L4" s="13">
        <v>2191</v>
      </c>
      <c r="M4" s="13">
        <v>2603</v>
      </c>
      <c r="N4" s="14">
        <v>38963</v>
      </c>
      <c r="O4" s="13"/>
    </row>
    <row r="5" spans="1:15" ht="15" customHeight="1">
      <c r="A5" s="11" t="s">
        <v>14</v>
      </c>
      <c r="B5" s="13">
        <v>4233</v>
      </c>
      <c r="C5" s="13">
        <v>3654</v>
      </c>
      <c r="D5" s="13">
        <v>4740</v>
      </c>
      <c r="E5" s="13">
        <v>4995</v>
      </c>
      <c r="F5" s="13">
        <v>4879</v>
      </c>
      <c r="G5" s="14">
        <v>4745</v>
      </c>
      <c r="H5" s="13">
        <v>6287</v>
      </c>
      <c r="I5" s="13">
        <v>5261</v>
      </c>
      <c r="J5" s="13">
        <v>6295</v>
      </c>
      <c r="K5" s="13">
        <v>4542</v>
      </c>
      <c r="L5" s="13">
        <v>3959</v>
      </c>
      <c r="M5" s="13">
        <v>4332</v>
      </c>
      <c r="N5" s="14">
        <v>57923</v>
      </c>
      <c r="O5" s="13"/>
    </row>
    <row r="6" spans="1:15" ht="15" customHeight="1">
      <c r="A6" s="11" t="s">
        <v>15</v>
      </c>
      <c r="B6" s="13">
        <v>4141</v>
      </c>
      <c r="C6" s="13">
        <v>4112</v>
      </c>
      <c r="D6" s="13">
        <v>5846</v>
      </c>
      <c r="E6" s="13">
        <v>5467</v>
      </c>
      <c r="F6" s="13">
        <v>6684</v>
      </c>
      <c r="G6" s="14">
        <v>6947</v>
      </c>
      <c r="H6" s="13">
        <v>7308</v>
      </c>
      <c r="I6" s="13">
        <v>5948</v>
      </c>
      <c r="J6" s="13">
        <v>6058</v>
      </c>
      <c r="K6" s="13">
        <v>6965</v>
      </c>
      <c r="L6" s="13">
        <v>4478</v>
      </c>
      <c r="M6" s="13">
        <v>5763</v>
      </c>
      <c r="N6" s="14">
        <v>69718</v>
      </c>
      <c r="O6" s="13"/>
    </row>
    <row r="7" spans="1:15" ht="15" customHeight="1">
      <c r="A7" s="11" t="s">
        <v>16</v>
      </c>
      <c r="B7" s="13">
        <v>5516</v>
      </c>
      <c r="C7" s="13">
        <v>6673</v>
      </c>
      <c r="D7" s="13">
        <v>6962</v>
      </c>
      <c r="E7" s="13">
        <v>6589</v>
      </c>
      <c r="F7" s="13">
        <v>6162</v>
      </c>
      <c r="G7" s="14">
        <v>6772</v>
      </c>
      <c r="H7" s="13">
        <v>7791</v>
      </c>
      <c r="I7" s="13">
        <v>8624</v>
      </c>
      <c r="J7" s="13">
        <v>7408</v>
      </c>
      <c r="K7" s="13">
        <v>6881</v>
      </c>
      <c r="L7" s="13">
        <v>6227</v>
      </c>
      <c r="M7" s="13">
        <v>6747</v>
      </c>
      <c r="N7" s="14">
        <v>82352</v>
      </c>
      <c r="O7" s="13"/>
    </row>
    <row r="8" spans="1:15" ht="15" customHeight="1" hidden="1">
      <c r="A8" s="11" t="s">
        <v>17</v>
      </c>
      <c r="B8" s="13">
        <v>7168</v>
      </c>
      <c r="C8" s="13">
        <v>6802</v>
      </c>
      <c r="D8" s="13">
        <v>5884</v>
      </c>
      <c r="E8" s="13">
        <v>5192</v>
      </c>
      <c r="F8" s="13">
        <v>5526</v>
      </c>
      <c r="G8" s="14">
        <v>7328</v>
      </c>
      <c r="H8" s="13">
        <v>8250</v>
      </c>
      <c r="I8" s="13">
        <v>7674</v>
      </c>
      <c r="J8" s="13">
        <v>7155</v>
      </c>
      <c r="K8" s="13">
        <v>7446</v>
      </c>
      <c r="L8" s="13">
        <v>5077</v>
      </c>
      <c r="M8" s="13">
        <v>7321</v>
      </c>
      <c r="N8" s="14">
        <v>80823</v>
      </c>
      <c r="O8" s="13"/>
    </row>
    <row r="9" spans="1:15" ht="15" customHeight="1" hidden="1">
      <c r="A9" s="11" t="s">
        <v>18</v>
      </c>
      <c r="B9" s="13">
        <v>7003</v>
      </c>
      <c r="C9" s="13">
        <v>5674</v>
      </c>
      <c r="D9" s="13">
        <v>6490</v>
      </c>
      <c r="E9" s="13">
        <v>5582</v>
      </c>
      <c r="F9" s="13">
        <v>6152</v>
      </c>
      <c r="G9" s="14">
        <v>7693</v>
      </c>
      <c r="H9" s="13">
        <v>8214</v>
      </c>
      <c r="I9" s="13">
        <v>7472</v>
      </c>
      <c r="J9" s="13">
        <v>6760</v>
      </c>
      <c r="K9" s="13">
        <v>5128</v>
      </c>
      <c r="L9" s="13">
        <v>5092</v>
      </c>
      <c r="M9" s="13">
        <v>7443</v>
      </c>
      <c r="N9" s="14">
        <v>78704</v>
      </c>
      <c r="O9" s="13"/>
    </row>
    <row r="10" spans="1:15" ht="15" customHeight="1" hidden="1">
      <c r="A10" s="11" t="s">
        <v>19</v>
      </c>
      <c r="B10" s="13">
        <v>7670</v>
      </c>
      <c r="C10" s="13">
        <v>6597</v>
      </c>
      <c r="D10" s="13">
        <v>7304</v>
      </c>
      <c r="E10" s="13">
        <v>5275</v>
      </c>
      <c r="F10" s="13">
        <v>6436</v>
      </c>
      <c r="G10" s="14">
        <v>7909</v>
      </c>
      <c r="H10" s="13">
        <v>8256</v>
      </c>
      <c r="I10" s="13">
        <v>7940</v>
      </c>
      <c r="J10" s="13">
        <v>7510</v>
      </c>
      <c r="K10" s="13">
        <v>6503</v>
      </c>
      <c r="L10" s="13">
        <v>7060</v>
      </c>
      <c r="M10" s="13">
        <v>8243</v>
      </c>
      <c r="N10" s="14">
        <v>86702</v>
      </c>
      <c r="O10" s="13"/>
    </row>
    <row r="11" spans="1:15" ht="15" customHeight="1">
      <c r="A11" s="11" t="s">
        <v>107</v>
      </c>
      <c r="B11" s="13">
        <v>5450</v>
      </c>
      <c r="C11" s="13">
        <v>5285</v>
      </c>
      <c r="D11" s="13">
        <v>7312</v>
      </c>
      <c r="E11" s="13">
        <v>5371</v>
      </c>
      <c r="F11" s="13">
        <v>7389</v>
      </c>
      <c r="G11" s="14">
        <v>8231</v>
      </c>
      <c r="H11" s="13">
        <v>8011</v>
      </c>
      <c r="I11" s="13">
        <v>7239</v>
      </c>
      <c r="J11" s="13">
        <v>7644</v>
      </c>
      <c r="K11" s="13">
        <v>6188</v>
      </c>
      <c r="L11" s="13">
        <v>4843</v>
      </c>
      <c r="M11" s="13">
        <v>6971</v>
      </c>
      <c r="N11" s="14">
        <v>79934</v>
      </c>
      <c r="O11" s="13"/>
    </row>
    <row r="12" spans="1:15" ht="15" customHeight="1" hidden="1">
      <c r="A12" s="11" t="s">
        <v>20</v>
      </c>
      <c r="B12" s="13">
        <v>5791</v>
      </c>
      <c r="C12" s="13">
        <v>5280</v>
      </c>
      <c r="D12" s="13">
        <v>6129</v>
      </c>
      <c r="E12" s="13">
        <v>6168</v>
      </c>
      <c r="F12" s="13">
        <v>6638</v>
      </c>
      <c r="G12" s="14">
        <v>7150</v>
      </c>
      <c r="H12" s="13">
        <v>8279</v>
      </c>
      <c r="I12" s="13">
        <v>7855</v>
      </c>
      <c r="J12" s="13">
        <v>7965</v>
      </c>
      <c r="K12" s="13">
        <v>5308</v>
      </c>
      <c r="L12" s="13">
        <v>4519</v>
      </c>
      <c r="M12" s="13">
        <v>7912</v>
      </c>
      <c r="N12" s="14">
        <v>78994</v>
      </c>
      <c r="O12" s="13"/>
    </row>
    <row r="13" spans="1:15" ht="15" customHeight="1" hidden="1">
      <c r="A13" s="11" t="s">
        <v>21</v>
      </c>
      <c r="B13" s="13">
        <v>5965</v>
      </c>
      <c r="C13" s="13">
        <v>6392</v>
      </c>
      <c r="D13" s="13">
        <v>7160</v>
      </c>
      <c r="E13" s="13">
        <v>5562</v>
      </c>
      <c r="F13" s="13">
        <v>5437</v>
      </c>
      <c r="G13" s="14">
        <v>7045</v>
      </c>
      <c r="H13" s="13">
        <v>7936</v>
      </c>
      <c r="I13" s="13">
        <v>7435</v>
      </c>
      <c r="J13" s="13">
        <v>8158</v>
      </c>
      <c r="K13" s="13">
        <v>6903</v>
      </c>
      <c r="L13" s="13">
        <v>6605</v>
      </c>
      <c r="M13" s="13">
        <v>7296</v>
      </c>
      <c r="N13" s="14">
        <v>81895</v>
      </c>
      <c r="O13" s="13"/>
    </row>
    <row r="14" spans="1:15" ht="15" customHeight="1" hidden="1">
      <c r="A14" s="31" t="s">
        <v>22</v>
      </c>
      <c r="B14" s="13">
        <v>5573</v>
      </c>
      <c r="C14" s="13">
        <v>5408</v>
      </c>
      <c r="D14" s="13">
        <v>6499</v>
      </c>
      <c r="E14" s="13">
        <v>6224</v>
      </c>
      <c r="F14" s="13">
        <v>5462</v>
      </c>
      <c r="G14" s="14">
        <v>6986</v>
      </c>
      <c r="H14" s="13">
        <v>7598</v>
      </c>
      <c r="I14" s="13">
        <v>6357</v>
      </c>
      <c r="J14" s="13">
        <v>6114</v>
      </c>
      <c r="K14" s="13">
        <v>6621</v>
      </c>
      <c r="L14" s="13">
        <v>6947</v>
      </c>
      <c r="M14" s="13">
        <v>6512</v>
      </c>
      <c r="N14" s="14">
        <v>76301</v>
      </c>
      <c r="O14" s="13"/>
    </row>
    <row r="15" spans="1:15" ht="15" customHeight="1" hidden="1">
      <c r="A15" s="31" t="s">
        <v>23</v>
      </c>
      <c r="B15" s="13">
        <v>5550</v>
      </c>
      <c r="C15" s="13">
        <v>5337</v>
      </c>
      <c r="D15" s="13">
        <v>6763</v>
      </c>
      <c r="E15" s="13">
        <v>7076</v>
      </c>
      <c r="F15" s="13">
        <v>6841</v>
      </c>
      <c r="G15" s="14">
        <v>7262</v>
      </c>
      <c r="H15" s="13">
        <v>8147</v>
      </c>
      <c r="I15" s="13">
        <v>7542</v>
      </c>
      <c r="J15" s="13">
        <v>7816</v>
      </c>
      <c r="K15" s="13">
        <v>6464</v>
      </c>
      <c r="L15" s="13">
        <v>6516</v>
      </c>
      <c r="M15" s="13">
        <v>8758</v>
      </c>
      <c r="N15" s="14">
        <v>84072</v>
      </c>
      <c r="O15" s="13"/>
    </row>
    <row r="16" spans="1:15" ht="15" customHeight="1">
      <c r="A16" s="31" t="s">
        <v>100</v>
      </c>
      <c r="B16" s="14">
        <v>6155.029</v>
      </c>
      <c r="C16" s="14">
        <v>6221.8060000000005</v>
      </c>
      <c r="D16" s="14">
        <v>7256.691</v>
      </c>
      <c r="E16" s="14">
        <v>6540.235</v>
      </c>
      <c r="F16" s="14">
        <v>7200.901</v>
      </c>
      <c r="G16" s="14">
        <v>7144.261</v>
      </c>
      <c r="H16" s="14">
        <v>7499.128999999999</v>
      </c>
      <c r="I16" s="14">
        <v>8216.956</v>
      </c>
      <c r="J16" s="14">
        <v>8061.404999999999</v>
      </c>
      <c r="K16" s="14">
        <v>7563.35</v>
      </c>
      <c r="L16" s="14">
        <v>7283.5560000000005</v>
      </c>
      <c r="M16" s="14">
        <v>6955.552</v>
      </c>
      <c r="N16" s="14">
        <v>86098.871</v>
      </c>
      <c r="O16" s="13"/>
    </row>
    <row r="17" spans="1:15" ht="15" customHeight="1" hidden="1">
      <c r="A17" s="31" t="s">
        <v>96</v>
      </c>
      <c r="B17" s="14">
        <v>6084.573</v>
      </c>
      <c r="C17" s="14">
        <v>6289.657</v>
      </c>
      <c r="D17" s="14">
        <v>7293.388999999999</v>
      </c>
      <c r="E17" s="14">
        <v>7100.429999999999</v>
      </c>
      <c r="F17" s="14">
        <v>7320.959</v>
      </c>
      <c r="G17" s="14">
        <v>7908.782</v>
      </c>
      <c r="H17" s="14">
        <v>8563.744</v>
      </c>
      <c r="I17" s="14">
        <v>7120.55</v>
      </c>
      <c r="J17" s="14">
        <v>6298.496</v>
      </c>
      <c r="K17" s="14">
        <v>6463.554</v>
      </c>
      <c r="L17" s="14">
        <v>6597.568</v>
      </c>
      <c r="M17" s="14">
        <v>6802.481999999999</v>
      </c>
      <c r="N17" s="14">
        <v>83844.18400000001</v>
      </c>
      <c r="O17" s="13"/>
    </row>
    <row r="18" spans="1:15" ht="15" customHeight="1" hidden="1">
      <c r="A18" s="31" t="s">
        <v>99</v>
      </c>
      <c r="B18" s="14">
        <v>7034.11</v>
      </c>
      <c r="C18" s="14">
        <v>6884.641</v>
      </c>
      <c r="D18" s="14">
        <v>8225.574</v>
      </c>
      <c r="E18" s="14">
        <v>6433.040999999999</v>
      </c>
      <c r="F18" s="14">
        <v>7246.581</v>
      </c>
      <c r="G18" s="14">
        <v>6973.39</v>
      </c>
      <c r="H18" s="14">
        <v>8009.799000000001</v>
      </c>
      <c r="I18" s="14">
        <v>7056.0289999999995</v>
      </c>
      <c r="J18" s="14">
        <v>7614.921999999999</v>
      </c>
      <c r="K18" s="14">
        <v>7454.34</v>
      </c>
      <c r="L18" s="14">
        <v>6572.4929999999995</v>
      </c>
      <c r="M18" s="14">
        <v>8528.416</v>
      </c>
      <c r="N18" s="14">
        <v>88033.336</v>
      </c>
      <c r="O18" s="13"/>
    </row>
    <row r="19" spans="1:15" ht="15" customHeight="1" hidden="1">
      <c r="A19" s="15" t="s">
        <v>30</v>
      </c>
      <c r="B19" s="14">
        <v>7223.374</v>
      </c>
      <c r="C19" s="14">
        <v>5805.095</v>
      </c>
      <c r="D19" s="14">
        <v>7049.109</v>
      </c>
      <c r="E19" s="14">
        <v>7292.241</v>
      </c>
      <c r="F19" s="14">
        <v>6928.433</v>
      </c>
      <c r="G19" s="14">
        <v>6669.032999999999</v>
      </c>
      <c r="H19" s="14">
        <v>7458.110999999999</v>
      </c>
      <c r="I19" s="14">
        <v>7209.536</v>
      </c>
      <c r="J19" s="14">
        <v>6466.226</v>
      </c>
      <c r="K19" s="14">
        <v>4711.6900000000005</v>
      </c>
      <c r="L19" s="14">
        <v>4546.291</v>
      </c>
      <c r="M19" s="14">
        <v>8007.28</v>
      </c>
      <c r="N19" s="14">
        <v>79366.419</v>
      </c>
      <c r="O19" s="13"/>
    </row>
    <row r="20" spans="1:15" ht="15" customHeight="1" hidden="1">
      <c r="A20" s="31" t="s">
        <v>31</v>
      </c>
      <c r="B20" s="14">
        <v>6390.3910000000005</v>
      </c>
      <c r="C20" s="14">
        <v>6777.4169999999995</v>
      </c>
      <c r="D20" s="14">
        <v>7514.143999999998</v>
      </c>
      <c r="E20" s="14">
        <v>6275.531</v>
      </c>
      <c r="F20" s="14">
        <v>6699.692000000001</v>
      </c>
      <c r="G20" s="14">
        <v>6862.944</v>
      </c>
      <c r="H20" s="14">
        <v>7024.275</v>
      </c>
      <c r="I20" s="14">
        <v>6774.584</v>
      </c>
      <c r="J20" s="14">
        <v>6897.706999999999</v>
      </c>
      <c r="K20" s="14">
        <v>6644.9400000000005</v>
      </c>
      <c r="L20" s="14">
        <v>6897.804</v>
      </c>
      <c r="M20" s="14">
        <v>7407.16</v>
      </c>
      <c r="N20" s="14">
        <v>82166.589</v>
      </c>
      <c r="O20" s="13"/>
    </row>
    <row r="21" spans="1:15" ht="15" customHeight="1">
      <c r="A21" s="31" t="s">
        <v>32</v>
      </c>
      <c r="B21" s="14">
        <v>6509</v>
      </c>
      <c r="C21" s="14">
        <v>5475</v>
      </c>
      <c r="D21" s="14">
        <v>6580</v>
      </c>
      <c r="E21" s="14">
        <v>6247</v>
      </c>
      <c r="F21" s="14">
        <v>7416</v>
      </c>
      <c r="G21" s="14">
        <v>7146</v>
      </c>
      <c r="H21" s="14">
        <v>7870</v>
      </c>
      <c r="I21" s="14">
        <v>7579</v>
      </c>
      <c r="J21" s="14">
        <v>7424</v>
      </c>
      <c r="K21" s="14">
        <v>7103</v>
      </c>
      <c r="L21" s="14">
        <v>6206</v>
      </c>
      <c r="M21" s="14">
        <v>6487</v>
      </c>
      <c r="N21" s="14">
        <v>82041</v>
      </c>
      <c r="O21" s="13"/>
    </row>
    <row r="22" spans="1:15" ht="15" customHeight="1">
      <c r="A22" s="31" t="s">
        <v>33</v>
      </c>
      <c r="B22" s="14">
        <v>5521</v>
      </c>
      <c r="C22" s="14">
        <v>5070</v>
      </c>
      <c r="D22" s="14">
        <v>8376</v>
      </c>
      <c r="E22" s="14">
        <v>7123</v>
      </c>
      <c r="F22" s="14">
        <v>7157</v>
      </c>
      <c r="G22" s="14">
        <v>7067</v>
      </c>
      <c r="H22" s="14">
        <v>7691</v>
      </c>
      <c r="I22" s="14">
        <v>7526</v>
      </c>
      <c r="J22" s="14">
        <v>6487</v>
      </c>
      <c r="K22" s="14">
        <v>7346</v>
      </c>
      <c r="L22" s="14">
        <v>6245</v>
      </c>
      <c r="M22" s="14">
        <v>7194</v>
      </c>
      <c r="N22" s="14">
        <v>82803</v>
      </c>
      <c r="O22" s="13"/>
    </row>
    <row r="23" spans="1:15" ht="15" customHeight="1">
      <c r="A23" s="31" t="s">
        <v>34</v>
      </c>
      <c r="B23" s="14">
        <v>6740</v>
      </c>
      <c r="C23" s="14">
        <v>6488</v>
      </c>
      <c r="D23" s="14">
        <v>7679</v>
      </c>
      <c r="E23" s="14">
        <v>7026</v>
      </c>
      <c r="F23" s="14">
        <v>6252</v>
      </c>
      <c r="G23" s="14">
        <v>6576</v>
      </c>
      <c r="H23" s="14">
        <v>7993</v>
      </c>
      <c r="I23" s="14">
        <v>7427</v>
      </c>
      <c r="J23" s="14">
        <v>6812</v>
      </c>
      <c r="K23" s="14">
        <v>7190</v>
      </c>
      <c r="L23" s="14">
        <v>5555</v>
      </c>
      <c r="M23" s="14">
        <v>6999</v>
      </c>
      <c r="N23" s="14">
        <v>82736</v>
      </c>
      <c r="O23" s="13"/>
    </row>
    <row r="24" spans="1:15" ht="15" customHeight="1">
      <c r="A24" s="15" t="s">
        <v>39</v>
      </c>
      <c r="B24" s="14">
        <v>5759.911</v>
      </c>
      <c r="C24" s="14">
        <v>5867.022</v>
      </c>
      <c r="D24" s="14">
        <v>7199.723</v>
      </c>
      <c r="E24" s="14">
        <v>6975.93</v>
      </c>
      <c r="F24" s="14">
        <v>6974.09</v>
      </c>
      <c r="G24" s="14">
        <v>6759.47</v>
      </c>
      <c r="H24" s="14">
        <v>7835.069</v>
      </c>
      <c r="I24" s="14">
        <v>6401.681</v>
      </c>
      <c r="J24" s="14">
        <v>7298.513</v>
      </c>
      <c r="K24" s="14">
        <v>7773.301</v>
      </c>
      <c r="L24" s="14">
        <v>6164.706</v>
      </c>
      <c r="M24" s="14">
        <v>6394.838</v>
      </c>
      <c r="N24" s="14">
        <v>81404.254</v>
      </c>
      <c r="O24" s="13"/>
    </row>
    <row r="25" spans="1:15" ht="15" customHeight="1">
      <c r="A25" s="15" t="s">
        <v>41</v>
      </c>
      <c r="B25" s="14">
        <v>6443</v>
      </c>
      <c r="C25" s="14">
        <v>5473</v>
      </c>
      <c r="D25" s="14">
        <v>6182</v>
      </c>
      <c r="E25" s="14">
        <v>6955</v>
      </c>
      <c r="F25" s="14">
        <v>6410</v>
      </c>
      <c r="G25" s="14">
        <v>7069</v>
      </c>
      <c r="H25" s="14">
        <v>7611</v>
      </c>
      <c r="I25" s="14">
        <v>7657</v>
      </c>
      <c r="J25" s="14">
        <v>7309</v>
      </c>
      <c r="K25" s="14">
        <v>4973</v>
      </c>
      <c r="L25" s="14">
        <v>4061</v>
      </c>
      <c r="M25" s="14">
        <v>5962</v>
      </c>
      <c r="N25" s="14">
        <v>76105</v>
      </c>
      <c r="O25" s="13"/>
    </row>
    <row r="26" spans="1:15" ht="15" customHeight="1">
      <c r="A26" s="15" t="s">
        <v>43</v>
      </c>
      <c r="B26" s="13">
        <v>6100</v>
      </c>
      <c r="C26" s="13">
        <v>5704</v>
      </c>
      <c r="D26" s="13">
        <v>6057</v>
      </c>
      <c r="E26" s="13">
        <v>6780</v>
      </c>
      <c r="F26" s="13">
        <v>6530</v>
      </c>
      <c r="G26" s="14">
        <v>6913</v>
      </c>
      <c r="H26" s="14">
        <v>7688</v>
      </c>
      <c r="I26" s="14">
        <v>7850</v>
      </c>
      <c r="J26" s="14">
        <v>7671</v>
      </c>
      <c r="K26" s="14">
        <v>7265</v>
      </c>
      <c r="L26" s="14">
        <v>6385</v>
      </c>
      <c r="M26" s="14">
        <v>6096</v>
      </c>
      <c r="N26" s="14">
        <v>81039</v>
      </c>
      <c r="O26" s="17"/>
    </row>
    <row r="27" spans="1:15" ht="15" customHeight="1">
      <c r="A27" s="15" t="s">
        <v>93</v>
      </c>
      <c r="B27" s="16">
        <v>5239</v>
      </c>
      <c r="C27" s="16">
        <v>6239</v>
      </c>
      <c r="D27" s="16">
        <v>7367</v>
      </c>
      <c r="E27" s="16">
        <v>6215</v>
      </c>
      <c r="F27" s="16">
        <v>6887</v>
      </c>
      <c r="G27" s="18">
        <v>6956</v>
      </c>
      <c r="H27" s="14">
        <v>7671</v>
      </c>
      <c r="I27" s="14">
        <v>7166</v>
      </c>
      <c r="J27" s="14">
        <v>8003</v>
      </c>
      <c r="K27" s="14">
        <v>7575</v>
      </c>
      <c r="L27" s="14">
        <v>6639</v>
      </c>
      <c r="M27" s="14">
        <v>7386</v>
      </c>
      <c r="N27" s="33">
        <v>83343</v>
      </c>
      <c r="O27" s="17"/>
    </row>
    <row r="28" spans="1:15" s="21" customFormat="1" ht="15" customHeight="1">
      <c r="A28" s="19" t="s">
        <v>94</v>
      </c>
      <c r="B28" s="18">
        <v>6760</v>
      </c>
      <c r="C28" s="18">
        <v>6000</v>
      </c>
      <c r="D28" s="18">
        <v>5924</v>
      </c>
      <c r="E28" s="18">
        <v>5365</v>
      </c>
      <c r="F28" s="18">
        <v>5967</v>
      </c>
      <c r="G28" s="18">
        <v>6381</v>
      </c>
      <c r="H28" s="18">
        <v>7117</v>
      </c>
      <c r="I28" s="18">
        <v>6631</v>
      </c>
      <c r="J28" s="18">
        <v>7541</v>
      </c>
      <c r="K28" s="18">
        <v>7436</v>
      </c>
      <c r="L28" s="18">
        <v>6405</v>
      </c>
      <c r="M28" s="18">
        <v>7032</v>
      </c>
      <c r="N28" s="37">
        <v>78559</v>
      </c>
      <c r="O28" s="20"/>
    </row>
    <row r="29" spans="1:15" s="21" customFormat="1" ht="15" customHeight="1">
      <c r="A29" s="15" t="s">
        <v>105</v>
      </c>
      <c r="B29" s="18">
        <v>7338</v>
      </c>
      <c r="C29" s="18">
        <v>5958</v>
      </c>
      <c r="D29" s="18">
        <v>7023</v>
      </c>
      <c r="E29" s="18">
        <v>6309</v>
      </c>
      <c r="F29" s="18">
        <v>7099</v>
      </c>
      <c r="G29" s="18">
        <v>6054</v>
      </c>
      <c r="H29" s="16">
        <v>7735</v>
      </c>
      <c r="I29" s="18">
        <v>7014</v>
      </c>
      <c r="J29" s="20">
        <v>6578</v>
      </c>
      <c r="K29" s="18">
        <v>7199</v>
      </c>
      <c r="L29" s="20">
        <v>5119</v>
      </c>
      <c r="M29" s="18">
        <v>6216</v>
      </c>
      <c r="N29" s="37">
        <v>79644</v>
      </c>
      <c r="O29" s="20"/>
    </row>
    <row r="30" spans="1:15" s="21" customFormat="1" ht="15" customHeight="1">
      <c r="A30" s="15" t="s">
        <v>106</v>
      </c>
      <c r="B30" s="18">
        <v>6080.571</v>
      </c>
      <c r="C30" s="18">
        <v>6823.477</v>
      </c>
      <c r="D30" s="18">
        <v>6095.153</v>
      </c>
      <c r="E30" s="18">
        <v>6341.354</v>
      </c>
      <c r="F30" s="18">
        <v>6683.69</v>
      </c>
      <c r="G30" s="18">
        <v>6959.644</v>
      </c>
      <c r="H30" s="16">
        <v>7761.099</v>
      </c>
      <c r="I30" s="18">
        <v>6561.794</v>
      </c>
      <c r="J30" s="20">
        <v>7825.439</v>
      </c>
      <c r="K30" s="18">
        <v>8471.14</v>
      </c>
      <c r="L30" s="20">
        <v>6074.745</v>
      </c>
      <c r="M30" s="18">
        <v>6143.98</v>
      </c>
      <c r="N30" s="37">
        <v>81822.086</v>
      </c>
      <c r="O30" s="20"/>
    </row>
    <row r="31" spans="1:15" s="21" customFormat="1" ht="15" customHeight="1">
      <c r="A31" s="15" t="s">
        <v>108</v>
      </c>
      <c r="B31" s="18">
        <v>5630.212</v>
      </c>
      <c r="C31" s="18">
        <v>5754.031</v>
      </c>
      <c r="D31" s="18">
        <v>6840.61</v>
      </c>
      <c r="E31" s="18">
        <v>5512.975</v>
      </c>
      <c r="F31" s="18">
        <v>6113.452</v>
      </c>
      <c r="G31" s="18">
        <v>7010.685</v>
      </c>
      <c r="H31" s="18">
        <v>7321.68</v>
      </c>
      <c r="I31" s="18">
        <v>7182.79</v>
      </c>
      <c r="J31" s="18">
        <v>7029.272</v>
      </c>
      <c r="K31" s="18">
        <v>6721.73</v>
      </c>
      <c r="L31" s="18">
        <v>5487.656</v>
      </c>
      <c r="M31" s="18">
        <v>7006.007</v>
      </c>
      <c r="N31" s="37">
        <v>77611.1</v>
      </c>
      <c r="O31" s="20"/>
    </row>
    <row r="32" spans="1:15" s="21" customFormat="1" ht="15" customHeight="1">
      <c r="A32" s="15" t="s">
        <v>109</v>
      </c>
      <c r="B32" s="18">
        <v>5275.907</v>
      </c>
      <c r="C32" s="18">
        <v>5266.889</v>
      </c>
      <c r="D32" s="18">
        <v>6579.562</v>
      </c>
      <c r="E32" s="18">
        <v>6355.912</v>
      </c>
      <c r="F32" s="18">
        <v>5962.496</v>
      </c>
      <c r="G32" s="18">
        <v>6463.736</v>
      </c>
      <c r="H32" s="18">
        <v>8096.832</v>
      </c>
      <c r="I32" s="18">
        <v>7506.039</v>
      </c>
      <c r="J32" s="18">
        <v>5989.763</v>
      </c>
      <c r="K32" s="18">
        <v>7413.266</v>
      </c>
      <c r="L32" s="18">
        <v>6509.815</v>
      </c>
      <c r="M32" s="18">
        <v>6547.029</v>
      </c>
      <c r="N32" s="37">
        <v>77967.246</v>
      </c>
      <c r="O32" s="20"/>
    </row>
    <row r="33" spans="1:15" s="21" customFormat="1" ht="15" customHeight="1">
      <c r="A33" s="23" t="s">
        <v>110</v>
      </c>
      <c r="B33" s="46">
        <v>6033.766</v>
      </c>
      <c r="C33" s="46">
        <v>5271.693</v>
      </c>
      <c r="D33" s="46">
        <v>6198.18</v>
      </c>
      <c r="E33" s="46">
        <v>6390.571</v>
      </c>
      <c r="F33" s="46">
        <v>6504.976</v>
      </c>
      <c r="G33" s="46">
        <v>6730.608</v>
      </c>
      <c r="H33" s="46">
        <v>8256.286</v>
      </c>
      <c r="I33" s="46">
        <v>8325.569</v>
      </c>
      <c r="J33" s="46">
        <v>8193.274</v>
      </c>
      <c r="K33" s="46">
        <v>8350.091</v>
      </c>
      <c r="L33" s="46">
        <v>5289.031</v>
      </c>
      <c r="M33" s="46">
        <v>5464.139</v>
      </c>
      <c r="N33" s="47">
        <v>81008.184</v>
      </c>
      <c r="O33" s="20"/>
    </row>
    <row r="34" spans="1:15" ht="12.75" customHeight="1">
      <c r="A34" s="2" t="s">
        <v>29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</row>
    <row r="35" spans="1:15" ht="12.75" customHeight="1">
      <c r="A35" s="69" t="s">
        <v>35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1:15" ht="12.75" customHeight="1">
      <c r="A36" s="69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ht="15" customHeight="1">
      <c r="A37" s="27" t="s">
        <v>73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"/>
      <c r="N37" s="6" t="s">
        <v>112</v>
      </c>
      <c r="O37" s="17"/>
    </row>
    <row r="38" spans="1:15" ht="15" customHeight="1">
      <c r="A38" s="30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36" t="s">
        <v>13</v>
      </c>
      <c r="O38" s="11"/>
    </row>
    <row r="39" spans="1:15" ht="15" customHeight="1">
      <c r="A39" s="31" t="s">
        <v>72</v>
      </c>
      <c r="B39" s="13">
        <f>32+4329</f>
        <v>4361</v>
      </c>
      <c r="C39" s="13">
        <f>103+4555</f>
        <v>4658</v>
      </c>
      <c r="D39" s="13">
        <v>4767</v>
      </c>
      <c r="E39" s="13">
        <f>316+3745</f>
        <v>4061</v>
      </c>
      <c r="F39" s="13">
        <f>488+3809</f>
        <v>4297</v>
      </c>
      <c r="G39" s="13">
        <f>4+5217</f>
        <v>5221</v>
      </c>
      <c r="H39" s="13">
        <v>4299</v>
      </c>
      <c r="I39" s="13">
        <v>5249</v>
      </c>
      <c r="J39" s="13">
        <f>15+6391</f>
        <v>6406</v>
      </c>
      <c r="K39" s="13">
        <v>6419</v>
      </c>
      <c r="L39" s="13">
        <f>26+5152</f>
        <v>5178</v>
      </c>
      <c r="M39" s="13">
        <f>256+6274</f>
        <v>6530</v>
      </c>
      <c r="N39" s="14">
        <v>61448</v>
      </c>
      <c r="O39" s="13"/>
    </row>
    <row r="40" spans="1:15" ht="15" customHeight="1">
      <c r="A40" s="11" t="s">
        <v>14</v>
      </c>
      <c r="B40" s="13">
        <v>5015</v>
      </c>
      <c r="C40" s="13">
        <v>5373</v>
      </c>
      <c r="D40" s="13">
        <v>6101</v>
      </c>
      <c r="E40" s="13">
        <v>6232</v>
      </c>
      <c r="F40" s="13">
        <v>7569</v>
      </c>
      <c r="G40" s="13">
        <v>6260</v>
      </c>
      <c r="H40" s="13">
        <v>4981</v>
      </c>
      <c r="I40" s="13">
        <v>5585</v>
      </c>
      <c r="J40" s="13">
        <v>7615</v>
      </c>
      <c r="K40" s="13">
        <v>7031</v>
      </c>
      <c r="L40" s="13">
        <v>5720</v>
      </c>
      <c r="M40" s="13">
        <v>8008</v>
      </c>
      <c r="N40" s="14">
        <v>75490</v>
      </c>
      <c r="O40" s="13"/>
    </row>
    <row r="41" spans="1:15" ht="15" customHeight="1">
      <c r="A41" s="11" t="s">
        <v>15</v>
      </c>
      <c r="B41" s="13">
        <v>6390</v>
      </c>
      <c r="C41" s="13">
        <v>7186</v>
      </c>
      <c r="D41" s="13">
        <v>6952</v>
      </c>
      <c r="E41" s="13">
        <v>7871</v>
      </c>
      <c r="F41" s="13">
        <v>8996</v>
      </c>
      <c r="G41" s="13">
        <v>6824</v>
      </c>
      <c r="H41" s="13">
        <v>6419</v>
      </c>
      <c r="I41" s="13">
        <v>7298</v>
      </c>
      <c r="J41" s="13">
        <v>8871</v>
      </c>
      <c r="K41" s="13">
        <v>8676</v>
      </c>
      <c r="L41" s="13">
        <v>7508</v>
      </c>
      <c r="M41" s="13">
        <v>9700</v>
      </c>
      <c r="N41" s="14">
        <v>92692</v>
      </c>
      <c r="O41" s="13"/>
    </row>
    <row r="42" spans="1:15" ht="15" customHeight="1">
      <c r="A42" s="11" t="s">
        <v>16</v>
      </c>
      <c r="B42" s="13">
        <v>7136</v>
      </c>
      <c r="C42" s="13">
        <v>7243</v>
      </c>
      <c r="D42" s="13">
        <v>8590</v>
      </c>
      <c r="E42" s="13">
        <v>9310</v>
      </c>
      <c r="F42" s="13">
        <v>10068</v>
      </c>
      <c r="G42" s="13">
        <v>7845</v>
      </c>
      <c r="H42" s="13">
        <v>7483</v>
      </c>
      <c r="I42" s="13">
        <v>7803</v>
      </c>
      <c r="J42" s="13">
        <v>9283</v>
      </c>
      <c r="K42" s="13">
        <v>9999</v>
      </c>
      <c r="L42" s="13">
        <v>8398</v>
      </c>
      <c r="M42" s="13">
        <v>10128</v>
      </c>
      <c r="N42" s="14">
        <v>103287</v>
      </c>
      <c r="O42" s="13"/>
    </row>
    <row r="43" spans="1:15" ht="15" customHeight="1" hidden="1">
      <c r="A43" s="11" t="s">
        <v>17</v>
      </c>
      <c r="B43" s="13">
        <v>7462</v>
      </c>
      <c r="C43" s="13">
        <v>7496</v>
      </c>
      <c r="D43" s="13">
        <v>8452</v>
      </c>
      <c r="E43" s="13">
        <v>10663</v>
      </c>
      <c r="F43" s="13">
        <v>9850</v>
      </c>
      <c r="G43" s="13">
        <v>8636</v>
      </c>
      <c r="H43" s="13">
        <v>7827</v>
      </c>
      <c r="I43" s="13">
        <v>8463</v>
      </c>
      <c r="J43" s="13">
        <v>9580</v>
      </c>
      <c r="K43" s="13">
        <v>10781</v>
      </c>
      <c r="L43" s="13">
        <v>7769</v>
      </c>
      <c r="M43" s="13">
        <v>9542</v>
      </c>
      <c r="N43" s="14">
        <v>106521</v>
      </c>
      <c r="O43" s="13"/>
    </row>
    <row r="44" spans="1:15" ht="15" customHeight="1" hidden="1">
      <c r="A44" s="11" t="s">
        <v>18</v>
      </c>
      <c r="B44" s="13">
        <v>6840</v>
      </c>
      <c r="C44" s="13">
        <v>8478</v>
      </c>
      <c r="D44" s="13">
        <v>8379</v>
      </c>
      <c r="E44" s="13">
        <v>10207</v>
      </c>
      <c r="F44" s="13">
        <v>9759</v>
      </c>
      <c r="G44" s="13">
        <v>8998</v>
      </c>
      <c r="H44" s="13">
        <v>7721</v>
      </c>
      <c r="I44" s="13">
        <v>9323</v>
      </c>
      <c r="J44" s="13">
        <v>10419</v>
      </c>
      <c r="K44" s="13">
        <v>11345</v>
      </c>
      <c r="L44" s="13">
        <v>8816</v>
      </c>
      <c r="M44" s="13">
        <v>9427</v>
      </c>
      <c r="N44" s="14">
        <v>109712</v>
      </c>
      <c r="O44" s="13"/>
    </row>
    <row r="45" spans="1:15" ht="15" customHeight="1" hidden="1">
      <c r="A45" s="11" t="s">
        <v>19</v>
      </c>
      <c r="B45" s="13">
        <v>6989</v>
      </c>
      <c r="C45" s="13">
        <v>7422</v>
      </c>
      <c r="D45" s="13">
        <v>8828</v>
      </c>
      <c r="E45" s="13">
        <v>9197</v>
      </c>
      <c r="F45" s="13">
        <v>9786</v>
      </c>
      <c r="G45" s="13">
        <v>8949</v>
      </c>
      <c r="H45" s="13">
        <v>7595</v>
      </c>
      <c r="I45" s="13">
        <v>8678</v>
      </c>
      <c r="J45" s="13">
        <v>10089</v>
      </c>
      <c r="K45" s="13">
        <v>11081</v>
      </c>
      <c r="L45" s="13">
        <v>8232</v>
      </c>
      <c r="M45" s="13">
        <v>9363</v>
      </c>
      <c r="N45" s="14">
        <v>106210</v>
      </c>
      <c r="O45" s="13"/>
    </row>
    <row r="46" spans="1:15" ht="15" customHeight="1">
      <c r="A46" s="11" t="s">
        <v>107</v>
      </c>
      <c r="B46" s="13">
        <v>7241</v>
      </c>
      <c r="C46" s="13">
        <v>7108</v>
      </c>
      <c r="D46" s="13">
        <v>7880</v>
      </c>
      <c r="E46" s="13">
        <v>8545</v>
      </c>
      <c r="F46" s="13">
        <v>8379</v>
      </c>
      <c r="G46" s="13">
        <v>8149</v>
      </c>
      <c r="H46" s="13">
        <v>7869</v>
      </c>
      <c r="I46" s="13">
        <v>8487</v>
      </c>
      <c r="J46" s="13">
        <v>9035</v>
      </c>
      <c r="K46" s="13">
        <v>9488</v>
      </c>
      <c r="L46" s="13">
        <v>8162</v>
      </c>
      <c r="M46" s="13">
        <v>9829</v>
      </c>
      <c r="N46" s="14">
        <v>100172</v>
      </c>
      <c r="O46" s="13"/>
    </row>
    <row r="47" spans="1:15" ht="15" customHeight="1" hidden="1">
      <c r="A47" s="11" t="s">
        <v>20</v>
      </c>
      <c r="B47" s="13">
        <v>7783</v>
      </c>
      <c r="C47" s="13">
        <v>7751</v>
      </c>
      <c r="D47" s="13">
        <v>8338</v>
      </c>
      <c r="E47" s="13">
        <v>8873</v>
      </c>
      <c r="F47" s="13">
        <v>8668</v>
      </c>
      <c r="G47" s="13">
        <v>8563</v>
      </c>
      <c r="H47" s="13">
        <v>8338</v>
      </c>
      <c r="I47" s="13">
        <v>8883</v>
      </c>
      <c r="J47" s="13">
        <v>9602</v>
      </c>
      <c r="K47" s="13">
        <v>10476</v>
      </c>
      <c r="L47" s="13">
        <v>8391</v>
      </c>
      <c r="M47" s="13">
        <v>9077</v>
      </c>
      <c r="N47" s="14">
        <v>104743</v>
      </c>
      <c r="O47" s="13"/>
    </row>
    <row r="48" spans="1:15" ht="15" customHeight="1" hidden="1">
      <c r="A48" s="11" t="s">
        <v>21</v>
      </c>
      <c r="B48" s="13">
        <v>7065</v>
      </c>
      <c r="C48" s="13">
        <v>7858</v>
      </c>
      <c r="D48" s="13">
        <v>8654</v>
      </c>
      <c r="E48" s="13">
        <v>10409</v>
      </c>
      <c r="F48" s="13">
        <v>9727</v>
      </c>
      <c r="G48" s="13">
        <v>8983</v>
      </c>
      <c r="H48" s="13">
        <v>7786</v>
      </c>
      <c r="I48" s="13">
        <v>7230</v>
      </c>
      <c r="J48" s="13">
        <v>8996</v>
      </c>
      <c r="K48" s="13">
        <v>10675</v>
      </c>
      <c r="L48" s="13">
        <v>8548</v>
      </c>
      <c r="M48" s="13">
        <v>9718</v>
      </c>
      <c r="N48" s="14">
        <v>105649</v>
      </c>
      <c r="O48" s="13"/>
    </row>
    <row r="49" spans="1:15" ht="15" customHeight="1" hidden="1">
      <c r="A49" s="31" t="s">
        <v>22</v>
      </c>
      <c r="B49" s="13">
        <v>7209</v>
      </c>
      <c r="C49" s="13">
        <v>8276</v>
      </c>
      <c r="D49" s="13">
        <v>9569</v>
      </c>
      <c r="E49" s="13">
        <v>10313</v>
      </c>
      <c r="F49" s="13">
        <v>10105</v>
      </c>
      <c r="G49" s="13">
        <v>8925</v>
      </c>
      <c r="H49" s="13">
        <v>7740</v>
      </c>
      <c r="I49" s="13">
        <v>8431</v>
      </c>
      <c r="J49" s="13">
        <v>9692</v>
      </c>
      <c r="K49" s="13">
        <v>9814</v>
      </c>
      <c r="L49" s="13">
        <v>9285</v>
      </c>
      <c r="M49" s="13">
        <v>10848</v>
      </c>
      <c r="N49" s="14">
        <v>110208</v>
      </c>
      <c r="O49" s="13"/>
    </row>
    <row r="50" spans="1:15" ht="15" customHeight="1" hidden="1">
      <c r="A50" s="31" t="s">
        <v>23</v>
      </c>
      <c r="B50" s="13">
        <v>8857</v>
      </c>
      <c r="C50" s="13">
        <v>8625</v>
      </c>
      <c r="D50" s="13">
        <v>9394</v>
      </c>
      <c r="E50" s="13">
        <v>9253</v>
      </c>
      <c r="F50" s="13">
        <v>9546</v>
      </c>
      <c r="G50" s="13">
        <v>8660</v>
      </c>
      <c r="H50" s="13">
        <v>8157</v>
      </c>
      <c r="I50" s="13">
        <v>7608</v>
      </c>
      <c r="J50" s="13">
        <v>8798</v>
      </c>
      <c r="K50" s="13">
        <v>9935</v>
      </c>
      <c r="L50" s="13">
        <v>8816</v>
      </c>
      <c r="M50" s="13">
        <v>10674</v>
      </c>
      <c r="N50" s="14">
        <v>108324</v>
      </c>
      <c r="O50" s="13"/>
    </row>
    <row r="51" spans="1:15" ht="15" customHeight="1">
      <c r="A51" s="31" t="s">
        <v>101</v>
      </c>
      <c r="B51" s="13">
        <v>7483.833</v>
      </c>
      <c r="C51" s="13">
        <v>7934.204</v>
      </c>
      <c r="D51" s="13">
        <v>8479.289</v>
      </c>
      <c r="E51" s="13">
        <v>8931.473</v>
      </c>
      <c r="F51" s="13">
        <v>10110.613</v>
      </c>
      <c r="G51" s="13">
        <v>9831.729</v>
      </c>
      <c r="H51" s="13">
        <v>8069.848</v>
      </c>
      <c r="I51" s="13">
        <v>8062.296</v>
      </c>
      <c r="J51" s="13">
        <v>9580.948</v>
      </c>
      <c r="K51" s="13">
        <v>10110.351</v>
      </c>
      <c r="L51" s="13">
        <v>9729.321</v>
      </c>
      <c r="M51" s="13">
        <v>10605.269</v>
      </c>
      <c r="N51" s="14">
        <v>108929.17399999998</v>
      </c>
      <c r="O51" s="13"/>
    </row>
    <row r="52" spans="1:15" ht="15" customHeight="1" hidden="1">
      <c r="A52" s="31" t="s">
        <v>96</v>
      </c>
      <c r="B52" s="13">
        <v>7630.182</v>
      </c>
      <c r="C52" s="13">
        <v>8426.068</v>
      </c>
      <c r="D52" s="13">
        <v>8368.775</v>
      </c>
      <c r="E52" s="13">
        <v>9676.743</v>
      </c>
      <c r="F52" s="13">
        <v>9716.355</v>
      </c>
      <c r="G52" s="13">
        <v>9365.212</v>
      </c>
      <c r="H52" s="13">
        <v>8179.322</v>
      </c>
      <c r="I52" s="13">
        <v>7892.562</v>
      </c>
      <c r="J52" s="13">
        <v>10434.297</v>
      </c>
      <c r="K52" s="13">
        <v>10187.25</v>
      </c>
      <c r="L52" s="13">
        <v>9549.951</v>
      </c>
      <c r="M52" s="13">
        <v>10334.353</v>
      </c>
      <c r="N52" s="14">
        <v>109761.07000000002</v>
      </c>
      <c r="O52" s="13"/>
    </row>
    <row r="53" spans="1:15" ht="15" customHeight="1" hidden="1">
      <c r="A53" s="31" t="s">
        <v>99</v>
      </c>
      <c r="B53" s="13">
        <v>8135.301</v>
      </c>
      <c r="C53" s="13">
        <v>8780.883</v>
      </c>
      <c r="D53" s="13">
        <v>8578.929</v>
      </c>
      <c r="E53" s="13">
        <v>10408.841</v>
      </c>
      <c r="F53" s="13">
        <v>10238.185</v>
      </c>
      <c r="G53" s="13">
        <v>9137.617</v>
      </c>
      <c r="H53" s="13">
        <v>8525.377</v>
      </c>
      <c r="I53" s="13">
        <v>7852.157</v>
      </c>
      <c r="J53" s="13">
        <v>9252.547</v>
      </c>
      <c r="K53" s="13">
        <v>9813.391</v>
      </c>
      <c r="L53" s="13">
        <v>8834.416</v>
      </c>
      <c r="M53" s="13">
        <v>10699.88</v>
      </c>
      <c r="N53" s="14">
        <v>110257.524</v>
      </c>
      <c r="O53" s="13"/>
    </row>
    <row r="54" spans="1:15" ht="15" customHeight="1" hidden="1">
      <c r="A54" s="31" t="s">
        <v>30</v>
      </c>
      <c r="B54" s="13">
        <v>9280.774</v>
      </c>
      <c r="C54" s="13">
        <v>8645.808</v>
      </c>
      <c r="D54" s="13">
        <v>9735.318</v>
      </c>
      <c r="E54" s="13">
        <v>9268.79</v>
      </c>
      <c r="F54" s="13">
        <v>7661.77</v>
      </c>
      <c r="G54" s="13">
        <v>8642.963</v>
      </c>
      <c r="H54" s="13">
        <v>8122.704</v>
      </c>
      <c r="I54" s="13">
        <v>7221.121</v>
      </c>
      <c r="J54" s="13">
        <v>7554.24</v>
      </c>
      <c r="K54" s="13">
        <v>8228.096</v>
      </c>
      <c r="L54" s="13">
        <v>8096.027</v>
      </c>
      <c r="M54" s="13">
        <v>10095.169</v>
      </c>
      <c r="N54" s="14">
        <v>102552.78000000001</v>
      </c>
      <c r="O54" s="13"/>
    </row>
    <row r="55" spans="1:15" ht="15" customHeight="1" hidden="1">
      <c r="A55" s="15" t="s">
        <v>31</v>
      </c>
      <c r="B55" s="13">
        <v>7585.344</v>
      </c>
      <c r="C55" s="13">
        <v>7938.71</v>
      </c>
      <c r="D55" s="13">
        <v>8316.305</v>
      </c>
      <c r="E55" s="13">
        <v>9296.194</v>
      </c>
      <c r="F55" s="13">
        <v>8163.212</v>
      </c>
      <c r="G55" s="13">
        <v>9007.865</v>
      </c>
      <c r="H55" s="13">
        <v>7833.612</v>
      </c>
      <c r="I55" s="13">
        <v>6249.177</v>
      </c>
      <c r="J55" s="13">
        <v>7801.854</v>
      </c>
      <c r="K55" s="13">
        <v>8598.642</v>
      </c>
      <c r="L55" s="13">
        <v>8442.498</v>
      </c>
      <c r="M55" s="13">
        <v>10203.263</v>
      </c>
      <c r="N55" s="14">
        <v>99436.676</v>
      </c>
      <c r="O55" s="13"/>
    </row>
    <row r="56" spans="1:15" ht="15" customHeight="1">
      <c r="A56" s="15" t="s">
        <v>32</v>
      </c>
      <c r="B56" s="13">
        <v>7549</v>
      </c>
      <c r="C56" s="13">
        <v>8556</v>
      </c>
      <c r="D56" s="13">
        <v>8710</v>
      </c>
      <c r="E56" s="13">
        <v>8396</v>
      </c>
      <c r="F56" s="13">
        <v>10233</v>
      </c>
      <c r="G56" s="13">
        <v>8770</v>
      </c>
      <c r="H56" s="13">
        <v>7427</v>
      </c>
      <c r="I56" s="13">
        <v>7156</v>
      </c>
      <c r="J56" s="13">
        <v>8404</v>
      </c>
      <c r="K56" s="13">
        <v>8696</v>
      </c>
      <c r="L56" s="13">
        <v>8289</v>
      </c>
      <c r="M56" s="13">
        <v>10208</v>
      </c>
      <c r="N56" s="14">
        <v>102393</v>
      </c>
      <c r="O56" s="13"/>
    </row>
    <row r="57" spans="1:15" ht="15" customHeight="1">
      <c r="A57" s="15" t="s">
        <v>33</v>
      </c>
      <c r="B57" s="13">
        <v>7408</v>
      </c>
      <c r="C57" s="13">
        <v>7885</v>
      </c>
      <c r="D57" s="13">
        <v>8288</v>
      </c>
      <c r="E57" s="13">
        <v>7445</v>
      </c>
      <c r="F57" s="13">
        <v>9047</v>
      </c>
      <c r="G57" s="13">
        <v>7784</v>
      </c>
      <c r="H57" s="13">
        <v>6501</v>
      </c>
      <c r="I57" s="13">
        <v>7370</v>
      </c>
      <c r="J57" s="13">
        <v>8685</v>
      </c>
      <c r="K57" s="13">
        <v>9549</v>
      </c>
      <c r="L57" s="13">
        <v>8737</v>
      </c>
      <c r="M57" s="13">
        <v>9746</v>
      </c>
      <c r="N57" s="14">
        <v>98446</v>
      </c>
      <c r="O57" s="13"/>
    </row>
    <row r="58" spans="1:15" ht="15" customHeight="1">
      <c r="A58" s="15" t="s">
        <v>34</v>
      </c>
      <c r="B58" s="13">
        <v>8114</v>
      </c>
      <c r="C58" s="13">
        <v>7375</v>
      </c>
      <c r="D58" s="13">
        <v>7343</v>
      </c>
      <c r="E58" s="13">
        <v>9244</v>
      </c>
      <c r="F58" s="13">
        <v>9382</v>
      </c>
      <c r="G58" s="13">
        <v>7180</v>
      </c>
      <c r="H58" s="13">
        <v>7220</v>
      </c>
      <c r="I58" s="13">
        <v>6401</v>
      </c>
      <c r="J58" s="13">
        <v>7332</v>
      </c>
      <c r="K58" s="13">
        <v>8845</v>
      </c>
      <c r="L58" s="13">
        <v>7782</v>
      </c>
      <c r="M58" s="13">
        <v>8479</v>
      </c>
      <c r="N58" s="14">
        <v>94697</v>
      </c>
      <c r="O58" s="13"/>
    </row>
    <row r="59" spans="1:15" ht="15" customHeight="1">
      <c r="A59" s="15" t="s">
        <v>39</v>
      </c>
      <c r="B59" s="13">
        <v>6977.894</v>
      </c>
      <c r="C59" s="13">
        <v>6865.562</v>
      </c>
      <c r="D59" s="13">
        <v>7400.879</v>
      </c>
      <c r="E59" s="13">
        <v>7657.959</v>
      </c>
      <c r="F59" s="13">
        <v>7259.158</v>
      </c>
      <c r="G59" s="13">
        <v>6860.941</v>
      </c>
      <c r="H59" s="13">
        <v>6964.463</v>
      </c>
      <c r="I59" s="13">
        <v>7219.147</v>
      </c>
      <c r="J59" s="13">
        <v>7594.931</v>
      </c>
      <c r="K59" s="13">
        <v>8462.613</v>
      </c>
      <c r="L59" s="13">
        <v>7709.759</v>
      </c>
      <c r="M59" s="13">
        <v>9403.428</v>
      </c>
      <c r="N59" s="14">
        <v>90376.734</v>
      </c>
      <c r="O59" s="13"/>
    </row>
    <row r="60" spans="1:15" ht="15" customHeight="1">
      <c r="A60" s="15" t="s">
        <v>41</v>
      </c>
      <c r="B60" s="13">
        <v>7717</v>
      </c>
      <c r="C60" s="13">
        <v>7373</v>
      </c>
      <c r="D60" s="13">
        <v>8135</v>
      </c>
      <c r="E60" s="13">
        <v>7387</v>
      </c>
      <c r="F60" s="13">
        <v>8384</v>
      </c>
      <c r="G60" s="13">
        <v>6979</v>
      </c>
      <c r="H60" s="13">
        <v>6609</v>
      </c>
      <c r="I60" s="13">
        <v>6781</v>
      </c>
      <c r="J60" s="13">
        <v>7983</v>
      </c>
      <c r="K60" s="13">
        <v>8245</v>
      </c>
      <c r="L60" s="13">
        <v>6802</v>
      </c>
      <c r="M60" s="13">
        <v>8452</v>
      </c>
      <c r="N60" s="14">
        <v>90847</v>
      </c>
      <c r="O60" s="13"/>
    </row>
    <row r="61" spans="1:15" ht="15" customHeight="1">
      <c r="A61" s="15" t="s">
        <v>43</v>
      </c>
      <c r="B61" s="13">
        <v>6700</v>
      </c>
      <c r="C61" s="13">
        <v>6629</v>
      </c>
      <c r="D61" s="13">
        <v>7169</v>
      </c>
      <c r="E61" s="13">
        <v>8008</v>
      </c>
      <c r="F61" s="13">
        <v>8263</v>
      </c>
      <c r="G61" s="13">
        <v>7481</v>
      </c>
      <c r="H61" s="13">
        <v>5964</v>
      </c>
      <c r="I61" s="13">
        <v>6639</v>
      </c>
      <c r="J61" s="13">
        <v>7198</v>
      </c>
      <c r="K61" s="13">
        <v>8253</v>
      </c>
      <c r="L61" s="13">
        <v>7628</v>
      </c>
      <c r="M61" s="13">
        <v>8861</v>
      </c>
      <c r="N61" s="14">
        <v>88793</v>
      </c>
      <c r="O61" s="17"/>
    </row>
    <row r="62" spans="1:15" ht="15" customHeight="1">
      <c r="A62" s="15" t="s">
        <v>93</v>
      </c>
      <c r="B62" s="16">
        <v>6301</v>
      </c>
      <c r="C62" s="16">
        <v>6737</v>
      </c>
      <c r="D62" s="16">
        <v>7503</v>
      </c>
      <c r="E62" s="16">
        <v>6842</v>
      </c>
      <c r="F62" s="16">
        <v>7825</v>
      </c>
      <c r="G62" s="18">
        <v>6762</v>
      </c>
      <c r="H62" s="14">
        <v>5850</v>
      </c>
      <c r="I62" s="14">
        <v>5687</v>
      </c>
      <c r="J62" s="14">
        <v>6688</v>
      </c>
      <c r="K62" s="14">
        <v>7473</v>
      </c>
      <c r="L62" s="14">
        <v>7861</v>
      </c>
      <c r="M62" s="14">
        <v>9905</v>
      </c>
      <c r="N62" s="33">
        <v>85434</v>
      </c>
      <c r="O62" s="17"/>
    </row>
    <row r="63" spans="1:15" s="21" customFormat="1" ht="15" customHeight="1">
      <c r="A63" s="19" t="s">
        <v>94</v>
      </c>
      <c r="B63" s="18">
        <v>7714</v>
      </c>
      <c r="C63" s="18">
        <v>6784</v>
      </c>
      <c r="D63" s="18">
        <v>8554</v>
      </c>
      <c r="E63" s="18">
        <v>7330</v>
      </c>
      <c r="F63" s="18">
        <v>7828</v>
      </c>
      <c r="G63" s="18">
        <v>6914</v>
      </c>
      <c r="H63" s="18">
        <v>7300</v>
      </c>
      <c r="I63" s="18">
        <v>7611</v>
      </c>
      <c r="J63" s="18">
        <v>6496</v>
      </c>
      <c r="K63" s="18">
        <v>8357</v>
      </c>
      <c r="L63" s="18">
        <v>7834</v>
      </c>
      <c r="M63" s="18">
        <v>10046</v>
      </c>
      <c r="N63" s="37">
        <v>92769</v>
      </c>
      <c r="O63" s="20"/>
    </row>
    <row r="64" spans="1:14" s="21" customFormat="1" ht="15" customHeight="1">
      <c r="A64" s="15" t="s">
        <v>105</v>
      </c>
      <c r="B64" s="18">
        <v>7332</v>
      </c>
      <c r="C64" s="18">
        <v>6880</v>
      </c>
      <c r="D64" s="18">
        <v>6830</v>
      </c>
      <c r="E64" s="18">
        <v>7844</v>
      </c>
      <c r="F64" s="18">
        <v>7486</v>
      </c>
      <c r="G64" s="18">
        <v>6262</v>
      </c>
      <c r="H64" s="16">
        <v>7212</v>
      </c>
      <c r="I64" s="18">
        <v>6288</v>
      </c>
      <c r="J64" s="20">
        <v>7425</v>
      </c>
      <c r="K64" s="18">
        <v>8327</v>
      </c>
      <c r="L64" s="20">
        <v>7268</v>
      </c>
      <c r="M64" s="18">
        <v>8877</v>
      </c>
      <c r="N64" s="37">
        <v>88029</v>
      </c>
    </row>
    <row r="65" spans="1:14" ht="15" customHeight="1">
      <c r="A65" s="15" t="s">
        <v>106</v>
      </c>
      <c r="B65" s="18">
        <v>7000.164</v>
      </c>
      <c r="C65" s="18">
        <v>6930.394</v>
      </c>
      <c r="D65" s="18">
        <v>7861.913</v>
      </c>
      <c r="E65" s="18">
        <v>7745.426</v>
      </c>
      <c r="F65" s="18">
        <v>8427.125</v>
      </c>
      <c r="G65" s="18">
        <v>6395.519</v>
      </c>
      <c r="H65" s="16">
        <v>5909.655</v>
      </c>
      <c r="I65" s="18">
        <v>6451.502</v>
      </c>
      <c r="J65" s="20">
        <v>7345.417</v>
      </c>
      <c r="K65" s="18">
        <v>8410.229</v>
      </c>
      <c r="L65" s="20">
        <v>7887.015</v>
      </c>
      <c r="M65" s="18">
        <v>9517.332</v>
      </c>
      <c r="N65" s="37">
        <v>89881.691</v>
      </c>
    </row>
    <row r="66" spans="1:14" ht="15" customHeight="1">
      <c r="A66" s="15" t="s">
        <v>108</v>
      </c>
      <c r="B66" s="48">
        <v>7490.485</v>
      </c>
      <c r="C66" s="48">
        <v>6939.701</v>
      </c>
      <c r="D66" s="48">
        <v>8086.225</v>
      </c>
      <c r="E66" s="48">
        <v>7622.354</v>
      </c>
      <c r="F66" s="48">
        <v>8525.702</v>
      </c>
      <c r="G66" s="48">
        <v>6312.418</v>
      </c>
      <c r="H66" s="48">
        <v>5514.156</v>
      </c>
      <c r="I66" s="48">
        <v>5487.75</v>
      </c>
      <c r="J66" s="48">
        <v>7081.708</v>
      </c>
      <c r="K66" s="48">
        <v>8110.305</v>
      </c>
      <c r="L66" s="48">
        <v>6989.139</v>
      </c>
      <c r="M66" s="48">
        <v>8398.392</v>
      </c>
      <c r="N66" s="48">
        <v>86558.335</v>
      </c>
    </row>
    <row r="67" spans="1:14" ht="15" customHeight="1">
      <c r="A67" s="15" t="s">
        <v>109</v>
      </c>
      <c r="B67" s="48">
        <v>6616.819</v>
      </c>
      <c r="C67" s="48">
        <v>6408.055</v>
      </c>
      <c r="D67" s="48">
        <v>6777.03</v>
      </c>
      <c r="E67" s="48">
        <v>7711.671</v>
      </c>
      <c r="F67" s="48">
        <v>8729.677</v>
      </c>
      <c r="G67" s="48">
        <v>7043.897</v>
      </c>
      <c r="H67" s="48">
        <v>6144.594</v>
      </c>
      <c r="I67" s="48">
        <v>6614.31</v>
      </c>
      <c r="J67" s="48">
        <v>7373.531</v>
      </c>
      <c r="K67" s="48">
        <v>8064.814</v>
      </c>
      <c r="L67" s="48">
        <v>7713.35</v>
      </c>
      <c r="M67" s="48">
        <v>8685.107</v>
      </c>
      <c r="N67" s="48">
        <v>87882.855</v>
      </c>
    </row>
    <row r="68" spans="1:14" ht="15" customHeight="1">
      <c r="A68" s="23" t="s">
        <v>110</v>
      </c>
      <c r="B68" s="34">
        <v>6743.89</v>
      </c>
      <c r="C68" s="34">
        <v>6934.69</v>
      </c>
      <c r="D68" s="34">
        <v>7187.299</v>
      </c>
      <c r="E68" s="34">
        <v>6537.694</v>
      </c>
      <c r="F68" s="34">
        <v>8894.103</v>
      </c>
      <c r="G68" s="34">
        <v>6380.63</v>
      </c>
      <c r="H68" s="34">
        <v>6291.277</v>
      </c>
      <c r="I68" s="34">
        <v>7098.349</v>
      </c>
      <c r="J68" s="34">
        <v>6932.826</v>
      </c>
      <c r="K68" s="34">
        <v>8766.638</v>
      </c>
      <c r="L68" s="34">
        <v>7763.361</v>
      </c>
      <c r="M68" s="34">
        <v>8863.68</v>
      </c>
      <c r="N68" s="34">
        <v>88394.437</v>
      </c>
    </row>
  </sheetData>
  <sheetProtection/>
  <printOptions horizontalCentered="1"/>
  <pageMargins left="0.5905511811023623" right="0.5905511811023623" top="0.5905511811023623" bottom="0.5905511811023623" header="0.6299212598425197" footer="0.5118110236220472"/>
  <pageSetup fitToHeight="0" fitToWidth="1" horizontalDpi="600" verticalDpi="6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83203125" style="2" customWidth="1"/>
    <col min="2" max="13" width="6.16015625" style="2" customWidth="1"/>
    <col min="14" max="14" width="6.66015625" style="2" customWidth="1"/>
    <col min="15" max="15" width="1.83203125" style="2" customWidth="1"/>
    <col min="16" max="16" width="11.16015625" style="2" bestFit="1" customWidth="1"/>
    <col min="17" max="16384" width="8.83203125" style="2" customWidth="1"/>
  </cols>
  <sheetData>
    <row r="1" spans="1:21" ht="14.25" customHeight="1">
      <c r="A1" s="35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4.25" customHeight="1">
      <c r="A2" s="4" t="s">
        <v>75</v>
      </c>
      <c r="B2" s="28"/>
      <c r="C2" s="29"/>
      <c r="D2" s="29"/>
      <c r="E2" s="29"/>
      <c r="F2" s="29"/>
      <c r="G2" s="29"/>
      <c r="H2" s="29"/>
      <c r="I2" s="29"/>
      <c r="J2" s="29"/>
      <c r="K2" s="29"/>
      <c r="L2" s="29"/>
      <c r="M2" s="5"/>
      <c r="N2" s="6" t="s">
        <v>112</v>
      </c>
      <c r="O2" s="17"/>
      <c r="P2" s="17"/>
      <c r="Q2" s="26"/>
      <c r="R2" s="26"/>
      <c r="S2" s="26"/>
      <c r="T2" s="26"/>
      <c r="U2" s="26"/>
    </row>
    <row r="3" spans="1:15" ht="15" customHeight="1">
      <c r="A3" s="30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36" t="s">
        <v>13</v>
      </c>
      <c r="O3" s="11"/>
    </row>
    <row r="4" spans="1:21" ht="15" customHeight="1">
      <c r="A4" s="31" t="s">
        <v>37</v>
      </c>
      <c r="B4" s="13">
        <v>54</v>
      </c>
      <c r="C4" s="13">
        <v>58</v>
      </c>
      <c r="D4" s="13">
        <v>135</v>
      </c>
      <c r="E4" s="13">
        <v>290</v>
      </c>
      <c r="F4" s="13">
        <v>1319</v>
      </c>
      <c r="G4" s="13">
        <v>5302</v>
      </c>
      <c r="H4" s="13">
        <v>3475</v>
      </c>
      <c r="I4" s="13">
        <v>3293</v>
      </c>
      <c r="J4" s="13">
        <v>3030</v>
      </c>
      <c r="K4" s="13">
        <v>1296</v>
      </c>
      <c r="L4" s="13">
        <v>329</v>
      </c>
      <c r="M4" s="13">
        <v>482</v>
      </c>
      <c r="N4" s="14">
        <v>19063</v>
      </c>
      <c r="O4" s="13"/>
      <c r="P4" s="17"/>
      <c r="Q4" s="26"/>
      <c r="R4" s="26"/>
      <c r="S4" s="26"/>
      <c r="T4" s="26"/>
      <c r="U4" s="26"/>
    </row>
    <row r="5" spans="1:21" ht="15" customHeight="1">
      <c r="A5" s="11" t="s">
        <v>14</v>
      </c>
      <c r="B5" s="13">
        <v>198</v>
      </c>
      <c r="C5" s="13">
        <v>127</v>
      </c>
      <c r="D5" s="13">
        <v>191</v>
      </c>
      <c r="E5" s="13">
        <v>382</v>
      </c>
      <c r="F5" s="13">
        <v>1727</v>
      </c>
      <c r="G5" s="13">
        <v>4293</v>
      </c>
      <c r="H5" s="13">
        <v>3253</v>
      </c>
      <c r="I5" s="13">
        <v>3884</v>
      </c>
      <c r="J5" s="13">
        <v>3473</v>
      </c>
      <c r="K5" s="13">
        <v>1456</v>
      </c>
      <c r="L5" s="13">
        <v>296</v>
      </c>
      <c r="M5" s="13">
        <v>349</v>
      </c>
      <c r="N5" s="14">
        <v>19629</v>
      </c>
      <c r="O5" s="13"/>
      <c r="P5" s="17"/>
      <c r="Q5" s="26"/>
      <c r="R5" s="26"/>
      <c r="S5" s="26"/>
      <c r="T5" s="26"/>
      <c r="U5" s="26"/>
    </row>
    <row r="6" spans="1:21" ht="15" customHeight="1">
      <c r="A6" s="11" t="s">
        <v>15</v>
      </c>
      <c r="B6" s="13">
        <v>302</v>
      </c>
      <c r="C6" s="13">
        <v>623</v>
      </c>
      <c r="D6" s="13">
        <v>881</v>
      </c>
      <c r="E6" s="13">
        <v>707</v>
      </c>
      <c r="F6" s="13">
        <v>2103</v>
      </c>
      <c r="G6" s="13">
        <v>3628</v>
      </c>
      <c r="H6" s="13">
        <v>3885</v>
      </c>
      <c r="I6" s="13">
        <v>3911</v>
      </c>
      <c r="J6" s="13">
        <v>3120</v>
      </c>
      <c r="K6" s="13">
        <v>2039</v>
      </c>
      <c r="L6" s="13">
        <v>997</v>
      </c>
      <c r="M6" s="13">
        <v>850</v>
      </c>
      <c r="N6" s="14">
        <v>23046</v>
      </c>
      <c r="O6" s="13"/>
      <c r="P6" s="17"/>
      <c r="Q6" s="26"/>
      <c r="R6" s="26"/>
      <c r="S6" s="26"/>
      <c r="T6" s="26"/>
      <c r="U6" s="26"/>
    </row>
    <row r="7" spans="1:21" ht="15" customHeight="1">
      <c r="A7" s="11" t="s">
        <v>16</v>
      </c>
      <c r="B7" s="13">
        <v>1317</v>
      </c>
      <c r="C7" s="13">
        <v>1728</v>
      </c>
      <c r="D7" s="13">
        <v>2023</v>
      </c>
      <c r="E7" s="13">
        <v>2066</v>
      </c>
      <c r="F7" s="13">
        <v>3153</v>
      </c>
      <c r="G7" s="13">
        <v>4557</v>
      </c>
      <c r="H7" s="13">
        <v>3471</v>
      </c>
      <c r="I7" s="13">
        <v>3411</v>
      </c>
      <c r="J7" s="13">
        <v>3846</v>
      </c>
      <c r="K7" s="13">
        <v>2966</v>
      </c>
      <c r="L7" s="13">
        <v>1686</v>
      </c>
      <c r="M7" s="13">
        <v>2187</v>
      </c>
      <c r="N7" s="14">
        <v>32411</v>
      </c>
      <c r="O7" s="13"/>
      <c r="P7" s="17"/>
      <c r="Q7" s="26"/>
      <c r="R7" s="26"/>
      <c r="S7" s="26"/>
      <c r="T7" s="26"/>
      <c r="U7" s="26"/>
    </row>
    <row r="8" spans="1:21" ht="15" customHeight="1" hidden="1">
      <c r="A8" s="11" t="s">
        <v>17</v>
      </c>
      <c r="B8" s="13">
        <v>1854</v>
      </c>
      <c r="C8" s="13">
        <v>2791</v>
      </c>
      <c r="D8" s="13">
        <v>2663</v>
      </c>
      <c r="E8" s="13">
        <v>2374</v>
      </c>
      <c r="F8" s="13">
        <v>3330</v>
      </c>
      <c r="G8" s="13">
        <v>4432</v>
      </c>
      <c r="H8" s="13">
        <v>3908</v>
      </c>
      <c r="I8" s="13">
        <v>4174</v>
      </c>
      <c r="J8" s="13">
        <v>3990</v>
      </c>
      <c r="K8" s="13">
        <v>2444</v>
      </c>
      <c r="L8" s="13">
        <v>2252</v>
      </c>
      <c r="M8" s="13">
        <v>2498</v>
      </c>
      <c r="N8" s="14">
        <v>36709</v>
      </c>
      <c r="O8" s="13"/>
      <c r="P8" s="17"/>
      <c r="Q8" s="26"/>
      <c r="R8" s="26"/>
      <c r="S8" s="26"/>
      <c r="T8" s="26"/>
      <c r="U8" s="26"/>
    </row>
    <row r="9" spans="1:21" ht="15" customHeight="1" hidden="1">
      <c r="A9" s="11" t="s">
        <v>18</v>
      </c>
      <c r="B9" s="13">
        <v>2076</v>
      </c>
      <c r="C9" s="13">
        <v>3469</v>
      </c>
      <c r="D9" s="13">
        <v>3700</v>
      </c>
      <c r="E9" s="13">
        <v>2740</v>
      </c>
      <c r="F9" s="13">
        <v>2787</v>
      </c>
      <c r="G9" s="13">
        <v>4256</v>
      </c>
      <c r="H9" s="13">
        <v>3825</v>
      </c>
      <c r="I9" s="13">
        <v>3905</v>
      </c>
      <c r="J9" s="13">
        <v>4222</v>
      </c>
      <c r="K9" s="13">
        <v>3524</v>
      </c>
      <c r="L9" s="13">
        <v>3476</v>
      </c>
      <c r="M9" s="13">
        <v>4030</v>
      </c>
      <c r="N9" s="14">
        <v>42011</v>
      </c>
      <c r="O9" s="13"/>
      <c r="P9" s="17"/>
      <c r="Q9" s="26"/>
      <c r="R9" s="26"/>
      <c r="S9" s="26"/>
      <c r="T9" s="26"/>
      <c r="U9" s="26"/>
    </row>
    <row r="10" spans="1:21" ht="15" customHeight="1" hidden="1">
      <c r="A10" s="11" t="s">
        <v>19</v>
      </c>
      <c r="B10" s="13">
        <v>2764</v>
      </c>
      <c r="C10" s="13">
        <v>3402</v>
      </c>
      <c r="D10" s="13">
        <v>4216</v>
      </c>
      <c r="E10" s="13">
        <v>2556</v>
      </c>
      <c r="F10" s="13">
        <v>3788</v>
      </c>
      <c r="G10" s="13">
        <v>4359</v>
      </c>
      <c r="H10" s="13">
        <v>3754</v>
      </c>
      <c r="I10" s="13">
        <v>3805</v>
      </c>
      <c r="J10" s="13">
        <v>4238</v>
      </c>
      <c r="K10" s="13">
        <v>3663</v>
      </c>
      <c r="L10" s="13">
        <v>2679</v>
      </c>
      <c r="M10" s="13">
        <v>3229</v>
      </c>
      <c r="N10" s="14">
        <v>42452</v>
      </c>
      <c r="O10" s="13"/>
      <c r="P10" s="17"/>
      <c r="Q10" s="26"/>
      <c r="R10" s="26"/>
      <c r="S10" s="26"/>
      <c r="T10" s="26"/>
      <c r="U10" s="26"/>
    </row>
    <row r="11" spans="1:21" ht="15" customHeight="1">
      <c r="A11" s="11" t="s">
        <v>107</v>
      </c>
      <c r="B11" s="13">
        <v>1958</v>
      </c>
      <c r="C11" s="13">
        <v>3245</v>
      </c>
      <c r="D11" s="13">
        <v>4103</v>
      </c>
      <c r="E11" s="13">
        <v>3445</v>
      </c>
      <c r="F11" s="13">
        <v>4103</v>
      </c>
      <c r="G11" s="13">
        <v>4258</v>
      </c>
      <c r="H11" s="13">
        <v>3695</v>
      </c>
      <c r="I11" s="13">
        <v>3893</v>
      </c>
      <c r="J11" s="13">
        <v>3991</v>
      </c>
      <c r="K11" s="13">
        <v>3343</v>
      </c>
      <c r="L11" s="13">
        <v>2135</v>
      </c>
      <c r="M11" s="13">
        <v>2371</v>
      </c>
      <c r="N11" s="14">
        <v>40540</v>
      </c>
      <c r="O11" s="13"/>
      <c r="P11" s="17"/>
      <c r="Q11" s="26"/>
      <c r="R11" s="26"/>
      <c r="S11" s="26"/>
      <c r="T11" s="26"/>
      <c r="U11" s="26"/>
    </row>
    <row r="12" spans="1:21" ht="15" customHeight="1" hidden="1">
      <c r="A12" s="11" t="s">
        <v>20</v>
      </c>
      <c r="B12" s="13">
        <v>1461</v>
      </c>
      <c r="C12" s="13">
        <v>2637</v>
      </c>
      <c r="D12" s="13">
        <v>3018</v>
      </c>
      <c r="E12" s="13">
        <v>2975</v>
      </c>
      <c r="F12" s="13">
        <v>2795</v>
      </c>
      <c r="G12" s="13">
        <v>3373</v>
      </c>
      <c r="H12" s="13">
        <v>3600</v>
      </c>
      <c r="I12" s="13">
        <v>3527</v>
      </c>
      <c r="J12" s="13">
        <v>4292</v>
      </c>
      <c r="K12" s="13">
        <v>4412</v>
      </c>
      <c r="L12" s="13">
        <v>3497</v>
      </c>
      <c r="M12" s="13">
        <v>3347</v>
      </c>
      <c r="N12" s="14">
        <v>38933</v>
      </c>
      <c r="O12" s="13"/>
      <c r="P12" s="17"/>
      <c r="Q12" s="26"/>
      <c r="R12" s="26"/>
      <c r="S12" s="26"/>
      <c r="T12" s="26"/>
      <c r="U12" s="26"/>
    </row>
    <row r="13" spans="1:21" ht="15" customHeight="1" hidden="1">
      <c r="A13" s="11" t="s">
        <v>21</v>
      </c>
      <c r="B13" s="13">
        <v>2179</v>
      </c>
      <c r="C13" s="13">
        <v>3403</v>
      </c>
      <c r="D13" s="13">
        <v>4361</v>
      </c>
      <c r="E13" s="13">
        <v>4033</v>
      </c>
      <c r="F13" s="13">
        <v>4142</v>
      </c>
      <c r="G13" s="13">
        <v>4341</v>
      </c>
      <c r="H13" s="13">
        <v>3736</v>
      </c>
      <c r="I13" s="13">
        <v>3244</v>
      </c>
      <c r="J13" s="13">
        <v>4557</v>
      </c>
      <c r="K13" s="13">
        <v>3886</v>
      </c>
      <c r="L13" s="13">
        <v>3239</v>
      </c>
      <c r="M13" s="13">
        <v>3078</v>
      </c>
      <c r="N13" s="14">
        <v>44199</v>
      </c>
      <c r="O13" s="13"/>
      <c r="P13" s="17"/>
      <c r="Q13" s="26"/>
      <c r="R13" s="26"/>
      <c r="S13" s="26"/>
      <c r="T13" s="26"/>
      <c r="U13" s="26"/>
    </row>
    <row r="14" spans="1:21" ht="15" customHeight="1" hidden="1">
      <c r="A14" s="31" t="s">
        <v>22</v>
      </c>
      <c r="B14" s="13">
        <v>2007</v>
      </c>
      <c r="C14" s="13">
        <v>3296</v>
      </c>
      <c r="D14" s="13">
        <v>4630</v>
      </c>
      <c r="E14" s="13">
        <v>3838</v>
      </c>
      <c r="F14" s="13">
        <v>3192</v>
      </c>
      <c r="G14" s="13">
        <v>4245</v>
      </c>
      <c r="H14" s="13">
        <v>3805</v>
      </c>
      <c r="I14" s="13">
        <v>3175</v>
      </c>
      <c r="J14" s="13">
        <v>4470</v>
      </c>
      <c r="K14" s="13">
        <v>3995</v>
      </c>
      <c r="L14" s="13">
        <v>3453</v>
      </c>
      <c r="M14" s="13">
        <v>3315</v>
      </c>
      <c r="N14" s="14">
        <v>43422</v>
      </c>
      <c r="O14" s="13"/>
      <c r="P14" s="17"/>
      <c r="Q14" s="26"/>
      <c r="R14" s="26"/>
      <c r="S14" s="26"/>
      <c r="T14" s="26"/>
      <c r="U14" s="26"/>
    </row>
    <row r="15" spans="1:16" ht="15" customHeight="1" hidden="1">
      <c r="A15" s="31" t="s">
        <v>23</v>
      </c>
      <c r="B15" s="13">
        <v>2781</v>
      </c>
      <c r="C15" s="13">
        <v>4173</v>
      </c>
      <c r="D15" s="13">
        <v>4374</v>
      </c>
      <c r="E15" s="13">
        <v>4258</v>
      </c>
      <c r="F15" s="13">
        <v>4514</v>
      </c>
      <c r="G15" s="13">
        <v>4736</v>
      </c>
      <c r="H15" s="13">
        <v>3634</v>
      </c>
      <c r="I15" s="13">
        <v>4101</v>
      </c>
      <c r="J15" s="13">
        <v>4042</v>
      </c>
      <c r="K15" s="13">
        <v>3724</v>
      </c>
      <c r="L15" s="13">
        <v>2809</v>
      </c>
      <c r="M15" s="13">
        <v>3505</v>
      </c>
      <c r="N15" s="14">
        <v>46650</v>
      </c>
      <c r="O15" s="13"/>
      <c r="P15" s="17"/>
    </row>
    <row r="16" spans="1:21" ht="15" customHeight="1">
      <c r="A16" s="31" t="s">
        <v>98</v>
      </c>
      <c r="B16" s="13">
        <v>2079.127</v>
      </c>
      <c r="C16" s="13">
        <v>3353.784</v>
      </c>
      <c r="D16" s="13">
        <v>4785.99</v>
      </c>
      <c r="E16" s="13">
        <v>4425.551</v>
      </c>
      <c r="F16" s="13">
        <v>3687.025</v>
      </c>
      <c r="G16" s="13">
        <v>3680.419</v>
      </c>
      <c r="H16" s="13">
        <v>3158.356</v>
      </c>
      <c r="I16" s="13">
        <v>3946.236</v>
      </c>
      <c r="J16" s="13">
        <v>4587.691</v>
      </c>
      <c r="K16" s="13">
        <v>3518.984</v>
      </c>
      <c r="L16" s="13">
        <v>2816.536</v>
      </c>
      <c r="M16" s="13">
        <v>3576.699</v>
      </c>
      <c r="N16" s="14">
        <v>43616.398</v>
      </c>
      <c r="O16" s="13"/>
      <c r="P16" s="17"/>
      <c r="Q16" s="26"/>
      <c r="R16" s="26"/>
      <c r="S16" s="26"/>
      <c r="T16" s="26"/>
      <c r="U16" s="26"/>
    </row>
    <row r="17" spans="1:21" ht="15" customHeight="1" hidden="1">
      <c r="A17" s="31" t="s">
        <v>96</v>
      </c>
      <c r="B17" s="13">
        <v>3611.655</v>
      </c>
      <c r="C17" s="13">
        <v>4853.867</v>
      </c>
      <c r="D17" s="13">
        <v>4269.13</v>
      </c>
      <c r="E17" s="13">
        <v>3699.052</v>
      </c>
      <c r="F17" s="13">
        <v>3173.24</v>
      </c>
      <c r="G17" s="13">
        <v>3718.162</v>
      </c>
      <c r="H17" s="13">
        <v>3590.101</v>
      </c>
      <c r="I17" s="13">
        <v>3980.265</v>
      </c>
      <c r="J17" s="13">
        <v>4150.168</v>
      </c>
      <c r="K17" s="13">
        <v>3656.247</v>
      </c>
      <c r="L17" s="13">
        <v>3330.403</v>
      </c>
      <c r="M17" s="13">
        <v>3921.621</v>
      </c>
      <c r="N17" s="14">
        <v>45953.911</v>
      </c>
      <c r="O17" s="13"/>
      <c r="P17" s="17"/>
      <c r="Q17" s="26"/>
      <c r="R17" s="26"/>
      <c r="S17" s="26"/>
      <c r="T17" s="26"/>
      <c r="U17" s="26"/>
    </row>
    <row r="18" spans="1:21" ht="15" customHeight="1" hidden="1">
      <c r="A18" s="31" t="s">
        <v>99</v>
      </c>
      <c r="B18" s="13">
        <v>2652.795</v>
      </c>
      <c r="C18" s="13">
        <v>3374.68</v>
      </c>
      <c r="D18" s="13">
        <v>4019.531</v>
      </c>
      <c r="E18" s="13">
        <v>4321.56</v>
      </c>
      <c r="F18" s="13">
        <v>4635.192</v>
      </c>
      <c r="G18" s="13">
        <v>4461.008</v>
      </c>
      <c r="H18" s="13">
        <v>3627.782</v>
      </c>
      <c r="I18" s="13">
        <v>3932.724</v>
      </c>
      <c r="J18" s="13">
        <v>4274.881</v>
      </c>
      <c r="K18" s="13">
        <v>3399.162</v>
      </c>
      <c r="L18" s="13">
        <v>2664.476</v>
      </c>
      <c r="M18" s="13">
        <v>3697.047</v>
      </c>
      <c r="N18" s="14">
        <v>45060.838</v>
      </c>
      <c r="O18" s="13"/>
      <c r="P18" s="17"/>
      <c r="Q18" s="26"/>
      <c r="R18" s="26"/>
      <c r="S18" s="26"/>
      <c r="T18" s="26"/>
      <c r="U18" s="26"/>
    </row>
    <row r="19" spans="1:21" ht="15" customHeight="1" hidden="1">
      <c r="A19" s="31" t="s">
        <v>30</v>
      </c>
      <c r="B19" s="13">
        <v>2710.161</v>
      </c>
      <c r="C19" s="13">
        <v>3430.885</v>
      </c>
      <c r="D19" s="13">
        <v>4089.902</v>
      </c>
      <c r="E19" s="13">
        <v>3991.157</v>
      </c>
      <c r="F19" s="13">
        <v>4253.102</v>
      </c>
      <c r="G19" s="13">
        <v>4174.087</v>
      </c>
      <c r="H19" s="13">
        <v>3280.828</v>
      </c>
      <c r="I19" s="13">
        <v>4037.094</v>
      </c>
      <c r="J19" s="13">
        <v>4197.657</v>
      </c>
      <c r="K19" s="13">
        <v>4162.444</v>
      </c>
      <c r="L19" s="13">
        <v>2715.293</v>
      </c>
      <c r="M19" s="13">
        <v>3463.647</v>
      </c>
      <c r="N19" s="14">
        <v>44506.257</v>
      </c>
      <c r="O19" s="13"/>
      <c r="P19" s="17"/>
      <c r="Q19" s="26"/>
      <c r="R19" s="26"/>
      <c r="S19" s="26"/>
      <c r="T19" s="26"/>
      <c r="U19" s="26"/>
    </row>
    <row r="20" spans="1:21" ht="15" customHeight="1" hidden="1">
      <c r="A20" s="31" t="s">
        <v>31</v>
      </c>
      <c r="B20" s="13">
        <v>3156.892</v>
      </c>
      <c r="C20" s="13">
        <v>4633.5</v>
      </c>
      <c r="D20" s="13">
        <v>4864.661</v>
      </c>
      <c r="E20" s="13">
        <v>4371.213</v>
      </c>
      <c r="F20" s="13">
        <v>3546.299</v>
      </c>
      <c r="G20" s="13">
        <v>4054.843</v>
      </c>
      <c r="H20" s="13">
        <v>3863.976</v>
      </c>
      <c r="I20" s="13">
        <v>4076.897</v>
      </c>
      <c r="J20" s="13">
        <v>4605.549</v>
      </c>
      <c r="K20" s="13">
        <v>4721.362</v>
      </c>
      <c r="L20" s="13">
        <v>3643.299</v>
      </c>
      <c r="M20" s="13">
        <v>4484.082</v>
      </c>
      <c r="N20" s="14">
        <v>50022.573000000004</v>
      </c>
      <c r="O20" s="13"/>
      <c r="P20" s="67"/>
      <c r="Q20" s="26"/>
      <c r="R20" s="26"/>
      <c r="S20" s="26"/>
      <c r="T20" s="26"/>
      <c r="U20" s="26"/>
    </row>
    <row r="21" spans="1:21" ht="15" customHeight="1">
      <c r="A21" s="31" t="s">
        <v>32</v>
      </c>
      <c r="B21" s="13">
        <v>2785</v>
      </c>
      <c r="C21" s="13">
        <v>4267</v>
      </c>
      <c r="D21" s="13">
        <v>3981</v>
      </c>
      <c r="E21" s="13">
        <v>3614</v>
      </c>
      <c r="F21" s="13">
        <v>3939</v>
      </c>
      <c r="G21" s="13">
        <v>4185</v>
      </c>
      <c r="H21" s="13">
        <v>3636</v>
      </c>
      <c r="I21" s="13">
        <v>4247</v>
      </c>
      <c r="J21" s="13">
        <v>4617</v>
      </c>
      <c r="K21" s="13">
        <v>3910</v>
      </c>
      <c r="L21" s="13">
        <v>3423</v>
      </c>
      <c r="M21" s="13">
        <v>3073</v>
      </c>
      <c r="N21" s="14">
        <v>45677</v>
      </c>
      <c r="O21" s="13"/>
      <c r="P21" s="67"/>
      <c r="Q21" s="26"/>
      <c r="R21" s="26"/>
      <c r="S21" s="26"/>
      <c r="T21" s="26"/>
      <c r="U21" s="26"/>
    </row>
    <row r="22" spans="1:21" ht="15" customHeight="1">
      <c r="A22" s="31" t="s">
        <v>33</v>
      </c>
      <c r="B22" s="13">
        <v>2245</v>
      </c>
      <c r="C22" s="13">
        <v>3594</v>
      </c>
      <c r="D22" s="13">
        <v>4307</v>
      </c>
      <c r="E22" s="13">
        <v>3988</v>
      </c>
      <c r="F22" s="13">
        <v>3687</v>
      </c>
      <c r="G22" s="13">
        <v>4053</v>
      </c>
      <c r="H22" s="13">
        <v>3685</v>
      </c>
      <c r="I22" s="13">
        <v>3532</v>
      </c>
      <c r="J22" s="13">
        <v>3746</v>
      </c>
      <c r="K22" s="13">
        <v>3573</v>
      </c>
      <c r="L22" s="13">
        <v>2207</v>
      </c>
      <c r="M22" s="13">
        <v>3579</v>
      </c>
      <c r="N22" s="14">
        <v>42193</v>
      </c>
      <c r="O22" s="13"/>
      <c r="P22" s="67"/>
      <c r="Q22" s="26"/>
      <c r="R22" s="26"/>
      <c r="S22" s="26"/>
      <c r="T22" s="26"/>
      <c r="U22" s="26"/>
    </row>
    <row r="23" spans="1:21" ht="15" customHeight="1">
      <c r="A23" s="31" t="s">
        <v>34</v>
      </c>
      <c r="B23" s="13">
        <v>2425</v>
      </c>
      <c r="C23" s="13">
        <v>3448</v>
      </c>
      <c r="D23" s="13">
        <v>3325</v>
      </c>
      <c r="E23" s="13">
        <v>3166</v>
      </c>
      <c r="F23" s="13">
        <v>3653</v>
      </c>
      <c r="G23" s="13">
        <v>4114</v>
      </c>
      <c r="H23" s="13">
        <v>3293</v>
      </c>
      <c r="I23" s="13">
        <v>3180</v>
      </c>
      <c r="J23" s="13">
        <v>4004</v>
      </c>
      <c r="K23" s="13">
        <v>3436</v>
      </c>
      <c r="L23" s="13">
        <v>3145</v>
      </c>
      <c r="M23" s="13">
        <v>3599</v>
      </c>
      <c r="N23" s="14">
        <v>40790</v>
      </c>
      <c r="O23" s="13"/>
      <c r="P23" s="67"/>
      <c r="Q23" s="26"/>
      <c r="R23" s="26"/>
      <c r="S23" s="26"/>
      <c r="T23" s="26"/>
      <c r="U23" s="26"/>
    </row>
    <row r="24" spans="1:21" ht="15" customHeight="1">
      <c r="A24" s="31" t="s">
        <v>39</v>
      </c>
      <c r="B24" s="13">
        <v>2514.595</v>
      </c>
      <c r="C24" s="13">
        <v>3944.314</v>
      </c>
      <c r="D24" s="13">
        <v>3621.217</v>
      </c>
      <c r="E24" s="13">
        <v>3493.013</v>
      </c>
      <c r="F24" s="13">
        <v>3811.546</v>
      </c>
      <c r="G24" s="13">
        <v>3745.831</v>
      </c>
      <c r="H24" s="13">
        <v>3279.265</v>
      </c>
      <c r="I24" s="13">
        <v>3828.697</v>
      </c>
      <c r="J24" s="13">
        <v>3955.296</v>
      </c>
      <c r="K24" s="13">
        <v>4520.947</v>
      </c>
      <c r="L24" s="13">
        <v>3266.211</v>
      </c>
      <c r="M24" s="13">
        <v>3960.899</v>
      </c>
      <c r="N24" s="14">
        <v>43941.831</v>
      </c>
      <c r="O24" s="13"/>
      <c r="P24" s="67"/>
      <c r="Q24" s="26"/>
      <c r="R24" s="26"/>
      <c r="S24" s="26"/>
      <c r="T24" s="26"/>
      <c r="U24" s="26"/>
    </row>
    <row r="25" spans="1:21" ht="15" customHeight="1">
      <c r="A25" s="15" t="s">
        <v>41</v>
      </c>
      <c r="B25" s="13">
        <v>2258</v>
      </c>
      <c r="C25" s="13">
        <v>3399</v>
      </c>
      <c r="D25" s="13">
        <v>3324</v>
      </c>
      <c r="E25" s="13">
        <v>3004</v>
      </c>
      <c r="F25" s="13">
        <v>2196</v>
      </c>
      <c r="G25" s="13">
        <v>2907</v>
      </c>
      <c r="H25" s="13">
        <v>3172</v>
      </c>
      <c r="I25" s="13">
        <v>3732</v>
      </c>
      <c r="J25" s="13">
        <v>4502</v>
      </c>
      <c r="K25" s="13">
        <v>4216</v>
      </c>
      <c r="L25" s="13">
        <v>2721</v>
      </c>
      <c r="M25" s="13">
        <v>2920</v>
      </c>
      <c r="N25" s="14">
        <v>38351</v>
      </c>
      <c r="O25" s="13"/>
      <c r="P25" s="67"/>
      <c r="Q25" s="26"/>
      <c r="R25" s="26"/>
      <c r="S25" s="26"/>
      <c r="T25" s="26"/>
      <c r="U25" s="26"/>
    </row>
    <row r="26" spans="1:21" ht="15" customHeight="1">
      <c r="A26" s="15" t="s">
        <v>43</v>
      </c>
      <c r="B26" s="13">
        <v>2557</v>
      </c>
      <c r="C26" s="13">
        <v>3354</v>
      </c>
      <c r="D26" s="13">
        <v>4083</v>
      </c>
      <c r="E26" s="13">
        <v>3624</v>
      </c>
      <c r="F26" s="13">
        <v>3505</v>
      </c>
      <c r="G26" s="13">
        <v>3460</v>
      </c>
      <c r="H26" s="13">
        <v>3025</v>
      </c>
      <c r="I26" s="13">
        <v>3558</v>
      </c>
      <c r="J26" s="13">
        <v>4464</v>
      </c>
      <c r="K26" s="13">
        <v>4456</v>
      </c>
      <c r="L26" s="13">
        <v>3808</v>
      </c>
      <c r="M26" s="13">
        <v>3861</v>
      </c>
      <c r="N26" s="14">
        <v>43755</v>
      </c>
      <c r="O26" s="17"/>
      <c r="P26" s="67"/>
      <c r="Q26" s="26"/>
      <c r="R26" s="26"/>
      <c r="S26" s="26"/>
      <c r="T26" s="26"/>
      <c r="U26" s="26"/>
    </row>
    <row r="27" spans="1:20" ht="15" customHeight="1">
      <c r="A27" s="15" t="s">
        <v>93</v>
      </c>
      <c r="B27" s="16">
        <v>2343</v>
      </c>
      <c r="C27" s="16">
        <v>2904</v>
      </c>
      <c r="D27" s="16">
        <v>3756</v>
      </c>
      <c r="E27" s="16">
        <v>2529</v>
      </c>
      <c r="F27" s="16">
        <v>2515</v>
      </c>
      <c r="G27" s="18">
        <v>2760</v>
      </c>
      <c r="H27" s="14">
        <v>2726</v>
      </c>
      <c r="I27" s="14">
        <v>3203</v>
      </c>
      <c r="J27" s="14">
        <v>4516</v>
      </c>
      <c r="K27" s="14">
        <v>4156</v>
      </c>
      <c r="L27" s="14">
        <v>3082</v>
      </c>
      <c r="M27" s="14">
        <v>3701</v>
      </c>
      <c r="N27" s="33">
        <v>38191</v>
      </c>
      <c r="O27" s="17"/>
      <c r="P27" s="7"/>
      <c r="Q27" s="26"/>
      <c r="R27" s="26"/>
      <c r="S27" s="26"/>
      <c r="T27" s="26"/>
    </row>
    <row r="28" spans="1:20" s="21" customFormat="1" ht="15" customHeight="1">
      <c r="A28" s="19" t="s">
        <v>94</v>
      </c>
      <c r="B28" s="18">
        <v>2616</v>
      </c>
      <c r="C28" s="18">
        <v>3664</v>
      </c>
      <c r="D28" s="18">
        <v>3900</v>
      </c>
      <c r="E28" s="18">
        <v>3406</v>
      </c>
      <c r="F28" s="18">
        <v>3464</v>
      </c>
      <c r="G28" s="18">
        <v>3251</v>
      </c>
      <c r="H28" s="18">
        <v>3168</v>
      </c>
      <c r="I28" s="18">
        <v>3384</v>
      </c>
      <c r="J28" s="18">
        <v>4247</v>
      </c>
      <c r="K28" s="18">
        <v>3908</v>
      </c>
      <c r="L28" s="18">
        <v>2423</v>
      </c>
      <c r="M28" s="18">
        <v>3316</v>
      </c>
      <c r="N28" s="37">
        <v>40747</v>
      </c>
      <c r="O28" s="20"/>
      <c r="P28" s="38"/>
      <c r="Q28" s="52"/>
      <c r="R28" s="52"/>
      <c r="S28" s="52"/>
      <c r="T28" s="52"/>
    </row>
    <row r="29" spans="1:20" s="21" customFormat="1" ht="15" customHeight="1">
      <c r="A29" s="15" t="s">
        <v>105</v>
      </c>
      <c r="B29" s="18">
        <v>2336</v>
      </c>
      <c r="C29" s="18">
        <v>3935</v>
      </c>
      <c r="D29" s="18">
        <v>4094</v>
      </c>
      <c r="E29" s="18">
        <v>3524</v>
      </c>
      <c r="F29" s="18">
        <v>2594</v>
      </c>
      <c r="G29" s="18">
        <v>3293</v>
      </c>
      <c r="H29" s="16">
        <v>2880</v>
      </c>
      <c r="I29" s="18">
        <v>3457</v>
      </c>
      <c r="J29" s="20">
        <v>4268</v>
      </c>
      <c r="K29" s="18">
        <v>4494</v>
      </c>
      <c r="L29" s="20">
        <v>3131</v>
      </c>
      <c r="M29" s="18">
        <v>3661</v>
      </c>
      <c r="N29" s="37">
        <v>41669</v>
      </c>
      <c r="O29" s="20"/>
      <c r="P29" s="38"/>
      <c r="Q29" s="52"/>
      <c r="R29" s="52"/>
      <c r="S29" s="52"/>
      <c r="T29" s="52"/>
    </row>
    <row r="30" spans="1:20" s="21" customFormat="1" ht="15" customHeight="1">
      <c r="A30" s="15" t="s">
        <v>106</v>
      </c>
      <c r="B30" s="18">
        <v>2814.244</v>
      </c>
      <c r="C30" s="18">
        <v>3451.121</v>
      </c>
      <c r="D30" s="18">
        <v>3713.507</v>
      </c>
      <c r="E30" s="18">
        <v>3415.998</v>
      </c>
      <c r="F30" s="18">
        <v>3409.006</v>
      </c>
      <c r="G30" s="18">
        <v>3209.485</v>
      </c>
      <c r="H30" s="18">
        <v>2804.934</v>
      </c>
      <c r="I30" s="18">
        <v>2913.695</v>
      </c>
      <c r="J30" s="18">
        <v>3797.26</v>
      </c>
      <c r="K30" s="18">
        <v>3811.698</v>
      </c>
      <c r="L30" s="18">
        <v>2787.23</v>
      </c>
      <c r="M30" s="18">
        <v>4067.878</v>
      </c>
      <c r="N30" s="37">
        <v>40196.056</v>
      </c>
      <c r="O30" s="20"/>
      <c r="P30" s="38"/>
      <c r="Q30" s="52"/>
      <c r="R30" s="52"/>
      <c r="S30" s="52"/>
      <c r="T30" s="52"/>
    </row>
    <row r="31" spans="1:20" s="21" customFormat="1" ht="15" customHeight="1">
      <c r="A31" s="15" t="s">
        <v>108</v>
      </c>
      <c r="B31" s="18">
        <v>2492.198</v>
      </c>
      <c r="C31" s="18">
        <v>2792.116</v>
      </c>
      <c r="D31" s="18">
        <v>3886.609</v>
      </c>
      <c r="E31" s="18">
        <v>3394.45</v>
      </c>
      <c r="F31" s="18">
        <v>2878.95</v>
      </c>
      <c r="G31" s="18">
        <v>2627.488</v>
      </c>
      <c r="H31" s="18">
        <v>3021.793</v>
      </c>
      <c r="I31" s="18">
        <v>3409.768</v>
      </c>
      <c r="J31" s="18">
        <v>4315.596</v>
      </c>
      <c r="K31" s="18">
        <v>3613.477</v>
      </c>
      <c r="L31" s="18">
        <v>3156.884</v>
      </c>
      <c r="M31" s="18">
        <v>3574.218</v>
      </c>
      <c r="N31" s="37">
        <v>39163.547</v>
      </c>
      <c r="O31" s="20"/>
      <c r="P31" s="38"/>
      <c r="Q31" s="52"/>
      <c r="R31" s="52"/>
      <c r="S31" s="52"/>
      <c r="T31" s="52"/>
    </row>
    <row r="32" spans="1:20" s="21" customFormat="1" ht="15" customHeight="1">
      <c r="A32" s="15" t="s">
        <v>109</v>
      </c>
      <c r="B32" s="18">
        <v>2700.281</v>
      </c>
      <c r="C32" s="18">
        <v>3546.052</v>
      </c>
      <c r="D32" s="18">
        <v>3845.912</v>
      </c>
      <c r="E32" s="18">
        <v>3264.978</v>
      </c>
      <c r="F32" s="18">
        <v>2786.458</v>
      </c>
      <c r="G32" s="18">
        <v>2999.522</v>
      </c>
      <c r="H32" s="18">
        <v>2608.325</v>
      </c>
      <c r="I32" s="18">
        <v>2957.719</v>
      </c>
      <c r="J32" s="18">
        <v>4024.522</v>
      </c>
      <c r="K32" s="18">
        <v>3932.971</v>
      </c>
      <c r="L32" s="18">
        <v>3475.604</v>
      </c>
      <c r="M32" s="18">
        <v>3887.294</v>
      </c>
      <c r="N32" s="37">
        <v>40029.638</v>
      </c>
      <c r="O32" s="20"/>
      <c r="P32" s="38"/>
      <c r="Q32" s="52"/>
      <c r="R32" s="52"/>
      <c r="S32" s="52"/>
      <c r="T32" s="52"/>
    </row>
    <row r="33" spans="1:20" s="21" customFormat="1" ht="15" customHeight="1">
      <c r="A33" s="23" t="s">
        <v>110</v>
      </c>
      <c r="B33" s="46">
        <v>2796.661</v>
      </c>
      <c r="C33" s="46">
        <v>3732.948</v>
      </c>
      <c r="D33" s="46">
        <v>3881.776</v>
      </c>
      <c r="E33" s="46">
        <v>2864.257</v>
      </c>
      <c r="F33" s="46">
        <v>2880.762</v>
      </c>
      <c r="G33" s="46">
        <v>3600.144</v>
      </c>
      <c r="H33" s="46">
        <v>2991.446</v>
      </c>
      <c r="I33" s="46">
        <v>3037.347</v>
      </c>
      <c r="J33" s="46">
        <v>3820.932</v>
      </c>
      <c r="K33" s="46">
        <v>4601.641</v>
      </c>
      <c r="L33" s="46">
        <v>4057.213</v>
      </c>
      <c r="M33" s="46">
        <v>4077.733</v>
      </c>
      <c r="N33" s="47">
        <v>42342.86</v>
      </c>
      <c r="O33" s="20"/>
      <c r="P33" s="38"/>
      <c r="Q33" s="52"/>
      <c r="R33" s="52"/>
      <c r="S33" s="52"/>
      <c r="T33" s="52"/>
    </row>
    <row r="34" spans="1:21" ht="13.5" customHeight="1">
      <c r="A34" s="2" t="s">
        <v>29</v>
      </c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26"/>
      <c r="R34" s="26"/>
      <c r="S34" s="26"/>
      <c r="T34" s="26"/>
      <c r="U34" s="26"/>
    </row>
    <row r="35" spans="2:21" ht="13.5" customHeight="1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26"/>
      <c r="R35" s="26"/>
      <c r="S35" s="26"/>
      <c r="T35" s="26"/>
      <c r="U35" s="26"/>
    </row>
    <row r="36" spans="1:21" ht="13.5" customHeight="1">
      <c r="A36" s="40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26"/>
      <c r="R36" s="26"/>
      <c r="S36" s="26"/>
      <c r="T36" s="26"/>
      <c r="U36" s="26"/>
    </row>
    <row r="37" spans="1:21" ht="14.25" customHeight="1">
      <c r="A37" s="27" t="s">
        <v>76</v>
      </c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5"/>
      <c r="N37" s="6" t="s">
        <v>112</v>
      </c>
      <c r="O37" s="17"/>
      <c r="P37" s="17"/>
      <c r="Q37" s="26"/>
      <c r="R37" s="26"/>
      <c r="S37" s="26"/>
      <c r="T37" s="26"/>
      <c r="U37" s="26"/>
    </row>
    <row r="38" spans="1:16" ht="15" customHeight="1">
      <c r="A38" s="30" t="s">
        <v>0</v>
      </c>
      <c r="B38" s="9" t="s">
        <v>1</v>
      </c>
      <c r="C38" s="9" t="s">
        <v>2</v>
      </c>
      <c r="D38" s="9" t="s">
        <v>3</v>
      </c>
      <c r="E38" s="9" t="s">
        <v>4</v>
      </c>
      <c r="F38" s="9" t="s">
        <v>5</v>
      </c>
      <c r="G38" s="9" t="s">
        <v>6</v>
      </c>
      <c r="H38" s="9" t="s">
        <v>7</v>
      </c>
      <c r="I38" s="9" t="s">
        <v>8</v>
      </c>
      <c r="J38" s="9" t="s">
        <v>9</v>
      </c>
      <c r="K38" s="9" t="s">
        <v>10</v>
      </c>
      <c r="L38" s="9" t="s">
        <v>11</v>
      </c>
      <c r="M38" s="9" t="s">
        <v>12</v>
      </c>
      <c r="N38" s="36" t="s">
        <v>13</v>
      </c>
      <c r="O38" s="11"/>
      <c r="P38" s="7"/>
    </row>
    <row r="39" spans="1:21" ht="15" customHeight="1">
      <c r="A39" s="31" t="s">
        <v>68</v>
      </c>
      <c r="B39" s="13">
        <v>3663</v>
      </c>
      <c r="C39" s="13">
        <v>3887</v>
      </c>
      <c r="D39" s="13">
        <v>3874</v>
      </c>
      <c r="E39" s="13">
        <v>4325</v>
      </c>
      <c r="F39" s="13">
        <v>2511</v>
      </c>
      <c r="G39" s="13">
        <v>786</v>
      </c>
      <c r="H39" s="13">
        <v>101</v>
      </c>
      <c r="I39" s="13">
        <v>115</v>
      </c>
      <c r="J39" s="13">
        <v>839</v>
      </c>
      <c r="K39" s="13">
        <v>2919</v>
      </c>
      <c r="L39" s="13">
        <v>5007</v>
      </c>
      <c r="M39" s="13">
        <v>4867</v>
      </c>
      <c r="N39" s="14">
        <v>32892</v>
      </c>
      <c r="O39" s="13"/>
      <c r="P39" s="17"/>
      <c r="Q39" s="26"/>
      <c r="R39" s="26"/>
      <c r="S39" s="26"/>
      <c r="T39" s="26"/>
      <c r="U39" s="26"/>
    </row>
    <row r="40" spans="1:21" ht="15" customHeight="1">
      <c r="A40" s="11" t="s">
        <v>14</v>
      </c>
      <c r="B40" s="13">
        <v>3299</v>
      </c>
      <c r="C40" s="13">
        <v>3657</v>
      </c>
      <c r="D40" s="13">
        <v>3803</v>
      </c>
      <c r="E40" s="13">
        <v>3312</v>
      </c>
      <c r="F40" s="13">
        <v>2375</v>
      </c>
      <c r="G40" s="13">
        <v>1104</v>
      </c>
      <c r="H40" s="13">
        <v>327</v>
      </c>
      <c r="I40" s="13">
        <v>195</v>
      </c>
      <c r="J40" s="13">
        <v>901</v>
      </c>
      <c r="K40" s="13">
        <v>1518</v>
      </c>
      <c r="L40" s="13">
        <v>4240</v>
      </c>
      <c r="M40" s="13">
        <v>4554</v>
      </c>
      <c r="N40" s="14">
        <v>29284</v>
      </c>
      <c r="O40" s="13"/>
      <c r="P40" s="17"/>
      <c r="Q40" s="26"/>
      <c r="R40" s="26"/>
      <c r="S40" s="26"/>
      <c r="T40" s="26"/>
      <c r="U40" s="26"/>
    </row>
    <row r="41" spans="1:21" ht="15" customHeight="1">
      <c r="A41" s="11" t="s">
        <v>15</v>
      </c>
      <c r="B41" s="13">
        <v>3038</v>
      </c>
      <c r="C41" s="13">
        <v>3258</v>
      </c>
      <c r="D41" s="13">
        <v>3726</v>
      </c>
      <c r="E41" s="13">
        <v>3632</v>
      </c>
      <c r="F41" s="13">
        <v>2768</v>
      </c>
      <c r="G41" s="13">
        <v>1449</v>
      </c>
      <c r="H41" s="13">
        <v>946</v>
      </c>
      <c r="I41" s="13">
        <v>886</v>
      </c>
      <c r="J41" s="13">
        <v>1357</v>
      </c>
      <c r="K41" s="13">
        <v>3639</v>
      </c>
      <c r="L41" s="13">
        <v>3246</v>
      </c>
      <c r="M41" s="13">
        <v>4346</v>
      </c>
      <c r="N41" s="14">
        <v>32291</v>
      </c>
      <c r="O41" s="13"/>
      <c r="P41" s="17"/>
      <c r="Q41" s="26"/>
      <c r="R41" s="26"/>
      <c r="S41" s="26"/>
      <c r="T41" s="26"/>
      <c r="U41" s="26"/>
    </row>
    <row r="42" spans="1:21" ht="15" customHeight="1">
      <c r="A42" s="11" t="s">
        <v>16</v>
      </c>
      <c r="B42" s="13">
        <v>2940</v>
      </c>
      <c r="C42" s="13">
        <v>3784</v>
      </c>
      <c r="D42" s="13">
        <v>3279</v>
      </c>
      <c r="E42" s="13">
        <v>2375</v>
      </c>
      <c r="F42" s="13">
        <v>2606</v>
      </c>
      <c r="G42" s="13">
        <v>2064</v>
      </c>
      <c r="H42" s="13">
        <v>1255</v>
      </c>
      <c r="I42" s="13">
        <v>911</v>
      </c>
      <c r="J42" s="13">
        <v>1554</v>
      </c>
      <c r="K42" s="13">
        <v>3164</v>
      </c>
      <c r="L42" s="13">
        <v>4108</v>
      </c>
      <c r="M42" s="13">
        <v>3843</v>
      </c>
      <c r="N42" s="14">
        <v>31884</v>
      </c>
      <c r="O42" s="13"/>
      <c r="P42" s="17"/>
      <c r="Q42" s="26"/>
      <c r="R42" s="26"/>
      <c r="S42" s="26"/>
      <c r="T42" s="26"/>
      <c r="U42" s="26"/>
    </row>
    <row r="43" spans="1:21" ht="15" customHeight="1" hidden="1">
      <c r="A43" s="11" t="s">
        <v>17</v>
      </c>
      <c r="B43" s="13">
        <v>3581</v>
      </c>
      <c r="C43" s="13">
        <v>3707</v>
      </c>
      <c r="D43" s="13">
        <v>3241</v>
      </c>
      <c r="E43" s="13">
        <v>2208</v>
      </c>
      <c r="F43" s="13">
        <v>1832</v>
      </c>
      <c r="G43" s="13">
        <v>1802</v>
      </c>
      <c r="H43" s="13">
        <v>1502</v>
      </c>
      <c r="I43" s="13">
        <v>1143</v>
      </c>
      <c r="J43" s="13">
        <v>1907</v>
      </c>
      <c r="K43" s="13">
        <v>3634</v>
      </c>
      <c r="L43" s="13">
        <v>3615</v>
      </c>
      <c r="M43" s="13">
        <v>3641</v>
      </c>
      <c r="N43" s="14">
        <v>31814</v>
      </c>
      <c r="O43" s="13"/>
      <c r="P43" s="17"/>
      <c r="Q43" s="26"/>
      <c r="R43" s="26"/>
      <c r="S43" s="26"/>
      <c r="T43" s="26"/>
      <c r="U43" s="26"/>
    </row>
    <row r="44" spans="1:21" ht="15" customHeight="1" hidden="1">
      <c r="A44" s="11" t="s">
        <v>18</v>
      </c>
      <c r="B44" s="13">
        <v>3396</v>
      </c>
      <c r="C44" s="13">
        <v>3048</v>
      </c>
      <c r="D44" s="13">
        <v>3186</v>
      </c>
      <c r="E44" s="13">
        <v>2874</v>
      </c>
      <c r="F44" s="13">
        <v>2245</v>
      </c>
      <c r="G44" s="13">
        <v>1891</v>
      </c>
      <c r="H44" s="13">
        <v>1481</v>
      </c>
      <c r="I44" s="13">
        <v>1552</v>
      </c>
      <c r="J44" s="13">
        <v>1503</v>
      </c>
      <c r="K44" s="13">
        <v>1869</v>
      </c>
      <c r="L44" s="13">
        <v>2272</v>
      </c>
      <c r="M44" s="13">
        <v>3076</v>
      </c>
      <c r="N44" s="14">
        <v>28394</v>
      </c>
      <c r="O44" s="13"/>
      <c r="P44" s="17"/>
      <c r="Q44" s="26"/>
      <c r="R44" s="26"/>
      <c r="S44" s="26"/>
      <c r="T44" s="26"/>
      <c r="U44" s="26"/>
    </row>
    <row r="45" spans="1:21" ht="15" customHeight="1" hidden="1">
      <c r="A45" s="11" t="s">
        <v>19</v>
      </c>
      <c r="B45" s="13">
        <v>3379</v>
      </c>
      <c r="C45" s="13">
        <v>3326</v>
      </c>
      <c r="D45" s="13">
        <v>3068</v>
      </c>
      <c r="E45" s="13">
        <v>2317</v>
      </c>
      <c r="F45" s="13">
        <v>2157</v>
      </c>
      <c r="G45" s="13">
        <v>2147</v>
      </c>
      <c r="H45" s="13">
        <v>1735</v>
      </c>
      <c r="I45" s="13">
        <v>1304</v>
      </c>
      <c r="J45" s="13">
        <v>1544</v>
      </c>
      <c r="K45" s="13">
        <v>2860</v>
      </c>
      <c r="L45" s="13">
        <v>3602</v>
      </c>
      <c r="M45" s="13">
        <v>3268</v>
      </c>
      <c r="N45" s="14">
        <v>30706</v>
      </c>
      <c r="O45" s="13"/>
      <c r="P45" s="17"/>
      <c r="Q45" s="26"/>
      <c r="R45" s="26"/>
      <c r="S45" s="26"/>
      <c r="T45" s="26"/>
      <c r="U45" s="26"/>
    </row>
    <row r="46" spans="1:21" ht="15" customHeight="1">
      <c r="A46" s="11" t="s">
        <v>107</v>
      </c>
      <c r="B46" s="13">
        <v>2524</v>
      </c>
      <c r="C46" s="13">
        <v>2943</v>
      </c>
      <c r="D46" s="13">
        <v>2676</v>
      </c>
      <c r="E46" s="13">
        <v>2298</v>
      </c>
      <c r="F46" s="13">
        <v>2349</v>
      </c>
      <c r="G46" s="13">
        <v>1957</v>
      </c>
      <c r="H46" s="13">
        <v>1483</v>
      </c>
      <c r="I46" s="13">
        <v>1175</v>
      </c>
      <c r="J46" s="13">
        <v>1621</v>
      </c>
      <c r="K46" s="13">
        <v>2399</v>
      </c>
      <c r="L46" s="13">
        <v>3525</v>
      </c>
      <c r="M46" s="13">
        <v>3219</v>
      </c>
      <c r="N46" s="14">
        <v>28167</v>
      </c>
      <c r="O46" s="13"/>
      <c r="P46" s="17"/>
      <c r="Q46" s="26"/>
      <c r="R46" s="26"/>
      <c r="S46" s="26"/>
      <c r="T46" s="26"/>
      <c r="U46" s="26"/>
    </row>
    <row r="47" spans="1:21" ht="15" customHeight="1" hidden="1">
      <c r="A47" s="11" t="s">
        <v>20</v>
      </c>
      <c r="B47" s="13">
        <v>2420</v>
      </c>
      <c r="C47" s="13">
        <v>2689</v>
      </c>
      <c r="D47" s="13">
        <v>2786</v>
      </c>
      <c r="E47" s="13">
        <v>2413</v>
      </c>
      <c r="F47" s="13">
        <v>2277</v>
      </c>
      <c r="G47" s="13">
        <v>1809</v>
      </c>
      <c r="H47" s="13">
        <v>1435</v>
      </c>
      <c r="I47" s="13">
        <v>1431</v>
      </c>
      <c r="J47" s="13">
        <v>1474</v>
      </c>
      <c r="K47" s="13">
        <v>1436</v>
      </c>
      <c r="L47" s="13">
        <v>2005</v>
      </c>
      <c r="M47" s="13">
        <v>3113</v>
      </c>
      <c r="N47" s="14">
        <v>25286</v>
      </c>
      <c r="O47" s="13"/>
      <c r="P47" s="17"/>
      <c r="Q47" s="26"/>
      <c r="R47" s="26"/>
      <c r="S47" s="26"/>
      <c r="T47" s="26"/>
      <c r="U47" s="26"/>
    </row>
    <row r="48" spans="1:21" ht="15" customHeight="1" hidden="1">
      <c r="A48" s="11" t="s">
        <v>21</v>
      </c>
      <c r="B48" s="13">
        <v>3003</v>
      </c>
      <c r="C48" s="13">
        <v>3328</v>
      </c>
      <c r="D48" s="13">
        <v>2764</v>
      </c>
      <c r="E48" s="13">
        <v>2071</v>
      </c>
      <c r="F48" s="13">
        <v>2110</v>
      </c>
      <c r="G48" s="13">
        <v>2023</v>
      </c>
      <c r="H48" s="13">
        <v>1898</v>
      </c>
      <c r="I48" s="13">
        <v>1270</v>
      </c>
      <c r="J48" s="13">
        <v>1898</v>
      </c>
      <c r="K48" s="13">
        <v>2486</v>
      </c>
      <c r="L48" s="13">
        <v>3016</v>
      </c>
      <c r="M48" s="13">
        <v>3201</v>
      </c>
      <c r="N48" s="14">
        <v>29068</v>
      </c>
      <c r="O48" s="13"/>
      <c r="P48" s="17"/>
      <c r="Q48" s="26"/>
      <c r="R48" s="26"/>
      <c r="S48" s="26"/>
      <c r="T48" s="26"/>
      <c r="U48" s="26"/>
    </row>
    <row r="49" spans="1:21" ht="15" customHeight="1" hidden="1">
      <c r="A49" s="31" t="s">
        <v>22</v>
      </c>
      <c r="B49" s="13">
        <v>2555</v>
      </c>
      <c r="C49" s="13">
        <v>3272</v>
      </c>
      <c r="D49" s="13">
        <v>2969</v>
      </c>
      <c r="E49" s="13">
        <v>2592</v>
      </c>
      <c r="F49" s="13">
        <v>2399</v>
      </c>
      <c r="G49" s="13">
        <v>1953</v>
      </c>
      <c r="H49" s="13">
        <v>1743</v>
      </c>
      <c r="I49" s="13">
        <v>1451</v>
      </c>
      <c r="J49" s="13">
        <v>1678</v>
      </c>
      <c r="K49" s="13">
        <v>2965</v>
      </c>
      <c r="L49" s="13">
        <v>3294</v>
      </c>
      <c r="M49" s="13">
        <v>2864</v>
      </c>
      <c r="N49" s="14">
        <v>29736</v>
      </c>
      <c r="O49" s="13"/>
      <c r="P49" s="17"/>
      <c r="Q49" s="26"/>
      <c r="R49" s="26"/>
      <c r="S49" s="26"/>
      <c r="T49" s="26"/>
      <c r="U49" s="26"/>
    </row>
    <row r="50" spans="1:16" ht="15" customHeight="1" hidden="1">
      <c r="A50" s="31" t="s">
        <v>23</v>
      </c>
      <c r="B50" s="13">
        <v>2233</v>
      </c>
      <c r="C50" s="13">
        <v>2479</v>
      </c>
      <c r="D50" s="13">
        <v>2652</v>
      </c>
      <c r="E50" s="13">
        <v>2539</v>
      </c>
      <c r="F50" s="13">
        <v>1979</v>
      </c>
      <c r="G50" s="13">
        <v>1747</v>
      </c>
      <c r="H50" s="13">
        <v>1397</v>
      </c>
      <c r="I50" s="13">
        <v>936</v>
      </c>
      <c r="J50" s="13">
        <v>1416</v>
      </c>
      <c r="K50" s="13">
        <v>1957</v>
      </c>
      <c r="L50" s="13">
        <v>3076</v>
      </c>
      <c r="M50" s="13">
        <v>2965</v>
      </c>
      <c r="N50" s="14">
        <v>25377</v>
      </c>
      <c r="O50" s="13"/>
      <c r="P50" s="17"/>
    </row>
    <row r="51" spans="1:21" ht="15" customHeight="1">
      <c r="A51" s="31" t="s">
        <v>98</v>
      </c>
      <c r="B51" s="13">
        <v>2507.151</v>
      </c>
      <c r="C51" s="13">
        <v>2792.604</v>
      </c>
      <c r="D51" s="13">
        <v>2602.633</v>
      </c>
      <c r="E51" s="13">
        <v>1985.167</v>
      </c>
      <c r="F51" s="13">
        <v>1845.91</v>
      </c>
      <c r="G51" s="13">
        <v>1683.397</v>
      </c>
      <c r="H51" s="13">
        <v>1364.15</v>
      </c>
      <c r="I51" s="13">
        <v>986.448</v>
      </c>
      <c r="J51" s="13">
        <v>1501.562</v>
      </c>
      <c r="K51" s="13">
        <v>2565.108</v>
      </c>
      <c r="L51" s="13">
        <v>2539.247</v>
      </c>
      <c r="M51" s="13">
        <v>2460.038</v>
      </c>
      <c r="N51" s="14">
        <v>24833.414999999997</v>
      </c>
      <c r="O51" s="13"/>
      <c r="P51" s="17"/>
      <c r="Q51" s="26"/>
      <c r="R51" s="26"/>
      <c r="S51" s="26"/>
      <c r="T51" s="26"/>
      <c r="U51" s="26"/>
    </row>
    <row r="52" spans="1:21" ht="15" customHeight="1" hidden="1">
      <c r="A52" s="31" t="s">
        <v>96</v>
      </c>
      <c r="B52" s="13">
        <v>2297.171</v>
      </c>
      <c r="C52" s="13">
        <v>2196.264</v>
      </c>
      <c r="D52" s="13">
        <v>2454.887</v>
      </c>
      <c r="E52" s="13">
        <v>1859.179</v>
      </c>
      <c r="F52" s="13">
        <v>1986.233</v>
      </c>
      <c r="G52" s="13">
        <v>1730.062</v>
      </c>
      <c r="H52" s="13">
        <v>1301.173</v>
      </c>
      <c r="I52" s="13">
        <v>1299.436</v>
      </c>
      <c r="J52" s="13">
        <v>1670.709</v>
      </c>
      <c r="K52" s="13">
        <v>2315.171</v>
      </c>
      <c r="L52" s="13">
        <v>2713.12</v>
      </c>
      <c r="M52" s="13">
        <v>2713.166</v>
      </c>
      <c r="N52" s="14">
        <v>24536.571</v>
      </c>
      <c r="O52" s="13"/>
      <c r="P52" s="17"/>
      <c r="Q52" s="26"/>
      <c r="R52" s="26"/>
      <c r="S52" s="26"/>
      <c r="T52" s="26"/>
      <c r="U52" s="26"/>
    </row>
    <row r="53" spans="1:21" ht="15" customHeight="1" hidden="1">
      <c r="A53" s="31" t="s">
        <v>99</v>
      </c>
      <c r="B53" s="13">
        <v>2476.05</v>
      </c>
      <c r="C53" s="13">
        <v>2521.808</v>
      </c>
      <c r="D53" s="13">
        <v>2212.24</v>
      </c>
      <c r="E53" s="13">
        <v>1689.395</v>
      </c>
      <c r="F53" s="13">
        <v>1594.407</v>
      </c>
      <c r="G53" s="13">
        <v>1583.057</v>
      </c>
      <c r="H53" s="13">
        <v>1333.72</v>
      </c>
      <c r="I53" s="13">
        <v>1036.292</v>
      </c>
      <c r="J53" s="13">
        <v>1489.202</v>
      </c>
      <c r="K53" s="13">
        <v>2497.712</v>
      </c>
      <c r="L53" s="13">
        <v>2523.735</v>
      </c>
      <c r="M53" s="13">
        <v>2526.795</v>
      </c>
      <c r="N53" s="14">
        <v>23484.413</v>
      </c>
      <c r="O53" s="13"/>
      <c r="P53" s="17"/>
      <c r="Q53" s="26"/>
      <c r="R53" s="26"/>
      <c r="S53" s="26"/>
      <c r="T53" s="26"/>
      <c r="U53" s="26"/>
    </row>
    <row r="54" spans="1:21" ht="15" customHeight="1" hidden="1">
      <c r="A54" s="15" t="s">
        <v>30</v>
      </c>
      <c r="B54" s="13">
        <v>1454.208</v>
      </c>
      <c r="C54" s="13">
        <v>1821.91</v>
      </c>
      <c r="D54" s="13">
        <v>1922.522</v>
      </c>
      <c r="E54" s="13">
        <v>1813.287</v>
      </c>
      <c r="F54" s="13">
        <v>1748.938</v>
      </c>
      <c r="G54" s="13">
        <v>1617.388</v>
      </c>
      <c r="H54" s="13">
        <v>1429.553</v>
      </c>
      <c r="I54" s="13">
        <v>1086.802</v>
      </c>
      <c r="J54" s="13">
        <v>1332.379</v>
      </c>
      <c r="K54" s="13">
        <v>1508.196</v>
      </c>
      <c r="L54" s="13">
        <v>2109.774</v>
      </c>
      <c r="M54" s="13">
        <v>2747.506</v>
      </c>
      <c r="N54" s="14">
        <v>20592.463000000003</v>
      </c>
      <c r="O54" s="13"/>
      <c r="P54" s="17"/>
      <c r="Q54" s="26"/>
      <c r="R54" s="26"/>
      <c r="S54" s="26"/>
      <c r="T54" s="26"/>
      <c r="U54" s="26"/>
    </row>
    <row r="55" spans="1:21" ht="15" customHeight="1" hidden="1">
      <c r="A55" s="15" t="s">
        <v>31</v>
      </c>
      <c r="B55" s="13">
        <v>2234.268</v>
      </c>
      <c r="C55" s="13">
        <v>2411.436</v>
      </c>
      <c r="D55" s="13">
        <v>2230.318</v>
      </c>
      <c r="E55" s="13">
        <v>1564.463</v>
      </c>
      <c r="F55" s="13">
        <v>1714.307</v>
      </c>
      <c r="G55" s="13">
        <v>1545.557</v>
      </c>
      <c r="H55" s="13">
        <v>1196.588</v>
      </c>
      <c r="I55" s="13">
        <v>785.34</v>
      </c>
      <c r="J55" s="13">
        <v>1119.905</v>
      </c>
      <c r="K55" s="13">
        <v>1990.773</v>
      </c>
      <c r="L55" s="13">
        <v>2580.307</v>
      </c>
      <c r="M55" s="13">
        <v>2413.799</v>
      </c>
      <c r="N55" s="14">
        <v>21787.061</v>
      </c>
      <c r="O55" s="13"/>
      <c r="P55" s="67"/>
      <c r="Q55" s="26"/>
      <c r="R55" s="26"/>
      <c r="S55" s="26"/>
      <c r="T55" s="26"/>
      <c r="U55" s="26"/>
    </row>
    <row r="56" spans="1:21" ht="15" customHeight="1">
      <c r="A56" s="15" t="s">
        <v>32</v>
      </c>
      <c r="B56" s="13">
        <v>2608</v>
      </c>
      <c r="C56" s="13">
        <v>2231</v>
      </c>
      <c r="D56" s="13">
        <v>2115</v>
      </c>
      <c r="E56" s="13">
        <v>1747</v>
      </c>
      <c r="F56" s="13">
        <v>1723</v>
      </c>
      <c r="G56" s="13">
        <v>1448</v>
      </c>
      <c r="H56" s="13">
        <v>1161</v>
      </c>
      <c r="I56" s="13">
        <v>979</v>
      </c>
      <c r="J56" s="13">
        <v>1179</v>
      </c>
      <c r="K56" s="13">
        <v>2060</v>
      </c>
      <c r="L56" s="13">
        <v>2280</v>
      </c>
      <c r="M56" s="13">
        <v>2267</v>
      </c>
      <c r="N56" s="14">
        <v>21798</v>
      </c>
      <c r="O56" s="13"/>
      <c r="P56" s="67"/>
      <c r="Q56" s="26"/>
      <c r="R56" s="26"/>
      <c r="S56" s="26"/>
      <c r="T56" s="26"/>
      <c r="U56" s="26"/>
    </row>
    <row r="57" spans="1:21" ht="15" customHeight="1">
      <c r="A57" s="15" t="s">
        <v>33</v>
      </c>
      <c r="B57" s="13">
        <v>1879</v>
      </c>
      <c r="C57" s="13">
        <v>2302</v>
      </c>
      <c r="D57" s="13">
        <v>2553</v>
      </c>
      <c r="E57" s="13">
        <v>1526</v>
      </c>
      <c r="F57" s="13">
        <v>1856</v>
      </c>
      <c r="G57" s="13">
        <v>1637</v>
      </c>
      <c r="H57" s="13">
        <v>1102</v>
      </c>
      <c r="I57" s="13">
        <v>1093</v>
      </c>
      <c r="J57" s="13">
        <v>1202</v>
      </c>
      <c r="K57" s="13">
        <v>2116</v>
      </c>
      <c r="L57" s="13">
        <v>2547</v>
      </c>
      <c r="M57" s="13">
        <v>2472</v>
      </c>
      <c r="N57" s="14">
        <v>22285</v>
      </c>
      <c r="O57" s="13"/>
      <c r="P57" s="67"/>
      <c r="Q57" s="26"/>
      <c r="R57" s="26"/>
      <c r="S57" s="26"/>
      <c r="T57" s="26"/>
      <c r="U57" s="26"/>
    </row>
    <row r="58" spans="1:21" ht="15" customHeight="1">
      <c r="A58" s="15" t="s">
        <v>34</v>
      </c>
      <c r="B58" s="13">
        <v>2409</v>
      </c>
      <c r="C58" s="13">
        <v>2357</v>
      </c>
      <c r="D58" s="13">
        <v>1884</v>
      </c>
      <c r="E58" s="13">
        <v>1597</v>
      </c>
      <c r="F58" s="13">
        <v>1723</v>
      </c>
      <c r="G58" s="13">
        <v>1658</v>
      </c>
      <c r="H58" s="13">
        <v>1238</v>
      </c>
      <c r="I58" s="13">
        <v>897</v>
      </c>
      <c r="J58" s="13">
        <v>1314</v>
      </c>
      <c r="K58" s="13">
        <v>2258</v>
      </c>
      <c r="L58" s="13">
        <v>2025</v>
      </c>
      <c r="M58" s="13">
        <v>2068</v>
      </c>
      <c r="N58" s="14">
        <v>21429</v>
      </c>
      <c r="O58" s="13"/>
      <c r="P58" s="67"/>
      <c r="Q58" s="26"/>
      <c r="R58" s="26"/>
      <c r="S58" s="26"/>
      <c r="T58" s="26"/>
      <c r="U58" s="26"/>
    </row>
    <row r="59" spans="1:21" ht="15" customHeight="1">
      <c r="A59" s="15" t="s">
        <v>39</v>
      </c>
      <c r="B59" s="13">
        <v>2124.098</v>
      </c>
      <c r="C59" s="13">
        <v>2608.136</v>
      </c>
      <c r="D59" s="13">
        <v>2038.436</v>
      </c>
      <c r="E59" s="13">
        <v>1713.692</v>
      </c>
      <c r="F59" s="13">
        <v>1828.112</v>
      </c>
      <c r="G59" s="13">
        <v>1513.822</v>
      </c>
      <c r="H59" s="13">
        <v>1240.631</v>
      </c>
      <c r="I59" s="13">
        <v>1084.164</v>
      </c>
      <c r="J59" s="13">
        <v>1284.393</v>
      </c>
      <c r="K59" s="13">
        <v>2143.719</v>
      </c>
      <c r="L59" s="13">
        <v>2274.157</v>
      </c>
      <c r="M59" s="13">
        <v>2004.405</v>
      </c>
      <c r="N59" s="14">
        <v>21857.765</v>
      </c>
      <c r="O59" s="13"/>
      <c r="P59" s="67"/>
      <c r="Q59" s="26"/>
      <c r="R59" s="26"/>
      <c r="S59" s="26"/>
      <c r="T59" s="26"/>
      <c r="U59" s="26"/>
    </row>
    <row r="60" spans="1:21" ht="15" customHeight="1">
      <c r="A60" s="15" t="s">
        <v>41</v>
      </c>
      <c r="B60" s="13">
        <v>1882</v>
      </c>
      <c r="C60" s="13">
        <v>1898</v>
      </c>
      <c r="D60" s="13">
        <v>1654</v>
      </c>
      <c r="E60" s="13">
        <v>1650</v>
      </c>
      <c r="F60" s="13">
        <v>1582</v>
      </c>
      <c r="G60" s="13">
        <v>1467</v>
      </c>
      <c r="H60" s="13">
        <v>1131</v>
      </c>
      <c r="I60" s="13">
        <v>871</v>
      </c>
      <c r="J60" s="13">
        <v>1364</v>
      </c>
      <c r="K60" s="13">
        <v>1156</v>
      </c>
      <c r="L60" s="13">
        <v>1504</v>
      </c>
      <c r="M60" s="13">
        <v>2004</v>
      </c>
      <c r="N60" s="14">
        <v>18163</v>
      </c>
      <c r="O60" s="13"/>
      <c r="P60" s="67"/>
      <c r="Q60" s="26"/>
      <c r="R60" s="26"/>
      <c r="S60" s="26"/>
      <c r="T60" s="26"/>
      <c r="U60" s="26"/>
    </row>
    <row r="61" spans="1:21" ht="15" customHeight="1">
      <c r="A61" s="15" t="s">
        <v>43</v>
      </c>
      <c r="B61" s="13">
        <v>1675</v>
      </c>
      <c r="C61" s="13">
        <v>2020</v>
      </c>
      <c r="D61" s="13">
        <v>1977</v>
      </c>
      <c r="E61" s="13">
        <v>1608</v>
      </c>
      <c r="F61" s="13">
        <v>1524</v>
      </c>
      <c r="G61" s="13">
        <v>1580</v>
      </c>
      <c r="H61" s="13">
        <v>1072</v>
      </c>
      <c r="I61" s="13">
        <v>926</v>
      </c>
      <c r="J61" s="13">
        <v>1128</v>
      </c>
      <c r="K61" s="13">
        <v>1938</v>
      </c>
      <c r="L61" s="13">
        <v>2211</v>
      </c>
      <c r="M61" s="13">
        <v>1956</v>
      </c>
      <c r="N61" s="14">
        <v>19615</v>
      </c>
      <c r="O61" s="17"/>
      <c r="P61" s="67"/>
      <c r="Q61" s="26"/>
      <c r="R61" s="26"/>
      <c r="S61" s="26"/>
      <c r="T61" s="26"/>
      <c r="U61" s="26"/>
    </row>
    <row r="62" spans="1:20" ht="15" customHeight="1">
      <c r="A62" s="15" t="s">
        <v>93</v>
      </c>
      <c r="B62" s="16">
        <v>1764</v>
      </c>
      <c r="C62" s="16">
        <v>2394</v>
      </c>
      <c r="D62" s="16">
        <v>1988</v>
      </c>
      <c r="E62" s="16">
        <v>1408</v>
      </c>
      <c r="F62" s="16">
        <v>1845</v>
      </c>
      <c r="G62" s="18">
        <v>1545</v>
      </c>
      <c r="H62" s="14">
        <v>1068</v>
      </c>
      <c r="I62" s="14">
        <v>955</v>
      </c>
      <c r="J62" s="14">
        <v>1154</v>
      </c>
      <c r="K62" s="14">
        <v>1854</v>
      </c>
      <c r="L62" s="14">
        <v>2048</v>
      </c>
      <c r="M62" s="14">
        <v>2061</v>
      </c>
      <c r="N62" s="33">
        <v>20084</v>
      </c>
      <c r="O62" s="17"/>
      <c r="P62" s="7"/>
      <c r="Q62" s="26"/>
      <c r="R62" s="26"/>
      <c r="S62" s="26"/>
      <c r="T62" s="26"/>
    </row>
    <row r="63" spans="1:20" s="21" customFormat="1" ht="15" customHeight="1">
      <c r="A63" s="19" t="s">
        <v>94</v>
      </c>
      <c r="B63" s="18">
        <v>1979</v>
      </c>
      <c r="C63" s="18">
        <v>1900</v>
      </c>
      <c r="D63" s="18">
        <v>1611</v>
      </c>
      <c r="E63" s="18">
        <v>1405</v>
      </c>
      <c r="F63" s="18">
        <v>1548</v>
      </c>
      <c r="G63" s="18">
        <v>1626</v>
      </c>
      <c r="H63" s="18">
        <v>1049</v>
      </c>
      <c r="I63" s="18">
        <v>890</v>
      </c>
      <c r="J63" s="18">
        <v>1015</v>
      </c>
      <c r="K63" s="18">
        <v>1706</v>
      </c>
      <c r="L63" s="18">
        <v>2074</v>
      </c>
      <c r="M63" s="18">
        <v>2032</v>
      </c>
      <c r="N63" s="37">
        <v>18836</v>
      </c>
      <c r="O63" s="20"/>
      <c r="P63" s="38"/>
      <c r="Q63" s="52"/>
      <c r="R63" s="52"/>
      <c r="S63" s="52"/>
      <c r="T63" s="52"/>
    </row>
    <row r="64" spans="1:14" s="21" customFormat="1" ht="15" customHeight="1">
      <c r="A64" s="15" t="s">
        <v>105</v>
      </c>
      <c r="B64" s="18">
        <v>1932</v>
      </c>
      <c r="C64" s="18">
        <v>1852</v>
      </c>
      <c r="D64" s="18">
        <v>1912</v>
      </c>
      <c r="E64" s="18">
        <v>1287</v>
      </c>
      <c r="F64" s="18">
        <v>1727</v>
      </c>
      <c r="G64" s="18">
        <v>1616</v>
      </c>
      <c r="H64" s="16">
        <v>1189</v>
      </c>
      <c r="I64" s="18">
        <v>839</v>
      </c>
      <c r="J64" s="20">
        <v>1126</v>
      </c>
      <c r="K64" s="18">
        <v>1792</v>
      </c>
      <c r="L64" s="20">
        <v>1745</v>
      </c>
      <c r="M64" s="18">
        <v>2043</v>
      </c>
      <c r="N64" s="37">
        <v>19060</v>
      </c>
    </row>
    <row r="65" spans="1:14" s="21" customFormat="1" ht="15" customHeight="1">
      <c r="A65" s="15" t="s">
        <v>106</v>
      </c>
      <c r="B65" s="18">
        <v>1904.971</v>
      </c>
      <c r="C65" s="18">
        <v>1899.799</v>
      </c>
      <c r="D65" s="18">
        <v>1498.061</v>
      </c>
      <c r="E65" s="18">
        <v>1427.1</v>
      </c>
      <c r="F65" s="18">
        <v>1536.044</v>
      </c>
      <c r="G65" s="18">
        <v>1680.19</v>
      </c>
      <c r="H65" s="18">
        <v>1244.657</v>
      </c>
      <c r="I65" s="18">
        <v>965.52</v>
      </c>
      <c r="J65" s="18">
        <v>1436.849</v>
      </c>
      <c r="K65" s="18">
        <v>1596.653</v>
      </c>
      <c r="L65" s="18">
        <v>1771.134</v>
      </c>
      <c r="M65" s="18">
        <v>1898.529</v>
      </c>
      <c r="N65" s="37">
        <v>18859.507</v>
      </c>
    </row>
    <row r="66" spans="1:15" ht="15" customHeight="1">
      <c r="A66" s="15" t="s">
        <v>108</v>
      </c>
      <c r="B66" s="48">
        <v>1720.911</v>
      </c>
      <c r="C66" s="48">
        <v>1756.141</v>
      </c>
      <c r="D66" s="48">
        <v>1619.141</v>
      </c>
      <c r="E66" s="48">
        <v>1318.85</v>
      </c>
      <c r="F66" s="48">
        <v>1703.73</v>
      </c>
      <c r="G66" s="48">
        <v>1672.525</v>
      </c>
      <c r="H66" s="48">
        <v>944.991</v>
      </c>
      <c r="I66" s="48">
        <v>673.814</v>
      </c>
      <c r="J66" s="48">
        <v>799.961</v>
      </c>
      <c r="K66" s="48">
        <v>1589.892</v>
      </c>
      <c r="L66" s="48">
        <v>1648.561</v>
      </c>
      <c r="M66" s="48">
        <v>2002.908</v>
      </c>
      <c r="N66" s="48">
        <v>17451.425</v>
      </c>
      <c r="O66" s="68"/>
    </row>
    <row r="67" spans="1:15" ht="15" customHeight="1">
      <c r="A67" s="15" t="s">
        <v>109</v>
      </c>
      <c r="B67" s="48">
        <v>1514.094</v>
      </c>
      <c r="C67" s="48">
        <v>1819.741</v>
      </c>
      <c r="D67" s="48">
        <v>1383.113</v>
      </c>
      <c r="E67" s="48">
        <v>1073.708</v>
      </c>
      <c r="F67" s="48">
        <v>1343.636</v>
      </c>
      <c r="G67" s="48">
        <v>1365.331</v>
      </c>
      <c r="H67" s="48">
        <v>910.45</v>
      </c>
      <c r="I67" s="48">
        <v>827.233</v>
      </c>
      <c r="J67" s="48">
        <v>879.394</v>
      </c>
      <c r="K67" s="48">
        <v>1366.949</v>
      </c>
      <c r="L67" s="48">
        <v>1937.967</v>
      </c>
      <c r="M67" s="48">
        <v>1554.967</v>
      </c>
      <c r="N67" s="48">
        <v>15976.583</v>
      </c>
      <c r="O67" s="68"/>
    </row>
    <row r="68" spans="1:15" ht="15" customHeight="1">
      <c r="A68" s="23" t="s">
        <v>110</v>
      </c>
      <c r="B68" s="34">
        <v>1301.93</v>
      </c>
      <c r="C68" s="34">
        <v>1484.193</v>
      </c>
      <c r="D68" s="34">
        <v>1614.672</v>
      </c>
      <c r="E68" s="34">
        <v>1239.059</v>
      </c>
      <c r="F68" s="34">
        <v>1337.713</v>
      </c>
      <c r="G68" s="34">
        <v>1453.603</v>
      </c>
      <c r="H68" s="34">
        <v>1074.357</v>
      </c>
      <c r="I68" s="34">
        <v>800.453</v>
      </c>
      <c r="J68" s="34">
        <v>860.106</v>
      </c>
      <c r="K68" s="34">
        <v>1432.55</v>
      </c>
      <c r="L68" s="34">
        <v>1604.104</v>
      </c>
      <c r="M68" s="34">
        <v>1371.848</v>
      </c>
      <c r="N68" s="34">
        <v>15574.588</v>
      </c>
      <c r="O68" s="68"/>
    </row>
  </sheetData>
  <sheetProtection/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69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1.83203125" style="2" customWidth="1"/>
    <col min="16" max="16384" width="8.83203125" style="2" customWidth="1"/>
  </cols>
  <sheetData>
    <row r="1" spans="2:15" ht="15" customHeight="1"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5" ht="15" customHeight="1">
      <c r="A2" s="2" t="s">
        <v>78</v>
      </c>
      <c r="B2" s="42"/>
      <c r="C2" s="26"/>
      <c r="D2" s="26"/>
      <c r="E2" s="26"/>
      <c r="F2" s="26"/>
      <c r="G2" s="26"/>
      <c r="H2" s="26"/>
      <c r="I2" s="26"/>
      <c r="J2" s="26"/>
      <c r="K2" s="26"/>
      <c r="L2" s="26"/>
      <c r="M2" s="40"/>
      <c r="N2" s="53" t="s">
        <v>112</v>
      </c>
      <c r="O2" s="26"/>
    </row>
    <row r="3" spans="1:15" ht="15" customHeight="1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36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36" t="s">
        <v>13</v>
      </c>
      <c r="O3" s="11"/>
    </row>
    <row r="4" spans="1:15" ht="15" customHeight="1">
      <c r="A4" s="31" t="s">
        <v>37</v>
      </c>
      <c r="B4" s="13">
        <v>4705</v>
      </c>
      <c r="C4" s="13">
        <v>5398</v>
      </c>
      <c r="D4" s="13">
        <v>5315</v>
      </c>
      <c r="E4" s="13">
        <v>4414</v>
      </c>
      <c r="F4" s="13">
        <v>3791</v>
      </c>
      <c r="G4" s="13">
        <v>3517</v>
      </c>
      <c r="H4" s="13">
        <v>3416</v>
      </c>
      <c r="I4" s="13">
        <v>3204</v>
      </c>
      <c r="J4" s="13">
        <v>4300</v>
      </c>
      <c r="K4" s="13">
        <v>5500</v>
      </c>
      <c r="L4" s="13">
        <v>5749</v>
      </c>
      <c r="M4" s="13">
        <v>9403</v>
      </c>
      <c r="N4" s="14">
        <v>58712</v>
      </c>
      <c r="O4" s="13"/>
    </row>
    <row r="5" spans="1:15" ht="15" customHeight="1">
      <c r="A5" s="11" t="s">
        <v>14</v>
      </c>
      <c r="B5" s="13">
        <v>4212</v>
      </c>
      <c r="C5" s="13">
        <v>4910</v>
      </c>
      <c r="D5" s="13">
        <v>4358</v>
      </c>
      <c r="E5" s="13">
        <v>3787</v>
      </c>
      <c r="F5" s="13">
        <v>3775</v>
      </c>
      <c r="G5" s="13">
        <v>3506</v>
      </c>
      <c r="H5" s="13">
        <v>3897</v>
      </c>
      <c r="I5" s="13">
        <v>3501</v>
      </c>
      <c r="J5" s="13">
        <v>4085</v>
      </c>
      <c r="K5" s="13">
        <v>6098</v>
      </c>
      <c r="L5" s="13">
        <v>6649</v>
      </c>
      <c r="M5" s="13">
        <v>10203</v>
      </c>
      <c r="N5" s="14">
        <v>58981</v>
      </c>
      <c r="O5" s="13"/>
    </row>
    <row r="6" spans="1:15" ht="15" customHeight="1">
      <c r="A6" s="11" t="s">
        <v>15</v>
      </c>
      <c r="B6" s="13">
        <v>5280</v>
      </c>
      <c r="C6" s="13">
        <v>5041</v>
      </c>
      <c r="D6" s="13">
        <v>4322</v>
      </c>
      <c r="E6" s="13">
        <v>4074</v>
      </c>
      <c r="F6" s="13">
        <v>4384</v>
      </c>
      <c r="G6" s="13">
        <v>4098</v>
      </c>
      <c r="H6" s="13">
        <v>4077</v>
      </c>
      <c r="I6" s="13">
        <v>3966</v>
      </c>
      <c r="J6" s="13">
        <v>4760</v>
      </c>
      <c r="K6" s="13">
        <v>6097</v>
      </c>
      <c r="L6" s="13">
        <v>6665</v>
      </c>
      <c r="M6" s="13">
        <v>8894</v>
      </c>
      <c r="N6" s="14">
        <v>61658</v>
      </c>
      <c r="O6" s="13"/>
    </row>
    <row r="7" spans="1:15" ht="15" customHeight="1">
      <c r="A7" s="11" t="s">
        <v>16</v>
      </c>
      <c r="B7" s="13">
        <v>4631</v>
      </c>
      <c r="C7" s="13">
        <v>4536</v>
      </c>
      <c r="D7" s="13">
        <v>5192</v>
      </c>
      <c r="E7" s="13">
        <v>4181</v>
      </c>
      <c r="F7" s="13">
        <v>4160</v>
      </c>
      <c r="G7" s="13">
        <v>4206</v>
      </c>
      <c r="H7" s="13">
        <v>4143</v>
      </c>
      <c r="I7" s="13">
        <v>3695</v>
      </c>
      <c r="J7" s="13">
        <v>4032</v>
      </c>
      <c r="K7" s="13">
        <v>5201</v>
      </c>
      <c r="L7" s="13">
        <v>5957</v>
      </c>
      <c r="M7" s="13">
        <v>7782</v>
      </c>
      <c r="N7" s="14">
        <v>57716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v>28393</v>
      </c>
      <c r="O9" s="13"/>
    </row>
    <row r="10" spans="1:15" ht="15" customHeight="1" hidden="1">
      <c r="A10" s="11" t="s">
        <v>19</v>
      </c>
      <c r="B10" s="13">
        <v>4268</v>
      </c>
      <c r="C10" s="13">
        <v>4377</v>
      </c>
      <c r="D10" s="13">
        <v>5146</v>
      </c>
      <c r="E10" s="13">
        <v>3848</v>
      </c>
      <c r="F10" s="13">
        <v>4164</v>
      </c>
      <c r="G10" s="13">
        <v>3677</v>
      </c>
      <c r="H10" s="13">
        <v>3801</v>
      </c>
      <c r="I10" s="13">
        <v>3509</v>
      </c>
      <c r="J10" s="13">
        <v>4101</v>
      </c>
      <c r="K10" s="13">
        <v>5529</v>
      </c>
      <c r="L10" s="13">
        <v>6130</v>
      </c>
      <c r="M10" s="13">
        <v>7419</v>
      </c>
      <c r="N10" s="14">
        <v>55969</v>
      </c>
      <c r="O10" s="13"/>
    </row>
    <row r="11" spans="1:15" ht="15" customHeight="1">
      <c r="A11" s="11" t="s">
        <v>107</v>
      </c>
      <c r="B11" s="13">
        <v>5060</v>
      </c>
      <c r="C11" s="13">
        <v>4667</v>
      </c>
      <c r="D11" s="13">
        <v>5107</v>
      </c>
      <c r="E11" s="13">
        <v>3846</v>
      </c>
      <c r="F11" s="13">
        <v>3998</v>
      </c>
      <c r="G11" s="13">
        <v>4150</v>
      </c>
      <c r="H11" s="13">
        <v>4172</v>
      </c>
      <c r="I11" s="13">
        <v>4030</v>
      </c>
      <c r="J11" s="13">
        <v>4275</v>
      </c>
      <c r="K11" s="13">
        <v>6098</v>
      </c>
      <c r="L11" s="13">
        <v>6150</v>
      </c>
      <c r="M11" s="13">
        <v>7447</v>
      </c>
      <c r="N11" s="14">
        <v>59000</v>
      </c>
      <c r="O11" s="13"/>
    </row>
    <row r="12" spans="1:15" ht="15" customHeight="1" hidden="1">
      <c r="A12" s="11" t="s">
        <v>20</v>
      </c>
      <c r="B12" s="13">
        <v>5369</v>
      </c>
      <c r="C12" s="13">
        <v>5188</v>
      </c>
      <c r="D12" s="13">
        <v>4771</v>
      </c>
      <c r="E12" s="13">
        <v>4560</v>
      </c>
      <c r="F12" s="13">
        <v>4331</v>
      </c>
      <c r="G12" s="13">
        <v>4084</v>
      </c>
      <c r="H12" s="13">
        <v>4424</v>
      </c>
      <c r="I12" s="13">
        <v>4042</v>
      </c>
      <c r="J12" s="13">
        <v>4450</v>
      </c>
      <c r="K12" s="13">
        <v>5630</v>
      </c>
      <c r="L12" s="13">
        <v>5424</v>
      </c>
      <c r="M12" s="13">
        <v>6049</v>
      </c>
      <c r="N12" s="14">
        <v>58322</v>
      </c>
      <c r="O12" s="13"/>
    </row>
    <row r="13" spans="1:15" ht="15" customHeight="1" hidden="1">
      <c r="A13" s="11" t="s">
        <v>21</v>
      </c>
      <c r="B13" s="13">
        <v>4670</v>
      </c>
      <c r="C13" s="13">
        <v>4549</v>
      </c>
      <c r="D13" s="13">
        <v>4294</v>
      </c>
      <c r="E13" s="13">
        <v>3969</v>
      </c>
      <c r="F13" s="13">
        <v>4056</v>
      </c>
      <c r="G13" s="13">
        <v>3984</v>
      </c>
      <c r="H13" s="13">
        <v>4046</v>
      </c>
      <c r="I13" s="13">
        <v>3732</v>
      </c>
      <c r="J13" s="13">
        <v>4417</v>
      </c>
      <c r="K13" s="13">
        <v>6371</v>
      </c>
      <c r="L13" s="13">
        <v>6736</v>
      </c>
      <c r="M13" s="13">
        <v>8062</v>
      </c>
      <c r="N13" s="14">
        <v>58886</v>
      </c>
      <c r="O13" s="13"/>
    </row>
    <row r="14" spans="1:15" ht="15" customHeight="1" hidden="1">
      <c r="A14" s="31" t="s">
        <v>22</v>
      </c>
      <c r="B14" s="13">
        <v>4985</v>
      </c>
      <c r="C14" s="13">
        <v>5458</v>
      </c>
      <c r="D14" s="13">
        <v>5298</v>
      </c>
      <c r="E14" s="13">
        <v>4365</v>
      </c>
      <c r="F14" s="13">
        <v>4122</v>
      </c>
      <c r="G14" s="13">
        <v>3983</v>
      </c>
      <c r="H14" s="13">
        <v>4223</v>
      </c>
      <c r="I14" s="13">
        <v>3884</v>
      </c>
      <c r="J14" s="13">
        <v>4852</v>
      </c>
      <c r="K14" s="13">
        <v>5670</v>
      </c>
      <c r="L14" s="13">
        <v>5837</v>
      </c>
      <c r="M14" s="13">
        <v>6639</v>
      </c>
      <c r="N14" s="14">
        <v>59316</v>
      </c>
      <c r="O14" s="13"/>
    </row>
    <row r="15" spans="1:15" ht="15" customHeight="1" hidden="1">
      <c r="A15" s="31" t="s">
        <v>23</v>
      </c>
      <c r="B15" s="13">
        <v>4129</v>
      </c>
      <c r="C15" s="13">
        <v>3455</v>
      </c>
      <c r="D15" s="13">
        <v>2748</v>
      </c>
      <c r="E15" s="13">
        <v>2899</v>
      </c>
      <c r="F15" s="13">
        <v>3233</v>
      </c>
      <c r="G15" s="13">
        <v>3608</v>
      </c>
      <c r="H15" s="13">
        <v>3942</v>
      </c>
      <c r="I15" s="13">
        <v>3789</v>
      </c>
      <c r="J15" s="13">
        <v>4041</v>
      </c>
      <c r="K15" s="13">
        <v>5270</v>
      </c>
      <c r="L15" s="13">
        <v>5877</v>
      </c>
      <c r="M15" s="13">
        <v>6917</v>
      </c>
      <c r="N15" s="14">
        <v>49908</v>
      </c>
      <c r="O15" s="13"/>
    </row>
    <row r="16" spans="1:15" ht="15" customHeight="1">
      <c r="A16" s="31" t="s">
        <v>98</v>
      </c>
      <c r="B16" s="13">
        <v>4496.205</v>
      </c>
      <c r="C16" s="13">
        <v>4642.46</v>
      </c>
      <c r="D16" s="13">
        <v>4538.872</v>
      </c>
      <c r="E16" s="13">
        <v>3857.497</v>
      </c>
      <c r="F16" s="13">
        <v>4196.114</v>
      </c>
      <c r="G16" s="13">
        <v>4149.528</v>
      </c>
      <c r="H16" s="13">
        <v>3762.458</v>
      </c>
      <c r="I16" s="13">
        <v>3767.588</v>
      </c>
      <c r="J16" s="13">
        <v>4956.95</v>
      </c>
      <c r="K16" s="13">
        <v>5763.593</v>
      </c>
      <c r="L16" s="13">
        <v>6297.909</v>
      </c>
      <c r="M16" s="13">
        <v>6836.293</v>
      </c>
      <c r="N16" s="14">
        <v>57265.467</v>
      </c>
      <c r="O16" s="13"/>
    </row>
    <row r="17" spans="1:15" ht="15" customHeight="1" hidden="1">
      <c r="A17" s="31" t="s">
        <v>96</v>
      </c>
      <c r="B17" s="13">
        <v>4620.778</v>
      </c>
      <c r="C17" s="13">
        <v>4611.725</v>
      </c>
      <c r="D17" s="13">
        <v>4468.819</v>
      </c>
      <c r="E17" s="13">
        <v>4238.642</v>
      </c>
      <c r="F17" s="13">
        <v>3970.939</v>
      </c>
      <c r="G17" s="13">
        <v>3901.367</v>
      </c>
      <c r="H17" s="13">
        <v>4303.033</v>
      </c>
      <c r="I17" s="13">
        <v>4206.154</v>
      </c>
      <c r="J17" s="13">
        <v>5057.334</v>
      </c>
      <c r="K17" s="13">
        <v>6566.071</v>
      </c>
      <c r="L17" s="13">
        <v>6787.947</v>
      </c>
      <c r="M17" s="13">
        <v>6948.569</v>
      </c>
      <c r="N17" s="14">
        <v>59681.378</v>
      </c>
      <c r="O17" s="13"/>
    </row>
    <row r="18" spans="1:15" ht="15" customHeight="1" hidden="1">
      <c r="A18" s="31" t="s">
        <v>99</v>
      </c>
      <c r="B18" s="13">
        <v>5221.149</v>
      </c>
      <c r="C18" s="13">
        <v>4808.898</v>
      </c>
      <c r="D18" s="13">
        <v>4771.26</v>
      </c>
      <c r="E18" s="13">
        <v>4271.937</v>
      </c>
      <c r="F18" s="13">
        <v>4151.719</v>
      </c>
      <c r="G18" s="13">
        <v>4130.931</v>
      </c>
      <c r="H18" s="13">
        <v>4305.979</v>
      </c>
      <c r="I18" s="13">
        <v>4040.056</v>
      </c>
      <c r="J18" s="13">
        <v>4980.399</v>
      </c>
      <c r="K18" s="13">
        <v>5819.546</v>
      </c>
      <c r="L18" s="13">
        <v>5927.144</v>
      </c>
      <c r="M18" s="13">
        <v>7116.543</v>
      </c>
      <c r="N18" s="14">
        <v>59545.560999999994</v>
      </c>
      <c r="O18" s="13"/>
    </row>
    <row r="19" spans="1:15" ht="15" customHeight="1" hidden="1">
      <c r="A19" s="31" t="s">
        <v>30</v>
      </c>
      <c r="B19" s="13">
        <v>5040.898</v>
      </c>
      <c r="C19" s="13">
        <v>4777.329</v>
      </c>
      <c r="D19" s="13">
        <v>4699.478</v>
      </c>
      <c r="E19" s="13">
        <v>3835.88</v>
      </c>
      <c r="F19" s="13">
        <v>4100.138</v>
      </c>
      <c r="G19" s="13">
        <v>4330.137</v>
      </c>
      <c r="H19" s="13">
        <v>4641.77</v>
      </c>
      <c r="I19" s="13">
        <v>4238.439</v>
      </c>
      <c r="J19" s="13">
        <v>4672.239</v>
      </c>
      <c r="K19" s="13">
        <v>5554.921</v>
      </c>
      <c r="L19" s="13">
        <v>5237.659</v>
      </c>
      <c r="M19" s="13">
        <v>6209.433</v>
      </c>
      <c r="N19" s="14">
        <v>57338.320999999996</v>
      </c>
      <c r="O19" s="13"/>
    </row>
    <row r="20" spans="1:15" ht="15" customHeight="1" hidden="1">
      <c r="A20" s="31" t="s">
        <v>31</v>
      </c>
      <c r="B20" s="13">
        <v>4481.206</v>
      </c>
      <c r="C20" s="13">
        <v>4477.909</v>
      </c>
      <c r="D20" s="13">
        <v>4444.293</v>
      </c>
      <c r="E20" s="13">
        <v>4058.198</v>
      </c>
      <c r="F20" s="13">
        <v>4053.238</v>
      </c>
      <c r="G20" s="13">
        <v>4214.116</v>
      </c>
      <c r="H20" s="13">
        <v>4408.535</v>
      </c>
      <c r="I20" s="13">
        <v>4091.26</v>
      </c>
      <c r="J20" s="13">
        <v>4584.383</v>
      </c>
      <c r="K20" s="13">
        <v>6050.276</v>
      </c>
      <c r="L20" s="13">
        <v>6480.331</v>
      </c>
      <c r="M20" s="13">
        <v>7018.406</v>
      </c>
      <c r="N20" s="14">
        <v>58362.151</v>
      </c>
      <c r="O20" s="13"/>
    </row>
    <row r="21" spans="1:15" ht="15" customHeight="1">
      <c r="A21" s="15" t="s">
        <v>32</v>
      </c>
      <c r="B21" s="13">
        <v>5129</v>
      </c>
      <c r="C21" s="13">
        <v>5301</v>
      </c>
      <c r="D21" s="13">
        <v>4881</v>
      </c>
      <c r="E21" s="13">
        <v>4103</v>
      </c>
      <c r="F21" s="13">
        <v>4298</v>
      </c>
      <c r="G21" s="13">
        <v>3917</v>
      </c>
      <c r="H21" s="13">
        <v>4484</v>
      </c>
      <c r="I21" s="13">
        <v>4566</v>
      </c>
      <c r="J21" s="13">
        <v>4923</v>
      </c>
      <c r="K21" s="13">
        <v>6547</v>
      </c>
      <c r="L21" s="13">
        <v>7029</v>
      </c>
      <c r="M21" s="13">
        <v>7396</v>
      </c>
      <c r="N21" s="14">
        <v>62574</v>
      </c>
      <c r="O21" s="13"/>
    </row>
    <row r="22" spans="1:15" ht="15" customHeight="1">
      <c r="A22" s="15" t="s">
        <v>33</v>
      </c>
      <c r="B22" s="13">
        <v>5361</v>
      </c>
      <c r="C22" s="13">
        <v>4982</v>
      </c>
      <c r="D22" s="13">
        <v>5063</v>
      </c>
      <c r="E22" s="13">
        <v>4193</v>
      </c>
      <c r="F22" s="13">
        <v>4361</v>
      </c>
      <c r="G22" s="13">
        <v>4416</v>
      </c>
      <c r="H22" s="13">
        <v>4298</v>
      </c>
      <c r="I22" s="13">
        <v>4342</v>
      </c>
      <c r="J22" s="13">
        <v>5152</v>
      </c>
      <c r="K22" s="13">
        <v>6208</v>
      </c>
      <c r="L22" s="13">
        <v>6166</v>
      </c>
      <c r="M22" s="13">
        <v>6887</v>
      </c>
      <c r="N22" s="14">
        <v>61429</v>
      </c>
      <c r="O22" s="13"/>
    </row>
    <row r="23" spans="1:15" ht="15" customHeight="1">
      <c r="A23" s="15" t="s">
        <v>34</v>
      </c>
      <c r="B23" s="13">
        <v>5265</v>
      </c>
      <c r="C23" s="13">
        <v>4966</v>
      </c>
      <c r="D23" s="13">
        <v>4750</v>
      </c>
      <c r="E23" s="13">
        <v>4497</v>
      </c>
      <c r="F23" s="13">
        <v>4729</v>
      </c>
      <c r="G23" s="13">
        <v>4455</v>
      </c>
      <c r="H23" s="13">
        <v>4688</v>
      </c>
      <c r="I23" s="13">
        <v>4581</v>
      </c>
      <c r="J23" s="13">
        <v>5011</v>
      </c>
      <c r="K23" s="13">
        <v>5732</v>
      </c>
      <c r="L23" s="13">
        <v>6659</v>
      </c>
      <c r="M23" s="13">
        <v>6784</v>
      </c>
      <c r="N23" s="14">
        <v>62118</v>
      </c>
      <c r="O23" s="13"/>
    </row>
    <row r="24" spans="1:15" ht="15" customHeight="1">
      <c r="A24" s="15" t="s">
        <v>39</v>
      </c>
      <c r="B24" s="13">
        <v>5180.401</v>
      </c>
      <c r="C24" s="13">
        <v>4733.927</v>
      </c>
      <c r="D24" s="13">
        <v>4688.598</v>
      </c>
      <c r="E24" s="13">
        <v>4181.291</v>
      </c>
      <c r="F24" s="13">
        <v>4591.703</v>
      </c>
      <c r="G24" s="13">
        <v>4382.452</v>
      </c>
      <c r="H24" s="13">
        <v>4598.523</v>
      </c>
      <c r="I24" s="13">
        <v>4305.763</v>
      </c>
      <c r="J24" s="13">
        <v>4933.215</v>
      </c>
      <c r="K24" s="13">
        <v>5922.593</v>
      </c>
      <c r="L24" s="13">
        <v>5668.515</v>
      </c>
      <c r="M24" s="13">
        <v>6620.826</v>
      </c>
      <c r="N24" s="14">
        <v>59807.807</v>
      </c>
      <c r="O24" s="13"/>
    </row>
    <row r="25" spans="1:15" ht="15" customHeight="1">
      <c r="A25" s="15" t="s">
        <v>41</v>
      </c>
      <c r="B25" s="13">
        <v>5300</v>
      </c>
      <c r="C25" s="13">
        <v>4659</v>
      </c>
      <c r="D25" s="13">
        <v>4766</v>
      </c>
      <c r="E25" s="13">
        <v>4293</v>
      </c>
      <c r="F25" s="13">
        <v>4396</v>
      </c>
      <c r="G25" s="13">
        <v>4463</v>
      </c>
      <c r="H25" s="13">
        <v>4297</v>
      </c>
      <c r="I25" s="13">
        <v>4372</v>
      </c>
      <c r="J25" s="13">
        <v>4709</v>
      </c>
      <c r="K25" s="13">
        <v>5692</v>
      </c>
      <c r="L25" s="13">
        <v>5686</v>
      </c>
      <c r="M25" s="13">
        <v>6402</v>
      </c>
      <c r="N25" s="14">
        <v>59035</v>
      </c>
      <c r="O25" s="13"/>
    </row>
    <row r="26" spans="1:15" ht="15" customHeight="1">
      <c r="A26" s="15" t="s">
        <v>43</v>
      </c>
      <c r="B26" s="13">
        <v>5122</v>
      </c>
      <c r="C26" s="13">
        <v>4815</v>
      </c>
      <c r="D26" s="13">
        <v>5019</v>
      </c>
      <c r="E26" s="13">
        <v>4377</v>
      </c>
      <c r="F26" s="13">
        <v>4318</v>
      </c>
      <c r="G26" s="13">
        <v>4357</v>
      </c>
      <c r="H26" s="13">
        <v>4180</v>
      </c>
      <c r="I26" s="13">
        <v>4330</v>
      </c>
      <c r="J26" s="13">
        <v>4836</v>
      </c>
      <c r="K26" s="13">
        <v>5957</v>
      </c>
      <c r="L26" s="13">
        <v>6038</v>
      </c>
      <c r="M26" s="13">
        <v>6505</v>
      </c>
      <c r="N26" s="14">
        <v>59854</v>
      </c>
      <c r="O26" s="17"/>
    </row>
    <row r="27" spans="1:15" ht="15" customHeight="1">
      <c r="A27" s="15" t="s">
        <v>93</v>
      </c>
      <c r="B27" s="16">
        <v>4642</v>
      </c>
      <c r="C27" s="16">
        <v>4242</v>
      </c>
      <c r="D27" s="16">
        <v>4723</v>
      </c>
      <c r="E27" s="16">
        <v>4019</v>
      </c>
      <c r="F27" s="16">
        <v>4339</v>
      </c>
      <c r="G27" s="18">
        <v>4523</v>
      </c>
      <c r="H27" s="14">
        <v>3886</v>
      </c>
      <c r="I27" s="14">
        <v>4157</v>
      </c>
      <c r="J27" s="14">
        <v>4817</v>
      </c>
      <c r="K27" s="14">
        <v>5269</v>
      </c>
      <c r="L27" s="14">
        <v>6019</v>
      </c>
      <c r="M27" s="14">
        <v>6633</v>
      </c>
      <c r="N27" s="33">
        <v>57269</v>
      </c>
      <c r="O27" s="17"/>
    </row>
    <row r="28" spans="1:15" s="21" customFormat="1" ht="15" customHeight="1">
      <c r="A28" s="19" t="s">
        <v>94</v>
      </c>
      <c r="B28" s="18">
        <v>5498</v>
      </c>
      <c r="C28" s="18">
        <v>4582</v>
      </c>
      <c r="D28" s="18">
        <v>4904</v>
      </c>
      <c r="E28" s="18">
        <v>3895</v>
      </c>
      <c r="F28" s="18">
        <v>4461</v>
      </c>
      <c r="G28" s="18">
        <v>4367</v>
      </c>
      <c r="H28" s="18">
        <v>4031</v>
      </c>
      <c r="I28" s="18">
        <v>4247</v>
      </c>
      <c r="J28" s="18">
        <v>4501</v>
      </c>
      <c r="K28" s="18">
        <v>5761</v>
      </c>
      <c r="L28" s="18">
        <v>5642</v>
      </c>
      <c r="M28" s="18">
        <v>6486</v>
      </c>
      <c r="N28" s="37">
        <v>58374</v>
      </c>
      <c r="O28" s="20"/>
    </row>
    <row r="29" spans="1:15" s="21" customFormat="1" ht="15" customHeight="1">
      <c r="A29" s="15" t="s">
        <v>105</v>
      </c>
      <c r="B29" s="18">
        <v>5367</v>
      </c>
      <c r="C29" s="18">
        <v>4931</v>
      </c>
      <c r="D29" s="18">
        <v>4320</v>
      </c>
      <c r="E29" s="18">
        <v>4142</v>
      </c>
      <c r="F29" s="18">
        <v>4373</v>
      </c>
      <c r="G29" s="18">
        <v>4353</v>
      </c>
      <c r="H29" s="16">
        <v>4348</v>
      </c>
      <c r="I29" s="18">
        <v>4428</v>
      </c>
      <c r="J29" s="20">
        <v>5495</v>
      </c>
      <c r="K29" s="18">
        <v>6254</v>
      </c>
      <c r="L29" s="20">
        <v>6167</v>
      </c>
      <c r="M29" s="18">
        <v>6826</v>
      </c>
      <c r="N29" s="37">
        <v>61003</v>
      </c>
      <c r="O29" s="20"/>
    </row>
    <row r="30" spans="1:15" s="21" customFormat="1" ht="15" customHeight="1">
      <c r="A30" s="15" t="s">
        <v>106</v>
      </c>
      <c r="B30" s="18">
        <v>5627.897</v>
      </c>
      <c r="C30" s="18">
        <v>4891.088</v>
      </c>
      <c r="D30" s="18">
        <v>4827.843</v>
      </c>
      <c r="E30" s="18">
        <v>4251.827</v>
      </c>
      <c r="F30" s="18">
        <v>4028.815</v>
      </c>
      <c r="G30" s="18">
        <v>4270.214</v>
      </c>
      <c r="H30" s="18">
        <v>4131.855</v>
      </c>
      <c r="I30" s="18">
        <v>4400.795</v>
      </c>
      <c r="J30" s="18">
        <v>5114.307</v>
      </c>
      <c r="K30" s="18">
        <v>5545.143</v>
      </c>
      <c r="L30" s="18">
        <v>5782.356</v>
      </c>
      <c r="M30" s="18">
        <v>6464.201</v>
      </c>
      <c r="N30" s="37">
        <v>59336.341</v>
      </c>
      <c r="O30" s="20"/>
    </row>
    <row r="31" spans="1:15" ht="15" customHeight="1">
      <c r="A31" s="15" t="s">
        <v>108</v>
      </c>
      <c r="B31" s="18">
        <v>5164.379</v>
      </c>
      <c r="C31" s="18">
        <v>4388.686</v>
      </c>
      <c r="D31" s="18">
        <v>4434.196</v>
      </c>
      <c r="E31" s="18">
        <v>3998.341</v>
      </c>
      <c r="F31" s="18">
        <v>3629.231</v>
      </c>
      <c r="G31" s="18">
        <v>4209.586</v>
      </c>
      <c r="H31" s="14">
        <v>3901.688</v>
      </c>
      <c r="I31" s="14">
        <v>4171.975</v>
      </c>
      <c r="J31" s="14">
        <v>4305.035</v>
      </c>
      <c r="K31" s="14">
        <v>5272.104</v>
      </c>
      <c r="L31" s="14">
        <v>5412.91</v>
      </c>
      <c r="M31" s="14">
        <v>5860.281</v>
      </c>
      <c r="N31" s="33">
        <v>54748.412</v>
      </c>
      <c r="O31" s="17"/>
    </row>
    <row r="32" spans="1:15" ht="15" customHeight="1">
      <c r="A32" s="15" t="s">
        <v>109</v>
      </c>
      <c r="B32" s="18">
        <v>5096.78</v>
      </c>
      <c r="C32" s="18">
        <v>4369.03</v>
      </c>
      <c r="D32" s="18">
        <v>4284.662</v>
      </c>
      <c r="E32" s="18">
        <v>4020.79</v>
      </c>
      <c r="F32" s="18">
        <v>3803.336</v>
      </c>
      <c r="G32" s="18">
        <v>4624.564</v>
      </c>
      <c r="H32" s="14">
        <v>3990.01</v>
      </c>
      <c r="I32" s="14">
        <v>4031.569</v>
      </c>
      <c r="J32" s="14">
        <v>4366.521</v>
      </c>
      <c r="K32" s="14">
        <v>5897.123</v>
      </c>
      <c r="L32" s="14">
        <v>5991.307</v>
      </c>
      <c r="M32" s="14">
        <v>6655.509</v>
      </c>
      <c r="N32" s="33">
        <v>57131.201</v>
      </c>
      <c r="O32" s="17"/>
    </row>
    <row r="33" spans="1:15" ht="15" customHeight="1">
      <c r="A33" s="23" t="s">
        <v>110</v>
      </c>
      <c r="B33" s="46">
        <v>5111.363</v>
      </c>
      <c r="C33" s="46">
        <v>4799.882</v>
      </c>
      <c r="D33" s="46">
        <v>4532.323</v>
      </c>
      <c r="E33" s="46">
        <v>3754.185</v>
      </c>
      <c r="F33" s="46">
        <v>3972.485</v>
      </c>
      <c r="G33" s="46">
        <v>4313.942</v>
      </c>
      <c r="H33" s="54">
        <v>4044.72</v>
      </c>
      <c r="I33" s="54">
        <v>4312.006</v>
      </c>
      <c r="J33" s="54">
        <v>4351.936</v>
      </c>
      <c r="K33" s="54">
        <v>5759.724</v>
      </c>
      <c r="L33" s="54">
        <v>5815.321</v>
      </c>
      <c r="M33" s="54">
        <v>6382.275</v>
      </c>
      <c r="N33" s="39">
        <v>57150.162</v>
      </c>
      <c r="O33" s="17"/>
    </row>
    <row r="34" ht="13.5" customHeight="1">
      <c r="A34" s="2" t="s">
        <v>29</v>
      </c>
    </row>
    <row r="35" spans="2:15" ht="13.5" customHeight="1"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</row>
    <row r="36" spans="2:15" ht="13.5" customHeight="1">
      <c r="B36" s="42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</row>
    <row r="37" spans="1:15" s="21" customFormat="1" ht="15" customHeight="1">
      <c r="A37" s="21" t="s">
        <v>79</v>
      </c>
      <c r="B37" s="55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6"/>
      <c r="N37" s="57" t="s">
        <v>112</v>
      </c>
      <c r="O37" s="52"/>
    </row>
    <row r="38" spans="1:15" s="21" customFormat="1" ht="15" customHeight="1">
      <c r="A38" s="58" t="s">
        <v>0</v>
      </c>
      <c r="B38" s="59" t="s">
        <v>1</v>
      </c>
      <c r="C38" s="59" t="s">
        <v>2</v>
      </c>
      <c r="D38" s="59" t="s">
        <v>3</v>
      </c>
      <c r="E38" s="59" t="s">
        <v>4</v>
      </c>
      <c r="F38" s="59" t="s">
        <v>5</v>
      </c>
      <c r="G38" s="60" t="s">
        <v>6</v>
      </c>
      <c r="H38" s="59" t="s">
        <v>7</v>
      </c>
      <c r="I38" s="59" t="s">
        <v>8</v>
      </c>
      <c r="J38" s="59" t="s">
        <v>9</v>
      </c>
      <c r="K38" s="59" t="s">
        <v>10</v>
      </c>
      <c r="L38" s="59" t="s">
        <v>11</v>
      </c>
      <c r="M38" s="59" t="s">
        <v>12</v>
      </c>
      <c r="N38" s="60" t="s">
        <v>13</v>
      </c>
      <c r="O38" s="61"/>
    </row>
    <row r="39" spans="1:15" s="21" customFormat="1" ht="15" customHeight="1">
      <c r="A39" s="62" t="s">
        <v>64</v>
      </c>
      <c r="B39" s="20">
        <v>342</v>
      </c>
      <c r="C39" s="16">
        <v>591</v>
      </c>
      <c r="D39" s="16">
        <v>1114</v>
      </c>
      <c r="E39" s="16">
        <v>1910</v>
      </c>
      <c r="F39" s="16">
        <v>3678</v>
      </c>
      <c r="G39" s="16">
        <v>6957</v>
      </c>
      <c r="H39" s="16">
        <v>10824</v>
      </c>
      <c r="I39" s="16">
        <v>11068</v>
      </c>
      <c r="J39" s="16">
        <v>10009</v>
      </c>
      <c r="K39" s="16">
        <v>4029</v>
      </c>
      <c r="L39" s="18">
        <v>327</v>
      </c>
      <c r="M39" s="20">
        <v>277</v>
      </c>
      <c r="N39" s="18">
        <v>51126</v>
      </c>
      <c r="O39" s="16"/>
    </row>
    <row r="40" spans="1:15" s="21" customFormat="1" ht="15" customHeight="1">
      <c r="A40" s="63" t="s">
        <v>14</v>
      </c>
      <c r="B40" s="20">
        <v>1224</v>
      </c>
      <c r="C40" s="16">
        <v>1138</v>
      </c>
      <c r="D40" s="16">
        <v>2181</v>
      </c>
      <c r="E40" s="16">
        <v>3733</v>
      </c>
      <c r="F40" s="16">
        <v>4796</v>
      </c>
      <c r="G40" s="16">
        <v>7450</v>
      </c>
      <c r="H40" s="16">
        <v>9222</v>
      </c>
      <c r="I40" s="16">
        <v>9029</v>
      </c>
      <c r="J40" s="16">
        <v>9464</v>
      </c>
      <c r="K40" s="16">
        <v>4234</v>
      </c>
      <c r="L40" s="18">
        <v>1135</v>
      </c>
      <c r="M40" s="20">
        <v>1112</v>
      </c>
      <c r="N40" s="18">
        <v>54718</v>
      </c>
      <c r="O40" s="16"/>
    </row>
    <row r="41" spans="1:15" s="21" customFormat="1" ht="15" customHeight="1">
      <c r="A41" s="63" t="s">
        <v>15</v>
      </c>
      <c r="B41" s="20">
        <v>1591</v>
      </c>
      <c r="C41" s="16">
        <v>1927</v>
      </c>
      <c r="D41" s="16">
        <v>2655</v>
      </c>
      <c r="E41" s="16">
        <v>3955</v>
      </c>
      <c r="F41" s="16">
        <v>5730</v>
      </c>
      <c r="G41" s="16">
        <v>7742</v>
      </c>
      <c r="H41" s="16">
        <v>7656</v>
      </c>
      <c r="I41" s="16">
        <v>7112</v>
      </c>
      <c r="J41" s="16">
        <v>6520</v>
      </c>
      <c r="K41" s="16">
        <v>3242</v>
      </c>
      <c r="L41" s="18">
        <v>1463</v>
      </c>
      <c r="M41" s="20">
        <v>1629</v>
      </c>
      <c r="N41" s="18">
        <v>51222</v>
      </c>
      <c r="O41" s="16"/>
    </row>
    <row r="42" spans="1:15" s="21" customFormat="1" ht="15" customHeight="1">
      <c r="A42" s="63" t="s">
        <v>16</v>
      </c>
      <c r="B42" s="20">
        <v>2028</v>
      </c>
      <c r="C42" s="16">
        <v>1926</v>
      </c>
      <c r="D42" s="16">
        <v>2815</v>
      </c>
      <c r="E42" s="16">
        <v>3929</v>
      </c>
      <c r="F42" s="16">
        <v>6589</v>
      </c>
      <c r="G42" s="16">
        <v>6673</v>
      </c>
      <c r="H42" s="16">
        <v>5653</v>
      </c>
      <c r="I42" s="16">
        <v>7644</v>
      </c>
      <c r="J42" s="16">
        <v>6478</v>
      </c>
      <c r="K42" s="16">
        <v>3819</v>
      </c>
      <c r="L42" s="18">
        <v>2261</v>
      </c>
      <c r="M42" s="20">
        <v>1919</v>
      </c>
      <c r="N42" s="18">
        <v>51734</v>
      </c>
      <c r="O42" s="16"/>
    </row>
    <row r="43" spans="1:15" s="21" customFormat="1" ht="15" customHeight="1" hidden="1">
      <c r="A43" s="63" t="s">
        <v>17</v>
      </c>
      <c r="B43" s="20">
        <v>3581</v>
      </c>
      <c r="C43" s="16">
        <v>3707</v>
      </c>
      <c r="D43" s="16">
        <v>3241</v>
      </c>
      <c r="E43" s="16">
        <v>2208</v>
      </c>
      <c r="F43" s="16">
        <v>1832</v>
      </c>
      <c r="G43" s="16">
        <v>1802</v>
      </c>
      <c r="H43" s="16">
        <v>1502</v>
      </c>
      <c r="I43" s="16">
        <v>1143</v>
      </c>
      <c r="J43" s="16">
        <v>1907</v>
      </c>
      <c r="K43" s="16">
        <v>3634</v>
      </c>
      <c r="L43" s="18">
        <v>3615</v>
      </c>
      <c r="M43" s="20">
        <v>3641</v>
      </c>
      <c r="N43" s="18">
        <v>31813</v>
      </c>
      <c r="O43" s="16"/>
    </row>
    <row r="44" spans="1:15" s="21" customFormat="1" ht="15" customHeight="1" hidden="1">
      <c r="A44" s="63" t="s">
        <v>18</v>
      </c>
      <c r="B44" s="20">
        <v>3396</v>
      </c>
      <c r="C44" s="16">
        <v>3048</v>
      </c>
      <c r="D44" s="16">
        <v>3186</v>
      </c>
      <c r="E44" s="16">
        <v>2874</v>
      </c>
      <c r="F44" s="16">
        <v>2245</v>
      </c>
      <c r="G44" s="16">
        <v>1891</v>
      </c>
      <c r="H44" s="16">
        <v>1481</v>
      </c>
      <c r="I44" s="16">
        <v>1552</v>
      </c>
      <c r="J44" s="16">
        <v>1503</v>
      </c>
      <c r="K44" s="16">
        <v>1869</v>
      </c>
      <c r="L44" s="18">
        <v>2272</v>
      </c>
      <c r="M44" s="20">
        <v>3076</v>
      </c>
      <c r="N44" s="18">
        <v>28393</v>
      </c>
      <c r="O44" s="16"/>
    </row>
    <row r="45" spans="1:15" s="21" customFormat="1" ht="15" customHeight="1" hidden="1">
      <c r="A45" s="63" t="s">
        <v>19</v>
      </c>
      <c r="B45" s="20">
        <v>2877</v>
      </c>
      <c r="C45" s="16">
        <v>2429</v>
      </c>
      <c r="D45" s="16">
        <v>3455</v>
      </c>
      <c r="E45" s="16">
        <v>5291</v>
      </c>
      <c r="F45" s="16">
        <v>6162</v>
      </c>
      <c r="G45" s="16">
        <v>6763</v>
      </c>
      <c r="H45" s="16">
        <v>6909</v>
      </c>
      <c r="I45" s="16">
        <v>6666</v>
      </c>
      <c r="J45" s="16">
        <v>6535</v>
      </c>
      <c r="K45" s="16">
        <v>3586</v>
      </c>
      <c r="L45" s="18">
        <v>2696</v>
      </c>
      <c r="M45" s="20">
        <v>2875</v>
      </c>
      <c r="N45" s="18">
        <v>56244</v>
      </c>
      <c r="O45" s="16"/>
    </row>
    <row r="46" spans="1:15" s="21" customFormat="1" ht="15" customHeight="1">
      <c r="A46" s="63" t="s">
        <v>107</v>
      </c>
      <c r="B46" s="20">
        <v>2502</v>
      </c>
      <c r="C46" s="16">
        <v>2793</v>
      </c>
      <c r="D46" s="16">
        <v>3662</v>
      </c>
      <c r="E46" s="16">
        <v>4337</v>
      </c>
      <c r="F46" s="16">
        <v>6818</v>
      </c>
      <c r="G46" s="16">
        <v>7817</v>
      </c>
      <c r="H46" s="16">
        <v>6208</v>
      </c>
      <c r="I46" s="16">
        <v>7080</v>
      </c>
      <c r="J46" s="16">
        <v>5955</v>
      </c>
      <c r="K46" s="16">
        <v>3413</v>
      </c>
      <c r="L46" s="18">
        <v>2987</v>
      </c>
      <c r="M46" s="20">
        <v>2659</v>
      </c>
      <c r="N46" s="18">
        <v>56231</v>
      </c>
      <c r="O46" s="16"/>
    </row>
    <row r="47" spans="1:15" s="21" customFormat="1" ht="15" customHeight="1" hidden="1">
      <c r="A47" s="63" t="s">
        <v>20</v>
      </c>
      <c r="B47" s="20">
        <v>2845</v>
      </c>
      <c r="C47" s="16">
        <v>2686</v>
      </c>
      <c r="D47" s="16">
        <v>3929</v>
      </c>
      <c r="E47" s="16">
        <v>4750</v>
      </c>
      <c r="F47" s="16">
        <v>6174</v>
      </c>
      <c r="G47" s="16">
        <v>6100</v>
      </c>
      <c r="H47" s="16">
        <v>6330</v>
      </c>
      <c r="I47" s="16">
        <v>6834</v>
      </c>
      <c r="J47" s="16">
        <v>5098</v>
      </c>
      <c r="K47" s="16">
        <v>2499</v>
      </c>
      <c r="L47" s="18">
        <v>2126</v>
      </c>
      <c r="M47" s="20">
        <v>2419</v>
      </c>
      <c r="N47" s="18">
        <v>51790</v>
      </c>
      <c r="O47" s="16"/>
    </row>
    <row r="48" spans="1:15" s="21" customFormat="1" ht="15" customHeight="1" hidden="1">
      <c r="A48" s="63" t="s">
        <v>21</v>
      </c>
      <c r="B48" s="20">
        <v>2627</v>
      </c>
      <c r="C48" s="16">
        <v>2581</v>
      </c>
      <c r="D48" s="16">
        <v>3575</v>
      </c>
      <c r="E48" s="16">
        <v>4653</v>
      </c>
      <c r="F48" s="16">
        <v>6198</v>
      </c>
      <c r="G48" s="16">
        <v>6817</v>
      </c>
      <c r="H48" s="16">
        <v>6760</v>
      </c>
      <c r="I48" s="16">
        <v>6887</v>
      </c>
      <c r="J48" s="16">
        <v>6239</v>
      </c>
      <c r="K48" s="16">
        <v>3773</v>
      </c>
      <c r="L48" s="18">
        <v>2691</v>
      </c>
      <c r="M48" s="20">
        <v>2955</v>
      </c>
      <c r="N48" s="18">
        <v>55756</v>
      </c>
      <c r="O48" s="16"/>
    </row>
    <row r="49" spans="1:15" s="21" customFormat="1" ht="15" customHeight="1" hidden="1">
      <c r="A49" s="19" t="s">
        <v>22</v>
      </c>
      <c r="B49" s="20">
        <v>2720</v>
      </c>
      <c r="C49" s="16">
        <v>2866</v>
      </c>
      <c r="D49" s="16">
        <v>4476</v>
      </c>
      <c r="E49" s="16">
        <v>5782</v>
      </c>
      <c r="F49" s="16">
        <v>6032</v>
      </c>
      <c r="G49" s="16">
        <v>6966</v>
      </c>
      <c r="H49" s="16">
        <v>4943</v>
      </c>
      <c r="I49" s="16">
        <v>4905</v>
      </c>
      <c r="J49" s="16">
        <v>4382</v>
      </c>
      <c r="K49" s="16">
        <v>3146</v>
      </c>
      <c r="L49" s="18">
        <v>2948</v>
      </c>
      <c r="M49" s="20">
        <v>2597</v>
      </c>
      <c r="N49" s="18">
        <v>51763</v>
      </c>
      <c r="O49" s="16"/>
    </row>
    <row r="50" spans="1:15" s="21" customFormat="1" ht="15" customHeight="1" hidden="1">
      <c r="A50" s="19" t="s">
        <v>23</v>
      </c>
      <c r="B50" s="20">
        <v>2502</v>
      </c>
      <c r="C50" s="16">
        <v>3160</v>
      </c>
      <c r="D50" s="16">
        <v>4190</v>
      </c>
      <c r="E50" s="16">
        <v>5112</v>
      </c>
      <c r="F50" s="16">
        <v>6914</v>
      </c>
      <c r="G50" s="16">
        <v>7499</v>
      </c>
      <c r="H50" s="16">
        <v>7063</v>
      </c>
      <c r="I50" s="16">
        <v>7588</v>
      </c>
      <c r="J50" s="16">
        <v>6006</v>
      </c>
      <c r="K50" s="16">
        <v>3833</v>
      </c>
      <c r="L50" s="18">
        <v>3309</v>
      </c>
      <c r="M50" s="20">
        <v>2868</v>
      </c>
      <c r="N50" s="18">
        <v>60044</v>
      </c>
      <c r="O50" s="16"/>
    </row>
    <row r="51" spans="1:15" s="21" customFormat="1" ht="15" customHeight="1">
      <c r="A51" s="19" t="s">
        <v>98</v>
      </c>
      <c r="B51" s="20">
        <v>3070.259</v>
      </c>
      <c r="C51" s="16">
        <v>3189.5609999999997</v>
      </c>
      <c r="D51" s="16">
        <v>4734.9400000000005</v>
      </c>
      <c r="E51" s="16">
        <v>4794.469</v>
      </c>
      <c r="F51" s="16">
        <v>6343.629</v>
      </c>
      <c r="G51" s="16">
        <v>6808.166000000001</v>
      </c>
      <c r="H51" s="16">
        <v>5503.881</v>
      </c>
      <c r="I51" s="16">
        <v>6986.666</v>
      </c>
      <c r="J51" s="16">
        <v>5086.081</v>
      </c>
      <c r="K51" s="16">
        <v>4382.456999999999</v>
      </c>
      <c r="L51" s="18">
        <v>2984.867</v>
      </c>
      <c r="M51" s="20">
        <v>2781</v>
      </c>
      <c r="N51" s="18">
        <v>56665.975999999995</v>
      </c>
      <c r="O51" s="16"/>
    </row>
    <row r="52" spans="1:15" s="21" customFormat="1" ht="15" customHeight="1" hidden="1">
      <c r="A52" s="19" t="s">
        <v>96</v>
      </c>
      <c r="B52" s="20">
        <v>3301.264</v>
      </c>
      <c r="C52" s="16">
        <v>3381.33</v>
      </c>
      <c r="D52" s="16">
        <v>4045.8869999999997</v>
      </c>
      <c r="E52" s="16">
        <v>5340.358</v>
      </c>
      <c r="F52" s="16">
        <v>6892.298000000001</v>
      </c>
      <c r="G52" s="16">
        <v>6619.045999999999</v>
      </c>
      <c r="H52" s="16">
        <v>6107.137000000001</v>
      </c>
      <c r="I52" s="16">
        <v>6554.017</v>
      </c>
      <c r="J52" s="16">
        <v>5341.483</v>
      </c>
      <c r="K52" s="16">
        <v>4351.869000000001</v>
      </c>
      <c r="L52" s="18">
        <v>3080.7050000000004</v>
      </c>
      <c r="M52" s="20">
        <v>2624.858</v>
      </c>
      <c r="N52" s="18">
        <v>57637.252</v>
      </c>
      <c r="O52" s="16"/>
    </row>
    <row r="53" spans="1:15" s="21" customFormat="1" ht="15" customHeight="1" hidden="1">
      <c r="A53" s="19" t="s">
        <v>99</v>
      </c>
      <c r="B53" s="20">
        <v>2990</v>
      </c>
      <c r="C53" s="16">
        <v>3729.451</v>
      </c>
      <c r="D53" s="16">
        <v>4318.85</v>
      </c>
      <c r="E53" s="16">
        <v>5239.4580000000005</v>
      </c>
      <c r="F53" s="16">
        <v>6369.151000000001</v>
      </c>
      <c r="G53" s="16">
        <v>7512.861000000001</v>
      </c>
      <c r="H53" s="16">
        <v>6417.25</v>
      </c>
      <c r="I53" s="16">
        <v>6747.137</v>
      </c>
      <c r="J53" s="16">
        <v>5236.188999999999</v>
      </c>
      <c r="K53" s="16">
        <v>4401.169</v>
      </c>
      <c r="L53" s="18">
        <v>2858.214</v>
      </c>
      <c r="M53" s="20">
        <v>2776.014</v>
      </c>
      <c r="N53" s="18">
        <v>58595.744000000006</v>
      </c>
      <c r="O53" s="16"/>
    </row>
    <row r="54" spans="1:15" s="21" customFormat="1" ht="15" customHeight="1" hidden="1">
      <c r="A54" s="19" t="s">
        <v>30</v>
      </c>
      <c r="B54" s="20">
        <v>2612.445</v>
      </c>
      <c r="C54" s="16">
        <v>3071.185</v>
      </c>
      <c r="D54" s="16">
        <v>4266.554</v>
      </c>
      <c r="E54" s="16">
        <v>5143.0830000000005</v>
      </c>
      <c r="F54" s="16">
        <v>5943.793</v>
      </c>
      <c r="G54" s="16">
        <v>7021.278</v>
      </c>
      <c r="H54" s="16">
        <v>6490.566</v>
      </c>
      <c r="I54" s="16">
        <v>6514.267000000001</v>
      </c>
      <c r="J54" s="16">
        <v>5070.681</v>
      </c>
      <c r="K54" s="16">
        <v>3441.412</v>
      </c>
      <c r="L54" s="18">
        <v>3377.281</v>
      </c>
      <c r="M54" s="20">
        <v>3046.679</v>
      </c>
      <c r="N54" s="18">
        <v>55999.224</v>
      </c>
      <c r="O54" s="16"/>
    </row>
    <row r="55" spans="1:15" s="21" customFormat="1" ht="15" customHeight="1" hidden="1">
      <c r="A55" s="19" t="s">
        <v>31</v>
      </c>
      <c r="B55" s="20">
        <v>3753.9790000000003</v>
      </c>
      <c r="C55" s="16">
        <v>3459.429</v>
      </c>
      <c r="D55" s="16">
        <v>4491.709</v>
      </c>
      <c r="E55" s="16">
        <v>5570.485</v>
      </c>
      <c r="F55" s="16">
        <v>6558.692</v>
      </c>
      <c r="G55" s="16">
        <v>7016.474</v>
      </c>
      <c r="H55" s="16">
        <v>5796.879</v>
      </c>
      <c r="I55" s="16">
        <v>7115.838000000001</v>
      </c>
      <c r="J55" s="16">
        <v>5853.7970000000005</v>
      </c>
      <c r="K55" s="16">
        <v>4816.652999999999</v>
      </c>
      <c r="L55" s="18">
        <v>3581.089</v>
      </c>
      <c r="M55" s="20">
        <v>2841.824</v>
      </c>
      <c r="N55" s="18">
        <v>60856.848</v>
      </c>
      <c r="O55" s="16"/>
    </row>
    <row r="56" spans="1:17" s="21" customFormat="1" ht="15" customHeight="1">
      <c r="A56" s="19" t="s">
        <v>32</v>
      </c>
      <c r="B56" s="20">
        <v>3287</v>
      </c>
      <c r="C56" s="16">
        <v>3495</v>
      </c>
      <c r="D56" s="16">
        <v>4940</v>
      </c>
      <c r="E56" s="18">
        <v>5734</v>
      </c>
      <c r="F56" s="20">
        <v>6979</v>
      </c>
      <c r="G56" s="16">
        <v>6105</v>
      </c>
      <c r="H56" s="16">
        <v>6344</v>
      </c>
      <c r="I56" s="16">
        <v>7156</v>
      </c>
      <c r="J56" s="16">
        <v>5187</v>
      </c>
      <c r="K56" s="18">
        <v>4663</v>
      </c>
      <c r="L56" s="18">
        <v>3035</v>
      </c>
      <c r="M56" s="20">
        <v>2354</v>
      </c>
      <c r="N56" s="18">
        <v>59278</v>
      </c>
      <c r="O56" s="16"/>
      <c r="P56" s="64"/>
      <c r="Q56" s="64"/>
    </row>
    <row r="57" spans="1:54" s="21" customFormat="1" ht="15" customHeight="1">
      <c r="A57" s="19" t="s">
        <v>33</v>
      </c>
      <c r="B57" s="20">
        <v>2643</v>
      </c>
      <c r="C57" s="18">
        <v>2816</v>
      </c>
      <c r="D57" s="18">
        <v>4028</v>
      </c>
      <c r="E57" s="65">
        <v>5029</v>
      </c>
      <c r="F57" s="18">
        <v>5855</v>
      </c>
      <c r="G57" s="20">
        <v>6271</v>
      </c>
      <c r="H57" s="16">
        <v>6028</v>
      </c>
      <c r="I57" s="16">
        <v>6075</v>
      </c>
      <c r="J57" s="16">
        <v>4203</v>
      </c>
      <c r="K57" s="18">
        <v>4247</v>
      </c>
      <c r="L57" s="18">
        <v>3029</v>
      </c>
      <c r="M57" s="20">
        <v>2500</v>
      </c>
      <c r="N57" s="18">
        <v>52723</v>
      </c>
      <c r="O57" s="20"/>
      <c r="P57" s="64"/>
      <c r="Q57" s="64"/>
      <c r="R57" s="6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  <c r="AE57" s="64"/>
      <c r="AF57" s="64"/>
      <c r="AG57" s="64"/>
      <c r="AH57" s="64"/>
      <c r="AI57" s="64"/>
      <c r="AJ57" s="64"/>
      <c r="AK57" s="64"/>
      <c r="AL57" s="64"/>
      <c r="AM57" s="64"/>
      <c r="AN57" s="64"/>
      <c r="AO57" s="64"/>
      <c r="AP57" s="64"/>
      <c r="AQ57" s="64"/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4"/>
    </row>
    <row r="58" spans="1:54" s="21" customFormat="1" ht="15" customHeight="1">
      <c r="A58" s="19" t="s">
        <v>34</v>
      </c>
      <c r="B58" s="20">
        <v>2976</v>
      </c>
      <c r="C58" s="18">
        <v>2756</v>
      </c>
      <c r="D58" s="65">
        <v>3869</v>
      </c>
      <c r="E58" s="65">
        <v>5092</v>
      </c>
      <c r="F58" s="65">
        <v>5297</v>
      </c>
      <c r="G58" s="20">
        <v>5994</v>
      </c>
      <c r="H58" s="16">
        <v>5773</v>
      </c>
      <c r="I58" s="16">
        <v>6661</v>
      </c>
      <c r="J58" s="16">
        <v>4971</v>
      </c>
      <c r="K58" s="18">
        <v>4757</v>
      </c>
      <c r="L58" s="18">
        <v>2791</v>
      </c>
      <c r="M58" s="20">
        <v>2453</v>
      </c>
      <c r="N58" s="18">
        <v>53389</v>
      </c>
      <c r="O58" s="20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  <c r="AE58" s="64"/>
      <c r="AF58" s="64"/>
      <c r="AG58" s="64"/>
      <c r="AH58" s="64"/>
      <c r="AI58" s="64"/>
      <c r="AJ58" s="64"/>
      <c r="AK58" s="64"/>
      <c r="AL58" s="64"/>
      <c r="AM58" s="64"/>
      <c r="AN58" s="64"/>
      <c r="AO58" s="64"/>
      <c r="AP58" s="64"/>
      <c r="AQ58" s="64"/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4"/>
    </row>
    <row r="59" spans="1:54" s="21" customFormat="1" ht="15" customHeight="1">
      <c r="A59" s="19" t="s">
        <v>39</v>
      </c>
      <c r="B59" s="20">
        <v>2824.269</v>
      </c>
      <c r="C59" s="18">
        <v>2516.59</v>
      </c>
      <c r="D59" s="65">
        <v>3755.7</v>
      </c>
      <c r="E59" s="65">
        <v>4510.093</v>
      </c>
      <c r="F59" s="65">
        <v>5393.296</v>
      </c>
      <c r="G59" s="20">
        <v>5361.184</v>
      </c>
      <c r="H59" s="16">
        <v>4677.533</v>
      </c>
      <c r="I59" s="16">
        <v>5043.334</v>
      </c>
      <c r="J59" s="16">
        <v>5269.66</v>
      </c>
      <c r="K59" s="18">
        <v>4089.315</v>
      </c>
      <c r="L59" s="18">
        <v>2969.52</v>
      </c>
      <c r="M59" s="20">
        <v>2305.089</v>
      </c>
      <c r="N59" s="18">
        <v>48715.583</v>
      </c>
      <c r="O59" s="20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4"/>
    </row>
    <row r="60" spans="1:54" s="21" customFormat="1" ht="15" customHeight="1">
      <c r="A60" s="19" t="s">
        <v>41</v>
      </c>
      <c r="B60" s="18">
        <v>2290.453</v>
      </c>
      <c r="C60" s="18">
        <v>3019.362</v>
      </c>
      <c r="D60" s="65">
        <v>3815.768</v>
      </c>
      <c r="E60" s="65">
        <v>4837.748</v>
      </c>
      <c r="F60" s="65">
        <v>5023.116</v>
      </c>
      <c r="G60" s="65">
        <v>5466.992</v>
      </c>
      <c r="H60" s="18">
        <v>5942.418</v>
      </c>
      <c r="I60" s="18">
        <v>5642.245</v>
      </c>
      <c r="J60" s="18">
        <v>4789.42</v>
      </c>
      <c r="K60" s="18">
        <v>2791.572</v>
      </c>
      <c r="L60" s="18">
        <v>2529.579</v>
      </c>
      <c r="M60" s="65">
        <v>2368.029</v>
      </c>
      <c r="N60" s="18">
        <v>48516.702</v>
      </c>
      <c r="O60" s="20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  <c r="AE60" s="64"/>
      <c r="AF60" s="64"/>
      <c r="AG60" s="64"/>
      <c r="AH60" s="64"/>
      <c r="AI60" s="64"/>
      <c r="AJ60" s="64"/>
      <c r="AK60" s="64"/>
      <c r="AL60" s="64"/>
      <c r="AM60" s="64"/>
      <c r="AN60" s="64"/>
      <c r="AO60" s="64"/>
      <c r="AP60" s="64"/>
      <c r="AQ60" s="64"/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4"/>
    </row>
    <row r="61" spans="1:54" s="21" customFormat="1" ht="15" customHeight="1">
      <c r="A61" s="19" t="s">
        <v>43</v>
      </c>
      <c r="B61" s="16">
        <v>2344.171</v>
      </c>
      <c r="C61" s="16">
        <v>2249.254</v>
      </c>
      <c r="D61" s="18">
        <v>3354.444</v>
      </c>
      <c r="E61" s="18">
        <v>4560.67</v>
      </c>
      <c r="F61" s="18">
        <v>5479.612</v>
      </c>
      <c r="G61" s="65">
        <v>6128.773</v>
      </c>
      <c r="H61" s="18">
        <v>4517.547</v>
      </c>
      <c r="I61" s="18">
        <v>5915.423</v>
      </c>
      <c r="J61" s="18">
        <v>4398.016</v>
      </c>
      <c r="K61" s="18">
        <v>4050.103</v>
      </c>
      <c r="L61" s="18">
        <v>2774.39</v>
      </c>
      <c r="M61" s="65">
        <v>2124.775</v>
      </c>
      <c r="N61" s="18">
        <v>47897.178</v>
      </c>
      <c r="O61" s="20"/>
      <c r="P61" s="64"/>
      <c r="Q61" s="64"/>
      <c r="R61" s="6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  <c r="AE61" s="64"/>
      <c r="AF61" s="64"/>
      <c r="AG61" s="64"/>
      <c r="AH61" s="64"/>
      <c r="AI61" s="64"/>
      <c r="AJ61" s="64"/>
      <c r="AK61" s="64"/>
      <c r="AL61" s="64"/>
      <c r="AM61" s="64"/>
      <c r="AN61" s="64"/>
      <c r="AO61" s="64"/>
      <c r="AP61" s="64"/>
      <c r="AQ61" s="64"/>
      <c r="AR61" s="64"/>
      <c r="AS61" s="64"/>
      <c r="AT61" s="64"/>
      <c r="AU61" s="64"/>
      <c r="AV61" s="64"/>
      <c r="AW61" s="64"/>
      <c r="AX61" s="64"/>
      <c r="AY61" s="64"/>
      <c r="AZ61" s="64"/>
      <c r="BA61" s="64"/>
      <c r="BB61" s="64"/>
    </row>
    <row r="62" spans="1:15" s="21" customFormat="1" ht="15" customHeight="1">
      <c r="A62" s="19" t="s">
        <v>93</v>
      </c>
      <c r="B62" s="16">
        <v>2496.035</v>
      </c>
      <c r="C62" s="16">
        <v>2221.87</v>
      </c>
      <c r="D62" s="16">
        <v>3266.306</v>
      </c>
      <c r="E62" s="16">
        <v>3636.838</v>
      </c>
      <c r="F62" s="16">
        <v>4819.396</v>
      </c>
      <c r="G62" s="18">
        <v>4973.208</v>
      </c>
      <c r="H62" s="18">
        <v>4414.795</v>
      </c>
      <c r="I62" s="18">
        <v>5082.42</v>
      </c>
      <c r="J62" s="18">
        <v>4489.776</v>
      </c>
      <c r="K62" s="18">
        <v>3679.084</v>
      </c>
      <c r="L62" s="18">
        <v>2760.09</v>
      </c>
      <c r="M62" s="18">
        <v>1961.636</v>
      </c>
      <c r="N62" s="37">
        <v>43801.454</v>
      </c>
      <c r="O62" s="20"/>
    </row>
    <row r="63" spans="1:15" s="21" customFormat="1" ht="15" customHeight="1">
      <c r="A63" s="19" t="s">
        <v>94</v>
      </c>
      <c r="B63" s="18">
        <v>2139.657</v>
      </c>
      <c r="C63" s="18">
        <v>2308.184</v>
      </c>
      <c r="D63" s="18">
        <v>3766.743</v>
      </c>
      <c r="E63" s="18">
        <v>3688.616</v>
      </c>
      <c r="F63" s="18">
        <v>5234.343</v>
      </c>
      <c r="G63" s="18">
        <v>5260.904</v>
      </c>
      <c r="H63" s="18">
        <v>3989.585</v>
      </c>
      <c r="I63" s="18">
        <v>5622.362</v>
      </c>
      <c r="J63" s="18">
        <v>4069.807</v>
      </c>
      <c r="K63" s="18">
        <v>3748.702</v>
      </c>
      <c r="L63" s="18">
        <v>2940.576</v>
      </c>
      <c r="M63" s="18">
        <v>2070.748</v>
      </c>
      <c r="N63" s="37">
        <v>44840.227</v>
      </c>
      <c r="O63" s="20"/>
    </row>
    <row r="64" spans="1:15" s="21" customFormat="1" ht="15" customHeight="1">
      <c r="A64" s="19" t="s">
        <v>105</v>
      </c>
      <c r="B64" s="18">
        <v>2152.989</v>
      </c>
      <c r="C64" s="18">
        <v>2150.918</v>
      </c>
      <c r="D64" s="18">
        <v>3298.97</v>
      </c>
      <c r="E64" s="18">
        <v>4063.307</v>
      </c>
      <c r="F64" s="18">
        <v>4581.103</v>
      </c>
      <c r="G64" s="18">
        <v>4661.202</v>
      </c>
      <c r="H64" s="16">
        <v>5596.302</v>
      </c>
      <c r="I64" s="18">
        <v>5122.024</v>
      </c>
      <c r="J64" s="20">
        <v>4994.92</v>
      </c>
      <c r="K64" s="18">
        <v>4106.762</v>
      </c>
      <c r="L64" s="20">
        <v>2328.763</v>
      </c>
      <c r="M64" s="18">
        <v>2051.474</v>
      </c>
      <c r="N64" s="37">
        <v>45108.734</v>
      </c>
      <c r="O64" s="20"/>
    </row>
    <row r="65" spans="1:15" s="21" customFormat="1" ht="15" customHeight="1">
      <c r="A65" s="19" t="s">
        <v>106</v>
      </c>
      <c r="B65" s="18">
        <v>1995.89</v>
      </c>
      <c r="C65" s="18">
        <v>2239.695</v>
      </c>
      <c r="D65" s="18">
        <v>2717.406</v>
      </c>
      <c r="E65" s="18">
        <v>3731.45</v>
      </c>
      <c r="F65" s="18">
        <v>4784.441</v>
      </c>
      <c r="G65" s="18">
        <v>4874.701</v>
      </c>
      <c r="H65" s="18">
        <v>4958.691</v>
      </c>
      <c r="I65" s="18">
        <v>5023.65</v>
      </c>
      <c r="J65" s="18">
        <v>4705.504</v>
      </c>
      <c r="K65" s="18">
        <v>3435.178</v>
      </c>
      <c r="L65" s="18">
        <v>2199.844</v>
      </c>
      <c r="M65" s="18">
        <v>2001.726</v>
      </c>
      <c r="N65" s="37">
        <v>42668.176</v>
      </c>
      <c r="O65" s="20"/>
    </row>
    <row r="66" spans="1:15" s="21" customFormat="1" ht="15" customHeight="1">
      <c r="A66" s="19" t="s">
        <v>108</v>
      </c>
      <c r="B66" s="18">
        <v>1906.904</v>
      </c>
      <c r="C66" s="18">
        <v>1824.957</v>
      </c>
      <c r="D66" s="18">
        <v>2596.288</v>
      </c>
      <c r="E66" s="18">
        <v>2796.749</v>
      </c>
      <c r="F66" s="18">
        <v>4434.792</v>
      </c>
      <c r="G66" s="18">
        <v>4273.594</v>
      </c>
      <c r="H66" s="18">
        <v>4865.867</v>
      </c>
      <c r="I66" s="18">
        <v>5450.81</v>
      </c>
      <c r="J66" s="18">
        <v>3877.074</v>
      </c>
      <c r="K66" s="18">
        <v>3906.394</v>
      </c>
      <c r="L66" s="18">
        <v>2396.855</v>
      </c>
      <c r="M66" s="18">
        <v>1723.341</v>
      </c>
      <c r="N66" s="37">
        <v>40053.625</v>
      </c>
      <c r="O66" s="20"/>
    </row>
    <row r="67" spans="1:15" s="21" customFormat="1" ht="15" customHeight="1">
      <c r="A67" s="19" t="s">
        <v>109</v>
      </c>
      <c r="B67" s="18">
        <v>2079.759</v>
      </c>
      <c r="C67" s="18">
        <v>2033.488</v>
      </c>
      <c r="D67" s="18">
        <v>2932.66</v>
      </c>
      <c r="E67" s="18">
        <v>3821.192</v>
      </c>
      <c r="F67" s="18">
        <v>4261.876</v>
      </c>
      <c r="G67" s="18">
        <v>3761.654</v>
      </c>
      <c r="H67" s="18">
        <v>4716.179</v>
      </c>
      <c r="I67" s="18">
        <v>4969.929</v>
      </c>
      <c r="J67" s="18">
        <v>3849.456</v>
      </c>
      <c r="K67" s="18">
        <v>3366.044</v>
      </c>
      <c r="L67" s="18">
        <v>2606.132</v>
      </c>
      <c r="M67" s="18">
        <v>1719.663</v>
      </c>
      <c r="N67" s="37">
        <v>40118.032</v>
      </c>
      <c r="O67" s="20"/>
    </row>
    <row r="68" spans="1:15" s="21" customFormat="1" ht="15" customHeight="1">
      <c r="A68" s="66" t="s">
        <v>110</v>
      </c>
      <c r="B68" s="46">
        <v>1385.793</v>
      </c>
      <c r="C68" s="46">
        <v>1567.255</v>
      </c>
      <c r="D68" s="46">
        <v>1800.541</v>
      </c>
      <c r="E68" s="46">
        <v>2415.112</v>
      </c>
      <c r="F68" s="46">
        <v>3149.629</v>
      </c>
      <c r="G68" s="46">
        <v>3208.025</v>
      </c>
      <c r="H68" s="46">
        <v>3530.374</v>
      </c>
      <c r="I68" s="46">
        <v>4733.941</v>
      </c>
      <c r="J68" s="46">
        <v>3825.169</v>
      </c>
      <c r="K68" s="46">
        <v>3383.506</v>
      </c>
      <c r="L68" s="46">
        <v>1909.701</v>
      </c>
      <c r="M68" s="46">
        <v>1259.727</v>
      </c>
      <c r="N68" s="47">
        <v>32168.773</v>
      </c>
      <c r="O68" s="20"/>
    </row>
    <row r="69" s="21" customFormat="1" ht="13.5" customHeight="1">
      <c r="A69" s="21" t="s">
        <v>77</v>
      </c>
    </row>
  </sheetData>
  <sheetProtection/>
  <printOptions horizontalCentered="1"/>
  <pageMargins left="0.5905511811023623" right="0.5905511811023623" top="0.5905511811023623" bottom="0.5905511811023623" header="0.2755905511811024" footer="0.5118110236220472"/>
  <pageSetup fitToHeight="1" fitToWidth="1" horizontalDpi="600" verticalDpi="600" orientation="portrait" paperSize="9" scale="8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P68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55" width="8.83203125" style="2" customWidth="1"/>
    <col min="56" max="56" width="9.66015625" style="2" bestFit="1" customWidth="1"/>
    <col min="57" max="94" width="8.91015625" style="2" bestFit="1" customWidth="1"/>
    <col min="95" max="16384" width="8.83203125" style="2" customWidth="1"/>
  </cols>
  <sheetData>
    <row r="1" ht="15" customHeight="1"/>
    <row r="2" spans="1:61" ht="15" customHeight="1">
      <c r="A2" s="2" t="s">
        <v>87</v>
      </c>
      <c r="B2" s="42"/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6" t="s">
        <v>112</v>
      </c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</row>
    <row r="3" spans="1:61" ht="15" customHeight="1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36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36" t="s">
        <v>13</v>
      </c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 t="s">
        <v>1</v>
      </c>
      <c r="BE3" s="26"/>
      <c r="BF3" s="26"/>
      <c r="BG3" s="26"/>
      <c r="BH3" s="26"/>
      <c r="BI3" s="26"/>
    </row>
    <row r="4" spans="1:61" ht="15" customHeight="1">
      <c r="A4" s="31" t="s">
        <v>37</v>
      </c>
      <c r="B4" s="13">
        <v>1167</v>
      </c>
      <c r="C4" s="13">
        <v>1199</v>
      </c>
      <c r="D4" s="13">
        <v>1432</v>
      </c>
      <c r="E4" s="13">
        <v>1768</v>
      </c>
      <c r="F4" s="13">
        <v>2437</v>
      </c>
      <c r="G4" s="13">
        <v>3642</v>
      </c>
      <c r="H4" s="13">
        <v>3177</v>
      </c>
      <c r="I4" s="13">
        <v>2811</v>
      </c>
      <c r="J4" s="13">
        <v>2393</v>
      </c>
      <c r="K4" s="13">
        <v>2000</v>
      </c>
      <c r="L4" s="13">
        <v>1563</v>
      </c>
      <c r="M4" s="13">
        <v>1605</v>
      </c>
      <c r="N4" s="14">
        <v>25194</v>
      </c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>
        <v>326379590</v>
      </c>
      <c r="BE4" s="26"/>
      <c r="BF4" s="26"/>
      <c r="BG4" s="26"/>
      <c r="BH4" s="26"/>
      <c r="BI4" s="26"/>
    </row>
    <row r="5" spans="1:61" ht="15" customHeight="1">
      <c r="A5" s="11" t="s">
        <v>14</v>
      </c>
      <c r="B5" s="13">
        <v>1407</v>
      </c>
      <c r="C5" s="13">
        <v>1380</v>
      </c>
      <c r="D5" s="13">
        <v>2046</v>
      </c>
      <c r="E5" s="13">
        <v>2506</v>
      </c>
      <c r="F5" s="13">
        <v>3040</v>
      </c>
      <c r="G5" s="13">
        <v>3263</v>
      </c>
      <c r="H5" s="13">
        <v>2850</v>
      </c>
      <c r="I5" s="13">
        <v>2625</v>
      </c>
      <c r="J5" s="13">
        <v>2593</v>
      </c>
      <c r="K5" s="13">
        <v>1921</v>
      </c>
      <c r="L5" s="13">
        <v>1859</v>
      </c>
      <c r="M5" s="13">
        <v>1881</v>
      </c>
      <c r="N5" s="14">
        <v>27371</v>
      </c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>
        <v>396777661</v>
      </c>
      <c r="BE5" s="26"/>
      <c r="BF5" s="26"/>
      <c r="BG5" s="26"/>
      <c r="BH5" s="26"/>
      <c r="BI5" s="26"/>
    </row>
    <row r="6" spans="1:61" ht="15" customHeight="1">
      <c r="A6" s="11" t="s">
        <v>15</v>
      </c>
      <c r="B6" s="13">
        <v>1347</v>
      </c>
      <c r="C6" s="13">
        <v>1477</v>
      </c>
      <c r="D6" s="13">
        <v>1978</v>
      </c>
      <c r="E6" s="13">
        <v>2305</v>
      </c>
      <c r="F6" s="13">
        <v>3310</v>
      </c>
      <c r="G6" s="13">
        <v>3282</v>
      </c>
      <c r="H6" s="13">
        <v>3193</v>
      </c>
      <c r="I6" s="13">
        <v>3069</v>
      </c>
      <c r="J6" s="13">
        <v>2899</v>
      </c>
      <c r="K6" s="13">
        <v>2532</v>
      </c>
      <c r="L6" s="13">
        <v>2128</v>
      </c>
      <c r="M6" s="13">
        <v>2214</v>
      </c>
      <c r="N6" s="14">
        <v>29734</v>
      </c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>
        <v>894397072</v>
      </c>
      <c r="BE6" s="26"/>
      <c r="BF6" s="26"/>
      <c r="BG6" s="26"/>
      <c r="BH6" s="26"/>
      <c r="BI6" s="26"/>
    </row>
    <row r="7" spans="1:61" ht="15" customHeight="1">
      <c r="A7" s="11" t="s">
        <v>16</v>
      </c>
      <c r="B7" s="13">
        <v>1817</v>
      </c>
      <c r="C7" s="13">
        <v>1637</v>
      </c>
      <c r="D7" s="13">
        <v>1866</v>
      </c>
      <c r="E7" s="13">
        <v>2545</v>
      </c>
      <c r="F7" s="13">
        <v>3834</v>
      </c>
      <c r="G7" s="13">
        <v>3100</v>
      </c>
      <c r="H7" s="13">
        <v>2645</v>
      </c>
      <c r="I7" s="13">
        <v>2386</v>
      </c>
      <c r="J7" s="13">
        <v>2460</v>
      </c>
      <c r="K7" s="13">
        <v>2470</v>
      </c>
      <c r="L7" s="13">
        <v>2913</v>
      </c>
      <c r="M7" s="13">
        <v>2452</v>
      </c>
      <c r="N7" s="14">
        <v>30125</v>
      </c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>
        <v>844777430</v>
      </c>
      <c r="BE7" s="26"/>
      <c r="BF7" s="26"/>
      <c r="BG7" s="26"/>
      <c r="BH7" s="26"/>
      <c r="BI7" s="26"/>
    </row>
    <row r="8" spans="1:61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v>31813</v>
      </c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>
        <v>483437806</v>
      </c>
      <c r="BE8" s="26"/>
      <c r="BF8" s="26"/>
      <c r="BG8" s="26"/>
      <c r="BH8" s="26"/>
      <c r="BI8" s="26"/>
    </row>
    <row r="9" spans="1:61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v>28393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26"/>
      <c r="BF9" s="26"/>
      <c r="BG9" s="26"/>
      <c r="BH9" s="26"/>
      <c r="BI9" s="26"/>
    </row>
    <row r="10" spans="1:61" ht="15" customHeight="1" hidden="1">
      <c r="A10" s="11" t="s">
        <v>19</v>
      </c>
      <c r="B10" s="13">
        <v>2027</v>
      </c>
      <c r="C10" s="13">
        <v>1777</v>
      </c>
      <c r="D10" s="13">
        <v>2329</v>
      </c>
      <c r="E10" s="13">
        <v>2908</v>
      </c>
      <c r="F10" s="13">
        <v>3684</v>
      </c>
      <c r="G10" s="13">
        <v>2945</v>
      </c>
      <c r="H10" s="13">
        <v>2943</v>
      </c>
      <c r="I10" s="13">
        <v>2784</v>
      </c>
      <c r="J10" s="13">
        <v>2985</v>
      </c>
      <c r="K10" s="13">
        <v>2190</v>
      </c>
      <c r="L10" s="13">
        <v>2601</v>
      </c>
      <c r="M10" s="13">
        <v>2573</v>
      </c>
      <c r="N10" s="14">
        <v>31746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26"/>
      <c r="BF10" s="26"/>
      <c r="BG10" s="26"/>
      <c r="BH10" s="26"/>
      <c r="BI10" s="26"/>
    </row>
    <row r="11" spans="1:61" ht="15" customHeight="1">
      <c r="A11" s="12" t="s">
        <v>107</v>
      </c>
      <c r="B11" s="13">
        <v>1943</v>
      </c>
      <c r="C11" s="13">
        <v>1756</v>
      </c>
      <c r="D11" s="13">
        <v>2214</v>
      </c>
      <c r="E11" s="13">
        <v>2675</v>
      </c>
      <c r="F11" s="13">
        <v>3600</v>
      </c>
      <c r="G11" s="13">
        <v>3009</v>
      </c>
      <c r="H11" s="13">
        <v>2755</v>
      </c>
      <c r="I11" s="13">
        <v>2481</v>
      </c>
      <c r="J11" s="13">
        <v>2538</v>
      </c>
      <c r="K11" s="13">
        <v>2311</v>
      </c>
      <c r="L11" s="13">
        <v>2316</v>
      </c>
      <c r="M11" s="13">
        <v>2039</v>
      </c>
      <c r="N11" s="14">
        <v>29637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26"/>
      <c r="BF11" s="26"/>
      <c r="BG11" s="26"/>
      <c r="BH11" s="26"/>
      <c r="BI11" s="26"/>
    </row>
    <row r="12" spans="1:61" ht="15" customHeight="1" hidden="1">
      <c r="A12" s="11" t="s">
        <v>20</v>
      </c>
      <c r="B12" s="13">
        <v>1633</v>
      </c>
      <c r="C12" s="13">
        <v>1705</v>
      </c>
      <c r="D12" s="13">
        <v>2167</v>
      </c>
      <c r="E12" s="13">
        <v>2220</v>
      </c>
      <c r="F12" s="13">
        <v>2879</v>
      </c>
      <c r="G12" s="13">
        <v>2583</v>
      </c>
      <c r="H12" s="13">
        <v>2566</v>
      </c>
      <c r="I12" s="13">
        <v>2092</v>
      </c>
      <c r="J12" s="13">
        <v>2457</v>
      </c>
      <c r="K12" s="13">
        <v>1709</v>
      </c>
      <c r="L12" s="13">
        <v>1783</v>
      </c>
      <c r="M12" s="13">
        <v>2092</v>
      </c>
      <c r="N12" s="14">
        <v>25886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26"/>
      <c r="BF12" s="26"/>
      <c r="BG12" s="26"/>
      <c r="BH12" s="26"/>
      <c r="BI12" s="26"/>
    </row>
    <row r="13" spans="1:61" ht="15" customHeight="1" hidden="1">
      <c r="A13" s="11" t="s">
        <v>21</v>
      </c>
      <c r="B13" s="13">
        <v>1601</v>
      </c>
      <c r="C13" s="13">
        <v>1662</v>
      </c>
      <c r="D13" s="13">
        <v>1966</v>
      </c>
      <c r="E13" s="13">
        <v>2267</v>
      </c>
      <c r="F13" s="13">
        <v>3076</v>
      </c>
      <c r="G13" s="13">
        <v>3174</v>
      </c>
      <c r="H13" s="13">
        <v>2875</v>
      </c>
      <c r="I13" s="13">
        <v>2604</v>
      </c>
      <c r="J13" s="13">
        <v>2821</v>
      </c>
      <c r="K13" s="13">
        <v>2390</v>
      </c>
      <c r="L13" s="13">
        <v>2425</v>
      </c>
      <c r="M13" s="13">
        <v>2105</v>
      </c>
      <c r="N13" s="14">
        <v>28966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26"/>
      <c r="BF13" s="26"/>
      <c r="BG13" s="26"/>
      <c r="BH13" s="26"/>
      <c r="BI13" s="26"/>
    </row>
    <row r="14" spans="1:61" ht="15" customHeight="1" hidden="1">
      <c r="A14" s="31" t="s">
        <v>22</v>
      </c>
      <c r="B14" s="13">
        <v>1690</v>
      </c>
      <c r="C14" s="13">
        <v>1803</v>
      </c>
      <c r="D14" s="13">
        <v>2595</v>
      </c>
      <c r="E14" s="13">
        <v>2945</v>
      </c>
      <c r="F14" s="13">
        <v>3228</v>
      </c>
      <c r="G14" s="13">
        <v>2860</v>
      </c>
      <c r="H14" s="13">
        <v>2489</v>
      </c>
      <c r="I14" s="13">
        <v>1911</v>
      </c>
      <c r="J14" s="13">
        <v>2195</v>
      </c>
      <c r="K14" s="13">
        <v>1992</v>
      </c>
      <c r="L14" s="13">
        <v>1872</v>
      </c>
      <c r="M14" s="13">
        <v>1790</v>
      </c>
      <c r="N14" s="14">
        <v>27370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26"/>
      <c r="BF14" s="26"/>
      <c r="BG14" s="26"/>
      <c r="BH14" s="26"/>
      <c r="BI14" s="26"/>
    </row>
    <row r="15" spans="1:56" ht="15" customHeight="1" hidden="1">
      <c r="A15" s="31" t="s">
        <v>23</v>
      </c>
      <c r="B15" s="13">
        <v>1568</v>
      </c>
      <c r="C15" s="13">
        <v>1667</v>
      </c>
      <c r="D15" s="13">
        <v>2163</v>
      </c>
      <c r="E15" s="13">
        <v>2843</v>
      </c>
      <c r="F15" s="13">
        <v>3040</v>
      </c>
      <c r="G15" s="13">
        <v>2991</v>
      </c>
      <c r="H15" s="13">
        <v>2664</v>
      </c>
      <c r="I15" s="13">
        <v>2444</v>
      </c>
      <c r="J15" s="13">
        <v>2768</v>
      </c>
      <c r="K15" s="13">
        <v>2367</v>
      </c>
      <c r="L15" s="13">
        <v>2249</v>
      </c>
      <c r="M15" s="13">
        <v>1996</v>
      </c>
      <c r="N15" s="14">
        <v>28760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7"/>
    </row>
    <row r="16" spans="1:61" ht="15" customHeight="1">
      <c r="A16" s="31" t="s">
        <v>98</v>
      </c>
      <c r="B16" s="13">
        <v>1651.439</v>
      </c>
      <c r="C16" s="13">
        <v>1790.198</v>
      </c>
      <c r="D16" s="13">
        <v>2411.544</v>
      </c>
      <c r="E16" s="13">
        <v>2498.914</v>
      </c>
      <c r="F16" s="13">
        <v>2956.858</v>
      </c>
      <c r="G16" s="13">
        <v>2709.489</v>
      </c>
      <c r="H16" s="13">
        <v>2431.72</v>
      </c>
      <c r="I16" s="13">
        <v>2548.693</v>
      </c>
      <c r="J16" s="13">
        <v>2567.952</v>
      </c>
      <c r="K16" s="13">
        <v>2348.776</v>
      </c>
      <c r="L16" s="13">
        <v>2016.892</v>
      </c>
      <c r="M16" s="13">
        <v>1924.995</v>
      </c>
      <c r="N16" s="14">
        <v>27857.469999999998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7"/>
      <c r="BE16" s="26"/>
      <c r="BF16" s="26"/>
      <c r="BG16" s="26"/>
      <c r="BH16" s="26"/>
      <c r="BI16" s="26"/>
    </row>
    <row r="17" spans="1:93" ht="15" customHeight="1" hidden="1">
      <c r="A17" s="31" t="s">
        <v>102</v>
      </c>
      <c r="B17" s="13">
        <v>1744.254</v>
      </c>
      <c r="C17" s="13">
        <v>1666.548</v>
      </c>
      <c r="D17" s="13">
        <v>2183.083</v>
      </c>
      <c r="E17" s="13">
        <v>2224.249</v>
      </c>
      <c r="F17" s="13">
        <v>2990.795</v>
      </c>
      <c r="G17" s="13">
        <v>2780.667</v>
      </c>
      <c r="H17" s="13">
        <v>2942.873</v>
      </c>
      <c r="I17" s="13">
        <v>2482.059</v>
      </c>
      <c r="J17" s="13">
        <v>2626.723</v>
      </c>
      <c r="K17" s="13">
        <v>2353.888</v>
      </c>
      <c r="L17" s="13">
        <v>1917.29</v>
      </c>
      <c r="M17" s="13">
        <v>1942.851</v>
      </c>
      <c r="N17" s="14">
        <v>27855.280000000002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7"/>
      <c r="BE17" s="26" t="s">
        <v>52</v>
      </c>
      <c r="BF17" s="26"/>
      <c r="BG17" s="26"/>
      <c r="BH17" s="26" t="s">
        <v>53</v>
      </c>
      <c r="BI17" s="26"/>
      <c r="BK17" s="2" t="s">
        <v>54</v>
      </c>
      <c r="BN17" s="2" t="s">
        <v>55</v>
      </c>
      <c r="BQ17" s="2" t="s">
        <v>56</v>
      </c>
      <c r="BT17" s="2" t="s">
        <v>57</v>
      </c>
      <c r="BW17" s="2" t="s">
        <v>58</v>
      </c>
      <c r="BZ17" s="2" t="s">
        <v>59</v>
      </c>
      <c r="CC17" s="2" t="s">
        <v>60</v>
      </c>
      <c r="CF17" s="2" t="s">
        <v>61</v>
      </c>
      <c r="CI17" s="2" t="s">
        <v>62</v>
      </c>
      <c r="CL17" s="2" t="s">
        <v>63</v>
      </c>
      <c r="CO17" s="2" t="s">
        <v>80</v>
      </c>
    </row>
    <row r="18" spans="1:94" ht="15" customHeight="1" hidden="1">
      <c r="A18" s="31" t="s">
        <v>99</v>
      </c>
      <c r="B18" s="13">
        <v>1819.481</v>
      </c>
      <c r="C18" s="13">
        <v>1725.395</v>
      </c>
      <c r="D18" s="13">
        <v>2154.594</v>
      </c>
      <c r="E18" s="13">
        <v>2517.106</v>
      </c>
      <c r="F18" s="13">
        <v>3150.326</v>
      </c>
      <c r="G18" s="13">
        <v>2816.403</v>
      </c>
      <c r="H18" s="13">
        <v>2828.269</v>
      </c>
      <c r="I18" s="13">
        <v>2727.335</v>
      </c>
      <c r="J18" s="13">
        <v>2783.367</v>
      </c>
      <c r="K18" s="13">
        <v>2120.653</v>
      </c>
      <c r="L18" s="13">
        <v>1922.332</v>
      </c>
      <c r="M18" s="13">
        <v>1683.136</v>
      </c>
      <c r="N18" s="14">
        <v>28248.396999999994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7" t="s">
        <v>25</v>
      </c>
      <c r="BE18" s="26" t="s">
        <v>26</v>
      </c>
      <c r="BF18" s="26" t="s">
        <v>42</v>
      </c>
      <c r="BG18" s="50" t="s">
        <v>27</v>
      </c>
      <c r="BH18" s="26" t="s">
        <v>28</v>
      </c>
      <c r="BI18" s="26" t="s">
        <v>42</v>
      </c>
      <c r="BJ18" s="50" t="s">
        <v>27</v>
      </c>
      <c r="BK18" s="26" t="s">
        <v>28</v>
      </c>
      <c r="BL18" s="26" t="s">
        <v>42</v>
      </c>
      <c r="BM18" s="50" t="s">
        <v>27</v>
      </c>
      <c r="BN18" s="26" t="s">
        <v>28</v>
      </c>
      <c r="BO18" s="26" t="s">
        <v>42</v>
      </c>
      <c r="BP18" s="50" t="s">
        <v>27</v>
      </c>
      <c r="BQ18" s="26" t="s">
        <v>28</v>
      </c>
      <c r="BR18" s="26" t="s">
        <v>42</v>
      </c>
      <c r="BS18" s="50" t="s">
        <v>27</v>
      </c>
      <c r="BT18" s="26" t="s">
        <v>28</v>
      </c>
      <c r="BU18" s="26" t="s">
        <v>42</v>
      </c>
      <c r="BV18" s="50" t="s">
        <v>27</v>
      </c>
      <c r="BW18" s="26" t="s">
        <v>28</v>
      </c>
      <c r="BX18" s="26" t="s">
        <v>42</v>
      </c>
      <c r="BY18" s="50" t="s">
        <v>27</v>
      </c>
      <c r="BZ18" s="26" t="s">
        <v>28</v>
      </c>
      <c r="CA18" s="26" t="s">
        <v>42</v>
      </c>
      <c r="CB18" s="50" t="s">
        <v>27</v>
      </c>
      <c r="CC18" s="26" t="s">
        <v>28</v>
      </c>
      <c r="CD18" s="26" t="s">
        <v>42</v>
      </c>
      <c r="CE18" s="50" t="s">
        <v>27</v>
      </c>
      <c r="CF18" s="26" t="s">
        <v>28</v>
      </c>
      <c r="CG18" s="26" t="s">
        <v>42</v>
      </c>
      <c r="CH18" s="50" t="s">
        <v>27</v>
      </c>
      <c r="CI18" s="26" t="s">
        <v>28</v>
      </c>
      <c r="CJ18" s="26" t="s">
        <v>42</v>
      </c>
      <c r="CK18" s="50" t="s">
        <v>27</v>
      </c>
      <c r="CL18" s="26" t="s">
        <v>28</v>
      </c>
      <c r="CM18" s="26" t="s">
        <v>42</v>
      </c>
      <c r="CN18" s="50" t="s">
        <v>27</v>
      </c>
      <c r="CO18" s="26" t="s">
        <v>28</v>
      </c>
      <c r="CP18" s="26" t="s">
        <v>42</v>
      </c>
    </row>
    <row r="19" spans="1:61" ht="15" customHeight="1" hidden="1">
      <c r="A19" s="31" t="s">
        <v>81</v>
      </c>
      <c r="B19" s="13">
        <v>1477.33</v>
      </c>
      <c r="C19" s="13">
        <v>1541.239</v>
      </c>
      <c r="D19" s="13">
        <v>1932.513</v>
      </c>
      <c r="E19" s="13">
        <v>2518.548</v>
      </c>
      <c r="F19" s="13">
        <v>2860.797</v>
      </c>
      <c r="G19" s="13">
        <v>2676.323</v>
      </c>
      <c r="H19" s="13">
        <v>2586.83</v>
      </c>
      <c r="I19" s="13">
        <v>2451.229</v>
      </c>
      <c r="J19" s="13">
        <v>2824.577</v>
      </c>
      <c r="K19" s="13">
        <v>2032.421</v>
      </c>
      <c r="L19" s="13">
        <v>1891.915</v>
      </c>
      <c r="M19" s="13">
        <v>1928.026</v>
      </c>
      <c r="N19" s="14">
        <v>26721.748000000003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7"/>
      <c r="BE19" s="26"/>
      <c r="BF19" s="26"/>
      <c r="BG19" s="26"/>
      <c r="BH19" s="26"/>
      <c r="BI19" s="26"/>
    </row>
    <row r="20" spans="1:94" ht="15" customHeight="1" hidden="1">
      <c r="A20" s="31" t="s">
        <v>82</v>
      </c>
      <c r="B20" s="13">
        <v>1754</v>
      </c>
      <c r="C20" s="13">
        <v>1783</v>
      </c>
      <c r="D20" s="13">
        <v>2241</v>
      </c>
      <c r="E20" s="13">
        <v>2434</v>
      </c>
      <c r="F20" s="13">
        <v>3033</v>
      </c>
      <c r="G20" s="13">
        <v>2989</v>
      </c>
      <c r="H20" s="13">
        <v>2614</v>
      </c>
      <c r="I20" s="13">
        <v>2009</v>
      </c>
      <c r="J20" s="13">
        <v>2297</v>
      </c>
      <c r="K20" s="13">
        <v>2009</v>
      </c>
      <c r="L20" s="13">
        <v>2034</v>
      </c>
      <c r="M20" s="13">
        <v>1918</v>
      </c>
      <c r="N20" s="14">
        <v>27114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7">
        <v>1753.636</v>
      </c>
      <c r="BE20" s="26">
        <v>104.11</v>
      </c>
      <c r="BF20" s="2">
        <f>BD20+BE20</f>
        <v>1857.7459999999999</v>
      </c>
      <c r="BG20" s="26">
        <v>1783.469</v>
      </c>
      <c r="BH20" s="26">
        <v>119.011</v>
      </c>
      <c r="BI20" s="2">
        <f>BG20+BH20</f>
        <v>1902.48</v>
      </c>
      <c r="BJ20" s="2">
        <v>2241.471</v>
      </c>
      <c r="BK20" s="2">
        <v>147.881</v>
      </c>
      <c r="BL20" s="2">
        <f>BJ20+BK20</f>
        <v>2389.352</v>
      </c>
      <c r="BM20" s="2">
        <v>2433.632</v>
      </c>
      <c r="BN20" s="2">
        <v>167.955</v>
      </c>
      <c r="BO20" s="2">
        <f>BM20+BN20</f>
        <v>2601.587</v>
      </c>
      <c r="BP20" s="2">
        <v>3032.961</v>
      </c>
      <c r="BQ20" s="2">
        <v>155.107</v>
      </c>
      <c r="BR20" s="2">
        <f>BP20+BQ20</f>
        <v>3188.0679999999998</v>
      </c>
      <c r="BS20" s="2">
        <v>2988.66</v>
      </c>
      <c r="BT20" s="2">
        <v>248.557</v>
      </c>
      <c r="BU20" s="2">
        <f>BS20+BT20</f>
        <v>3237.2169999999996</v>
      </c>
      <c r="BV20" s="2">
        <v>2614.418</v>
      </c>
      <c r="BW20" s="2">
        <v>217.713</v>
      </c>
      <c r="BX20" s="2">
        <f>BV20+BW20</f>
        <v>2832.1310000000003</v>
      </c>
      <c r="BY20" s="2">
        <v>2008.794</v>
      </c>
      <c r="BZ20" s="2">
        <v>180.972</v>
      </c>
      <c r="CA20" s="2">
        <f>BY20+BZ20</f>
        <v>2189.766</v>
      </c>
      <c r="CB20" s="2">
        <v>2296.76</v>
      </c>
      <c r="CC20" s="2">
        <v>173.723</v>
      </c>
      <c r="CD20" s="2">
        <f>CB20+CC20</f>
        <v>2470.483</v>
      </c>
      <c r="CE20" s="2">
        <v>2008.622</v>
      </c>
      <c r="CF20" s="2">
        <v>151.477</v>
      </c>
      <c r="CG20" s="2">
        <f>CE20+CF20</f>
        <v>2160.099</v>
      </c>
      <c r="CH20" s="2">
        <v>2034.098</v>
      </c>
      <c r="CI20" s="2">
        <v>151.501</v>
      </c>
      <c r="CJ20" s="2">
        <f>CH20+CI20</f>
        <v>2185.599</v>
      </c>
      <c r="CK20" s="2">
        <v>1917.857</v>
      </c>
      <c r="CL20" s="2">
        <v>218.738</v>
      </c>
      <c r="CM20" s="2">
        <f>CK20+CL20</f>
        <v>2136.595</v>
      </c>
      <c r="CN20" s="2">
        <v>27114.378</v>
      </c>
      <c r="CO20" s="2">
        <v>2036.745</v>
      </c>
      <c r="CP20" s="2">
        <f>CN20+CO20</f>
        <v>29151.123</v>
      </c>
    </row>
    <row r="21" spans="1:94" ht="15" customHeight="1">
      <c r="A21" s="31" t="s">
        <v>83</v>
      </c>
      <c r="B21" s="13">
        <v>1736</v>
      </c>
      <c r="C21" s="13">
        <v>1701</v>
      </c>
      <c r="D21" s="13">
        <v>2463</v>
      </c>
      <c r="E21" s="13">
        <v>2654</v>
      </c>
      <c r="F21" s="13">
        <v>3286</v>
      </c>
      <c r="G21" s="14">
        <v>2741</v>
      </c>
      <c r="H21" s="17">
        <v>2575</v>
      </c>
      <c r="I21" s="13">
        <v>2590</v>
      </c>
      <c r="J21" s="13">
        <v>2439</v>
      </c>
      <c r="K21" s="14">
        <v>1911</v>
      </c>
      <c r="L21" s="17">
        <v>1701</v>
      </c>
      <c r="M21" s="13">
        <v>1669</v>
      </c>
      <c r="N21" s="14">
        <v>27467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7">
        <v>1753.636</v>
      </c>
      <c r="BE21" s="26">
        <v>104.11</v>
      </c>
      <c r="BF21" s="2">
        <f>BD21+BE21</f>
        <v>1857.7459999999999</v>
      </c>
      <c r="BG21" s="26">
        <v>1783.469</v>
      </c>
      <c r="BH21" s="26">
        <v>119.011</v>
      </c>
      <c r="BI21" s="2">
        <f>BG21+BH21</f>
        <v>1902.48</v>
      </c>
      <c r="BJ21" s="2">
        <v>2241.471</v>
      </c>
      <c r="BK21" s="2">
        <v>147.881</v>
      </c>
      <c r="BL21" s="2">
        <f>BJ21+BK21</f>
        <v>2389.352</v>
      </c>
      <c r="BM21" s="2">
        <v>2433.632</v>
      </c>
      <c r="BN21" s="2">
        <v>167.955</v>
      </c>
      <c r="BO21" s="2">
        <f>BM21+BN21</f>
        <v>2601.587</v>
      </c>
      <c r="BP21" s="2">
        <v>3032.961</v>
      </c>
      <c r="BQ21" s="2">
        <v>155.107</v>
      </c>
      <c r="BR21" s="2">
        <f>BP21+BQ21</f>
        <v>3188.0679999999998</v>
      </c>
      <c r="BS21" s="2">
        <v>2988.66</v>
      </c>
      <c r="BT21" s="2">
        <v>248.557</v>
      </c>
      <c r="BU21" s="2">
        <f>BS21+BT21</f>
        <v>3237.2169999999996</v>
      </c>
      <c r="BV21" s="2">
        <v>2614.418</v>
      </c>
      <c r="BW21" s="2">
        <v>217.713</v>
      </c>
      <c r="BX21" s="2">
        <f>BV21+BW21</f>
        <v>2832.1310000000003</v>
      </c>
      <c r="BY21" s="2">
        <v>2008.794</v>
      </c>
      <c r="BZ21" s="2">
        <v>180.972</v>
      </c>
      <c r="CA21" s="2">
        <f>BY21+BZ21</f>
        <v>2189.766</v>
      </c>
      <c r="CB21" s="2">
        <v>2296.76</v>
      </c>
      <c r="CC21" s="2">
        <v>173.723</v>
      </c>
      <c r="CD21" s="2">
        <f>CB21+CC21</f>
        <v>2470.483</v>
      </c>
      <c r="CE21" s="2">
        <v>2008.622</v>
      </c>
      <c r="CF21" s="2">
        <v>151.477</v>
      </c>
      <c r="CG21" s="2">
        <f>CE21+CF21</f>
        <v>2160.099</v>
      </c>
      <c r="CH21" s="2">
        <v>2034.098</v>
      </c>
      <c r="CI21" s="2">
        <v>151.501</v>
      </c>
      <c r="CJ21" s="2">
        <f>CH21+CI21</f>
        <v>2185.599</v>
      </c>
      <c r="CK21" s="2">
        <v>1917.857</v>
      </c>
      <c r="CL21" s="2">
        <v>218.738</v>
      </c>
      <c r="CM21" s="2">
        <f>CK21+CL21</f>
        <v>2136.595</v>
      </c>
      <c r="CN21" s="2">
        <v>27114.378</v>
      </c>
      <c r="CO21" s="2">
        <v>2036.745</v>
      </c>
      <c r="CP21" s="2">
        <f>CN21+CO21</f>
        <v>29151.123</v>
      </c>
    </row>
    <row r="22" spans="1:94" ht="15" customHeight="1">
      <c r="A22" s="31" t="s">
        <v>84</v>
      </c>
      <c r="B22" s="13">
        <v>1445</v>
      </c>
      <c r="C22" s="14">
        <v>1230</v>
      </c>
      <c r="D22" s="13">
        <v>2061</v>
      </c>
      <c r="E22" s="13">
        <v>2421</v>
      </c>
      <c r="F22" s="13">
        <v>3086</v>
      </c>
      <c r="G22" s="14">
        <v>2700</v>
      </c>
      <c r="H22" s="17">
        <v>2267</v>
      </c>
      <c r="I22" s="13">
        <v>2059</v>
      </c>
      <c r="J22" s="13">
        <v>2327</v>
      </c>
      <c r="K22" s="14">
        <v>2012</v>
      </c>
      <c r="L22" s="17">
        <v>1991</v>
      </c>
      <c r="M22" s="13">
        <v>1798</v>
      </c>
      <c r="N22" s="14">
        <v>25396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7">
        <v>1753.636</v>
      </c>
      <c r="BE22" s="26">
        <v>104.11</v>
      </c>
      <c r="BF22" s="2">
        <f>BD22+BE22</f>
        <v>1857.7459999999999</v>
      </c>
      <c r="BG22" s="26">
        <v>1783.469</v>
      </c>
      <c r="BH22" s="26">
        <v>119.011</v>
      </c>
      <c r="BI22" s="2">
        <f>BG22+BH22</f>
        <v>1902.48</v>
      </c>
      <c r="BJ22" s="2">
        <v>2241.471</v>
      </c>
      <c r="BK22" s="2">
        <v>147.881</v>
      </c>
      <c r="BL22" s="2">
        <f>BJ22+BK22</f>
        <v>2389.352</v>
      </c>
      <c r="BM22" s="2">
        <v>2433.632</v>
      </c>
      <c r="BN22" s="2">
        <v>167.955</v>
      </c>
      <c r="BO22" s="2">
        <f>BM22+BN22</f>
        <v>2601.587</v>
      </c>
      <c r="BP22" s="2">
        <v>3032.961</v>
      </c>
      <c r="BQ22" s="2">
        <v>155.107</v>
      </c>
      <c r="BR22" s="2">
        <f>BP22+BQ22</f>
        <v>3188.0679999999998</v>
      </c>
      <c r="BS22" s="2">
        <v>2988.66</v>
      </c>
      <c r="BT22" s="2">
        <v>248.557</v>
      </c>
      <c r="BU22" s="2">
        <f>BS22+BT22</f>
        <v>3237.2169999999996</v>
      </c>
      <c r="BV22" s="2">
        <v>2614.418</v>
      </c>
      <c r="BW22" s="2">
        <v>217.713</v>
      </c>
      <c r="BX22" s="2">
        <f>BV22+BW22</f>
        <v>2832.1310000000003</v>
      </c>
      <c r="BY22" s="2">
        <v>2008.794</v>
      </c>
      <c r="BZ22" s="2">
        <v>180.972</v>
      </c>
      <c r="CA22" s="2">
        <f>BY22+BZ22</f>
        <v>2189.766</v>
      </c>
      <c r="CB22" s="2">
        <v>2296.76</v>
      </c>
      <c r="CC22" s="2">
        <v>173.723</v>
      </c>
      <c r="CD22" s="2">
        <f>CB22+CC22</f>
        <v>2470.483</v>
      </c>
      <c r="CE22" s="2">
        <v>2008.622</v>
      </c>
      <c r="CF22" s="2">
        <v>151.477</v>
      </c>
      <c r="CG22" s="2">
        <f>CE22+CF22</f>
        <v>2160.099</v>
      </c>
      <c r="CH22" s="2">
        <v>2034.098</v>
      </c>
      <c r="CI22" s="2">
        <v>151.501</v>
      </c>
      <c r="CJ22" s="2">
        <f>CH22+CI22</f>
        <v>2185.599</v>
      </c>
      <c r="CK22" s="2">
        <v>1917.857</v>
      </c>
      <c r="CL22" s="2">
        <v>218.738</v>
      </c>
      <c r="CM22" s="2">
        <f>CK22+CL22</f>
        <v>2136.595</v>
      </c>
      <c r="CN22" s="2">
        <v>27114.378</v>
      </c>
      <c r="CO22" s="2">
        <v>2036.745</v>
      </c>
      <c r="CP22" s="2">
        <f>CN22+CO22</f>
        <v>29151.123</v>
      </c>
    </row>
    <row r="23" spans="1:94" ht="15" customHeight="1">
      <c r="A23" s="31" t="s">
        <v>85</v>
      </c>
      <c r="B23" s="13">
        <v>1409</v>
      </c>
      <c r="C23" s="14">
        <v>1423</v>
      </c>
      <c r="D23" s="13">
        <v>2106</v>
      </c>
      <c r="E23" s="13">
        <v>2604</v>
      </c>
      <c r="F23" s="13">
        <v>2783</v>
      </c>
      <c r="G23" s="14">
        <v>2648</v>
      </c>
      <c r="H23" s="17">
        <v>2346</v>
      </c>
      <c r="I23" s="13">
        <v>2030</v>
      </c>
      <c r="J23" s="13">
        <v>2264</v>
      </c>
      <c r="K23" s="14">
        <v>1935</v>
      </c>
      <c r="L23" s="17">
        <v>1758</v>
      </c>
      <c r="M23" s="13">
        <v>1438</v>
      </c>
      <c r="N23" s="14">
        <v>24743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7">
        <v>1753.636</v>
      </c>
      <c r="BE23" s="26">
        <v>104.11</v>
      </c>
      <c r="BF23" s="2">
        <f>BD23+BE23</f>
        <v>1857.7459999999999</v>
      </c>
      <c r="BG23" s="26">
        <v>1783.469</v>
      </c>
      <c r="BH23" s="26">
        <v>119.011</v>
      </c>
      <c r="BI23" s="2">
        <f>BG23+BH23</f>
        <v>1902.48</v>
      </c>
      <c r="BJ23" s="2">
        <v>2241.471</v>
      </c>
      <c r="BK23" s="2">
        <v>147.881</v>
      </c>
      <c r="BL23" s="2">
        <f>BJ23+BK23</f>
        <v>2389.352</v>
      </c>
      <c r="BM23" s="2">
        <v>2433.632</v>
      </c>
      <c r="BN23" s="2">
        <v>167.955</v>
      </c>
      <c r="BO23" s="2">
        <f>BM23+BN23</f>
        <v>2601.587</v>
      </c>
      <c r="BP23" s="2">
        <v>3032.961</v>
      </c>
      <c r="BQ23" s="2">
        <v>155.107</v>
      </c>
      <c r="BR23" s="2">
        <f>BP23+BQ23</f>
        <v>3188.0679999999998</v>
      </c>
      <c r="BS23" s="2">
        <v>2988.66</v>
      </c>
      <c r="BT23" s="2">
        <v>248.557</v>
      </c>
      <c r="BU23" s="2">
        <f>BS23+BT23</f>
        <v>3237.2169999999996</v>
      </c>
      <c r="BV23" s="2">
        <v>2614.418</v>
      </c>
      <c r="BW23" s="2">
        <v>217.713</v>
      </c>
      <c r="BX23" s="2">
        <f>BV23+BW23</f>
        <v>2832.1310000000003</v>
      </c>
      <c r="BY23" s="2">
        <v>2008.794</v>
      </c>
      <c r="BZ23" s="2">
        <v>180.972</v>
      </c>
      <c r="CA23" s="2">
        <f>BY23+BZ23</f>
        <v>2189.766</v>
      </c>
      <c r="CB23" s="2">
        <v>2296.76</v>
      </c>
      <c r="CC23" s="2">
        <v>173.723</v>
      </c>
      <c r="CD23" s="2">
        <f>CB23+CC23</f>
        <v>2470.483</v>
      </c>
      <c r="CE23" s="2">
        <v>2008.622</v>
      </c>
      <c r="CF23" s="2">
        <v>151.477</v>
      </c>
      <c r="CG23" s="2">
        <f>CE23+CF23</f>
        <v>2160.099</v>
      </c>
      <c r="CH23" s="2">
        <v>2034.098</v>
      </c>
      <c r="CI23" s="2">
        <v>151.501</v>
      </c>
      <c r="CJ23" s="2">
        <f>CH23+CI23</f>
        <v>2185.599</v>
      </c>
      <c r="CK23" s="2">
        <v>1917.857</v>
      </c>
      <c r="CL23" s="2">
        <v>218.738</v>
      </c>
      <c r="CM23" s="2">
        <f>CK23+CL23</f>
        <v>2136.595</v>
      </c>
      <c r="CN23" s="2">
        <v>27114.378</v>
      </c>
      <c r="CO23" s="2">
        <v>2036.745</v>
      </c>
      <c r="CP23" s="2">
        <f>CN23+CO23</f>
        <v>29151.123</v>
      </c>
    </row>
    <row r="24" spans="1:94" ht="15" customHeight="1">
      <c r="A24" s="15" t="s">
        <v>39</v>
      </c>
      <c r="B24" s="14">
        <v>1251.716</v>
      </c>
      <c r="C24" s="51">
        <v>1292.537</v>
      </c>
      <c r="D24" s="14">
        <v>1842.02</v>
      </c>
      <c r="E24" s="14">
        <v>2237.212</v>
      </c>
      <c r="F24" s="14">
        <v>2634.301</v>
      </c>
      <c r="G24" s="14">
        <v>2662.577</v>
      </c>
      <c r="H24" s="14">
        <v>2458.631</v>
      </c>
      <c r="I24" s="14">
        <v>1942.473</v>
      </c>
      <c r="J24" s="14">
        <v>2315.781</v>
      </c>
      <c r="K24" s="14">
        <v>1971.961</v>
      </c>
      <c r="L24" s="14">
        <v>1925.927</v>
      </c>
      <c r="M24" s="14">
        <v>1557.259</v>
      </c>
      <c r="N24" s="14">
        <v>24092.395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7">
        <v>1753.636</v>
      </c>
      <c r="BE24" s="26">
        <v>104.11</v>
      </c>
      <c r="BF24" s="2">
        <f>BD24+BE24</f>
        <v>1857.7459999999999</v>
      </c>
      <c r="BG24" s="26">
        <v>1783.469</v>
      </c>
      <c r="BH24" s="26">
        <v>119.011</v>
      </c>
      <c r="BI24" s="2">
        <f>BG24+BH24</f>
        <v>1902.48</v>
      </c>
      <c r="BJ24" s="2">
        <v>2241.471</v>
      </c>
      <c r="BK24" s="2">
        <v>147.881</v>
      </c>
      <c r="BL24" s="2">
        <f>BJ24+BK24</f>
        <v>2389.352</v>
      </c>
      <c r="BM24" s="2">
        <v>2433.632</v>
      </c>
      <c r="BN24" s="2">
        <v>167.955</v>
      </c>
      <c r="BO24" s="2">
        <f>BM24+BN24</f>
        <v>2601.587</v>
      </c>
      <c r="BP24" s="2">
        <v>3032.961</v>
      </c>
      <c r="BQ24" s="2">
        <v>155.107</v>
      </c>
      <c r="BR24" s="2">
        <f>BP24+BQ24</f>
        <v>3188.0679999999998</v>
      </c>
      <c r="BS24" s="2">
        <v>2988.66</v>
      </c>
      <c r="BT24" s="2">
        <v>248.557</v>
      </c>
      <c r="BU24" s="2">
        <f>BS24+BT24</f>
        <v>3237.2169999999996</v>
      </c>
      <c r="BV24" s="2">
        <v>2614.418</v>
      </c>
      <c r="BW24" s="2">
        <v>217.713</v>
      </c>
      <c r="BX24" s="2">
        <f>BV24+BW24</f>
        <v>2832.1310000000003</v>
      </c>
      <c r="BY24" s="2">
        <v>2008.794</v>
      </c>
      <c r="BZ24" s="2">
        <v>180.972</v>
      </c>
      <c r="CA24" s="2">
        <f>BY24+BZ24</f>
        <v>2189.766</v>
      </c>
      <c r="CB24" s="2">
        <v>2296.76</v>
      </c>
      <c r="CC24" s="2">
        <v>173.723</v>
      </c>
      <c r="CD24" s="2">
        <f>CB24+CC24</f>
        <v>2470.483</v>
      </c>
      <c r="CE24" s="2">
        <v>2008.622</v>
      </c>
      <c r="CF24" s="2">
        <v>151.477</v>
      </c>
      <c r="CG24" s="2">
        <f>CE24+CF24</f>
        <v>2160.099</v>
      </c>
      <c r="CH24" s="2">
        <v>2034.098</v>
      </c>
      <c r="CI24" s="2">
        <v>151.501</v>
      </c>
      <c r="CJ24" s="2">
        <f>CH24+CI24</f>
        <v>2185.599</v>
      </c>
      <c r="CK24" s="2">
        <v>1917.857</v>
      </c>
      <c r="CL24" s="2">
        <v>218.738</v>
      </c>
      <c r="CM24" s="2">
        <f>CK24+CL24</f>
        <v>2136.595</v>
      </c>
      <c r="CN24" s="2">
        <v>27114.378</v>
      </c>
      <c r="CO24" s="2">
        <v>2036.745</v>
      </c>
      <c r="CP24" s="2">
        <f>CN24+CO24</f>
        <v>29151.123</v>
      </c>
    </row>
    <row r="25" spans="1:60" ht="15" customHeight="1">
      <c r="A25" s="15" t="s">
        <v>41</v>
      </c>
      <c r="B25" s="14">
        <v>1450</v>
      </c>
      <c r="C25" s="14">
        <v>1493</v>
      </c>
      <c r="D25" s="14">
        <v>2058</v>
      </c>
      <c r="E25" s="14">
        <v>2525</v>
      </c>
      <c r="F25" s="14">
        <v>2606</v>
      </c>
      <c r="G25" s="14">
        <v>2725</v>
      </c>
      <c r="H25" s="14">
        <v>2659</v>
      </c>
      <c r="I25" s="14">
        <v>2260</v>
      </c>
      <c r="J25" s="14">
        <v>2432</v>
      </c>
      <c r="K25" s="14">
        <v>1709</v>
      </c>
      <c r="L25" s="14">
        <v>1746</v>
      </c>
      <c r="M25" s="14">
        <v>1657</v>
      </c>
      <c r="N25" s="14">
        <v>25320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7"/>
      <c r="BE25" s="26"/>
      <c r="BG25" s="26"/>
      <c r="BH25" s="26"/>
    </row>
    <row r="26" spans="1:60" ht="15" customHeight="1">
      <c r="A26" s="15" t="s">
        <v>43</v>
      </c>
      <c r="B26" s="13">
        <v>1430</v>
      </c>
      <c r="C26" s="13">
        <v>1249</v>
      </c>
      <c r="D26" s="13">
        <v>1876</v>
      </c>
      <c r="E26" s="13">
        <v>2445</v>
      </c>
      <c r="F26" s="13">
        <v>2661</v>
      </c>
      <c r="G26" s="14">
        <v>2729</v>
      </c>
      <c r="H26" s="14">
        <v>2136</v>
      </c>
      <c r="I26" s="14">
        <v>2459</v>
      </c>
      <c r="J26" s="14">
        <v>2535</v>
      </c>
      <c r="K26" s="14">
        <v>2082</v>
      </c>
      <c r="L26" s="14">
        <v>1895</v>
      </c>
      <c r="M26" s="14">
        <v>1752</v>
      </c>
      <c r="N26" s="14">
        <v>25249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7"/>
      <c r="BE26" s="26"/>
      <c r="BG26" s="26"/>
      <c r="BH26" s="26"/>
    </row>
    <row r="27" spans="1:61" ht="15" customHeight="1">
      <c r="A27" s="15" t="s">
        <v>93</v>
      </c>
      <c r="B27" s="16">
        <v>1333</v>
      </c>
      <c r="C27" s="16">
        <v>1168</v>
      </c>
      <c r="D27" s="16">
        <v>1608</v>
      </c>
      <c r="E27" s="16">
        <v>2198</v>
      </c>
      <c r="F27" s="16">
        <v>2680</v>
      </c>
      <c r="G27" s="18">
        <v>2752</v>
      </c>
      <c r="H27" s="14">
        <v>2183</v>
      </c>
      <c r="I27" s="14">
        <v>2132</v>
      </c>
      <c r="J27" s="14">
        <v>2427</v>
      </c>
      <c r="K27" s="14">
        <v>2166</v>
      </c>
      <c r="L27" s="14">
        <v>2216</v>
      </c>
      <c r="M27" s="14">
        <v>1571</v>
      </c>
      <c r="N27" s="33">
        <v>24434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7"/>
      <c r="BE27" s="17"/>
      <c r="BF27" s="26"/>
      <c r="BG27" s="26"/>
      <c r="BH27" s="26"/>
      <c r="BI27" s="26"/>
    </row>
    <row r="28" spans="1:61" s="21" customFormat="1" ht="15" customHeight="1">
      <c r="A28" s="19" t="s">
        <v>94</v>
      </c>
      <c r="B28" s="18">
        <v>1294</v>
      </c>
      <c r="C28" s="18">
        <v>1291</v>
      </c>
      <c r="D28" s="18">
        <v>2039</v>
      </c>
      <c r="E28" s="18">
        <v>2224</v>
      </c>
      <c r="F28" s="18">
        <v>2803</v>
      </c>
      <c r="G28" s="18">
        <v>2828</v>
      </c>
      <c r="H28" s="18">
        <v>2160</v>
      </c>
      <c r="I28" s="18">
        <v>2212</v>
      </c>
      <c r="J28" s="18">
        <v>2272</v>
      </c>
      <c r="K28" s="18">
        <v>2054</v>
      </c>
      <c r="L28" s="18">
        <v>1931</v>
      </c>
      <c r="M28" s="18">
        <v>1579</v>
      </c>
      <c r="N28" s="37">
        <v>24685</v>
      </c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38"/>
      <c r="BE28" s="20"/>
      <c r="BF28" s="52"/>
      <c r="BG28" s="52"/>
      <c r="BH28" s="52"/>
      <c r="BI28" s="52"/>
    </row>
    <row r="29" spans="1:61" s="21" customFormat="1" ht="15" customHeight="1">
      <c r="A29" s="15" t="s">
        <v>105</v>
      </c>
      <c r="B29" s="18">
        <v>1250</v>
      </c>
      <c r="C29" s="18">
        <v>1170</v>
      </c>
      <c r="D29" s="18">
        <v>1916</v>
      </c>
      <c r="E29" s="18">
        <v>2215</v>
      </c>
      <c r="F29" s="18">
        <v>2463</v>
      </c>
      <c r="G29" s="18">
        <v>2288</v>
      </c>
      <c r="H29" s="16">
        <v>2468</v>
      </c>
      <c r="I29" s="18">
        <v>2139</v>
      </c>
      <c r="J29" s="20">
        <v>2479</v>
      </c>
      <c r="K29" s="18">
        <v>2139</v>
      </c>
      <c r="L29" s="20">
        <v>1707</v>
      </c>
      <c r="M29" s="18">
        <v>1642</v>
      </c>
      <c r="N29" s="37">
        <v>23877</v>
      </c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38"/>
      <c r="BE29" s="20"/>
      <c r="BF29" s="52"/>
      <c r="BG29" s="52"/>
      <c r="BH29" s="52"/>
      <c r="BI29" s="52"/>
    </row>
    <row r="30" spans="1:61" s="21" customFormat="1" ht="15" customHeight="1">
      <c r="A30" s="15" t="s">
        <v>106</v>
      </c>
      <c r="B30" s="18">
        <v>1291.341</v>
      </c>
      <c r="C30" s="18">
        <v>1154.878</v>
      </c>
      <c r="D30" s="18">
        <v>1460.852</v>
      </c>
      <c r="E30" s="18">
        <v>2148.241</v>
      </c>
      <c r="F30" s="18">
        <v>2681.026</v>
      </c>
      <c r="G30" s="18">
        <v>2366.147</v>
      </c>
      <c r="H30" s="16">
        <v>2103.21</v>
      </c>
      <c r="I30" s="18">
        <v>2026.522</v>
      </c>
      <c r="J30" s="20">
        <v>2285.197</v>
      </c>
      <c r="K30" s="18">
        <v>2150.883</v>
      </c>
      <c r="L30" s="20">
        <v>1760.471</v>
      </c>
      <c r="M30" s="18">
        <v>1399.839</v>
      </c>
      <c r="N30" s="37">
        <v>22828.607</v>
      </c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38"/>
      <c r="BE30" s="20"/>
      <c r="BF30" s="52"/>
      <c r="BG30" s="52"/>
      <c r="BH30" s="52"/>
      <c r="BI30" s="52"/>
    </row>
    <row r="31" spans="1:61" s="21" customFormat="1" ht="15" customHeight="1">
      <c r="A31" s="15" t="s">
        <v>108</v>
      </c>
      <c r="B31" s="18">
        <v>1250.869</v>
      </c>
      <c r="C31" s="18">
        <v>1134.103</v>
      </c>
      <c r="D31" s="18">
        <v>1452.122</v>
      </c>
      <c r="E31" s="18">
        <v>1807.728</v>
      </c>
      <c r="F31" s="18">
        <v>2368.183</v>
      </c>
      <c r="G31" s="18">
        <v>2341.713</v>
      </c>
      <c r="H31" s="18">
        <v>2055.768</v>
      </c>
      <c r="I31" s="18">
        <v>2009.101</v>
      </c>
      <c r="J31" s="18">
        <v>2070.721</v>
      </c>
      <c r="K31" s="18">
        <v>1704.743</v>
      </c>
      <c r="L31" s="18">
        <v>1652.81</v>
      </c>
      <c r="M31" s="18">
        <v>1446.5</v>
      </c>
      <c r="N31" s="37">
        <v>21294.361</v>
      </c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38"/>
      <c r="BE31" s="20"/>
      <c r="BF31" s="52"/>
      <c r="BG31" s="52"/>
      <c r="BH31" s="52"/>
      <c r="BI31" s="52"/>
    </row>
    <row r="32" spans="1:61" s="21" customFormat="1" ht="15" customHeight="1">
      <c r="A32" s="15" t="s">
        <v>109</v>
      </c>
      <c r="B32" s="18">
        <v>1305.933</v>
      </c>
      <c r="C32" s="18">
        <v>1250.658</v>
      </c>
      <c r="D32" s="18">
        <v>1733.751</v>
      </c>
      <c r="E32" s="18">
        <v>2283.394</v>
      </c>
      <c r="F32" s="18">
        <v>2491.719</v>
      </c>
      <c r="G32" s="18">
        <v>2115.685</v>
      </c>
      <c r="H32" s="18">
        <v>1780.518</v>
      </c>
      <c r="I32" s="18">
        <v>2089.995</v>
      </c>
      <c r="J32" s="18">
        <v>2179.37</v>
      </c>
      <c r="K32" s="18">
        <v>1804.129</v>
      </c>
      <c r="L32" s="18">
        <v>1683.178</v>
      </c>
      <c r="M32" s="18">
        <v>1403.627</v>
      </c>
      <c r="N32" s="37">
        <v>22121.957</v>
      </c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38"/>
      <c r="BE32" s="20"/>
      <c r="BF32" s="52"/>
      <c r="BG32" s="52"/>
      <c r="BH32" s="52"/>
      <c r="BI32" s="52"/>
    </row>
    <row r="33" spans="1:61" s="21" customFormat="1" ht="15" customHeight="1">
      <c r="A33" s="23" t="s">
        <v>110</v>
      </c>
      <c r="B33" s="46">
        <v>1217.621</v>
      </c>
      <c r="C33" s="46">
        <v>1216.974</v>
      </c>
      <c r="D33" s="46">
        <v>1311.062</v>
      </c>
      <c r="E33" s="46">
        <v>1926.851</v>
      </c>
      <c r="F33" s="46">
        <v>2620.66</v>
      </c>
      <c r="G33" s="46">
        <v>2530.569</v>
      </c>
      <c r="H33" s="46">
        <v>2017.653</v>
      </c>
      <c r="I33" s="46">
        <v>2166.82</v>
      </c>
      <c r="J33" s="46">
        <v>2420.763</v>
      </c>
      <c r="K33" s="46">
        <v>2101.217</v>
      </c>
      <c r="L33" s="46">
        <v>1918.636</v>
      </c>
      <c r="M33" s="46">
        <v>1352.845</v>
      </c>
      <c r="N33" s="47">
        <v>22801.671</v>
      </c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38"/>
      <c r="BE33" s="20"/>
      <c r="BF33" s="52"/>
      <c r="BG33" s="52"/>
      <c r="BH33" s="52"/>
      <c r="BI33" s="52"/>
    </row>
    <row r="34" spans="1:55" ht="14.25" customHeight="1">
      <c r="A34" s="2" t="s">
        <v>29</v>
      </c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</row>
    <row r="35" spans="1:56" ht="14.25" customHeight="1">
      <c r="A35" s="2" t="s">
        <v>38</v>
      </c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26"/>
    </row>
    <row r="36" spans="15:56" ht="14.25" customHeight="1"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26"/>
    </row>
    <row r="37" spans="1:61" ht="15" customHeight="1">
      <c r="A37" s="2" t="s">
        <v>88</v>
      </c>
      <c r="B37" s="4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"/>
      <c r="N37" s="6" t="s">
        <v>112</v>
      </c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26"/>
      <c r="BE37" s="26"/>
      <c r="BF37" s="26"/>
      <c r="BG37" s="26"/>
      <c r="BH37" s="26"/>
      <c r="BI37" s="26"/>
    </row>
    <row r="38" spans="1:61" ht="15" customHeight="1">
      <c r="A38" s="43" t="s">
        <v>0</v>
      </c>
      <c r="B38" s="44" t="s">
        <v>1</v>
      </c>
      <c r="C38" s="44" t="s">
        <v>2</v>
      </c>
      <c r="D38" s="44" t="s">
        <v>3</v>
      </c>
      <c r="E38" s="44" t="s">
        <v>4</v>
      </c>
      <c r="F38" s="44" t="s">
        <v>5</v>
      </c>
      <c r="G38" s="36" t="s">
        <v>6</v>
      </c>
      <c r="H38" s="44" t="s">
        <v>7</v>
      </c>
      <c r="I38" s="44" t="s">
        <v>8</v>
      </c>
      <c r="J38" s="44" t="s">
        <v>9</v>
      </c>
      <c r="K38" s="44" t="s">
        <v>10</v>
      </c>
      <c r="L38" s="44" t="s">
        <v>11</v>
      </c>
      <c r="M38" s="44" t="s">
        <v>12</v>
      </c>
      <c r="N38" s="36" t="s">
        <v>13</v>
      </c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26"/>
      <c r="BF38" s="26"/>
      <c r="BG38" s="26"/>
      <c r="BH38" s="26"/>
      <c r="BI38" s="26"/>
    </row>
    <row r="39" spans="1:61" ht="15" customHeight="1">
      <c r="A39" s="31" t="s">
        <v>86</v>
      </c>
      <c r="B39" s="13">
        <v>2081</v>
      </c>
      <c r="C39" s="13">
        <v>2336</v>
      </c>
      <c r="D39" s="13">
        <v>2123</v>
      </c>
      <c r="E39" s="13">
        <v>1069</v>
      </c>
      <c r="F39" s="13">
        <v>287</v>
      </c>
      <c r="G39" s="13">
        <v>59</v>
      </c>
      <c r="H39" s="13">
        <v>231</v>
      </c>
      <c r="I39" s="13">
        <v>2023</v>
      </c>
      <c r="J39" s="13">
        <v>3398</v>
      </c>
      <c r="K39" s="13">
        <v>2960</v>
      </c>
      <c r="L39" s="13">
        <v>2414</v>
      </c>
      <c r="M39" s="13">
        <v>3348</v>
      </c>
      <c r="N39" s="14">
        <v>22329</v>
      </c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26"/>
      <c r="BF39" s="26"/>
      <c r="BG39" s="26"/>
      <c r="BH39" s="26"/>
      <c r="BI39" s="26"/>
    </row>
    <row r="40" spans="1:61" ht="15" customHeight="1">
      <c r="A40" s="11" t="s">
        <v>14</v>
      </c>
      <c r="B40" s="13">
        <v>1878</v>
      </c>
      <c r="C40" s="13">
        <v>2015</v>
      </c>
      <c r="D40" s="13">
        <v>1535</v>
      </c>
      <c r="E40" s="13">
        <v>713</v>
      </c>
      <c r="F40" s="13">
        <v>250</v>
      </c>
      <c r="G40" s="13">
        <v>128</v>
      </c>
      <c r="H40" s="13">
        <v>511</v>
      </c>
      <c r="I40" s="13">
        <v>1657</v>
      </c>
      <c r="J40" s="13">
        <v>3016</v>
      </c>
      <c r="K40" s="13">
        <v>3114</v>
      </c>
      <c r="L40" s="13">
        <v>2369</v>
      </c>
      <c r="M40" s="13">
        <v>3585</v>
      </c>
      <c r="N40" s="14">
        <v>20771</v>
      </c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26"/>
      <c r="BF40" s="26"/>
      <c r="BG40" s="26"/>
      <c r="BH40" s="26"/>
      <c r="BI40" s="26"/>
    </row>
    <row r="41" spans="1:61" ht="15" customHeight="1">
      <c r="A41" s="11" t="s">
        <v>15</v>
      </c>
      <c r="B41" s="13">
        <v>2047</v>
      </c>
      <c r="C41" s="13">
        <v>2729</v>
      </c>
      <c r="D41" s="13">
        <v>2169</v>
      </c>
      <c r="E41" s="13">
        <v>1406</v>
      </c>
      <c r="F41" s="13">
        <v>923</v>
      </c>
      <c r="G41" s="13">
        <v>641</v>
      </c>
      <c r="H41" s="13">
        <v>1171</v>
      </c>
      <c r="I41" s="13">
        <v>2859</v>
      </c>
      <c r="J41" s="13">
        <v>4025</v>
      </c>
      <c r="K41" s="13">
        <v>3680</v>
      </c>
      <c r="L41" s="13">
        <v>3173</v>
      </c>
      <c r="M41" s="13">
        <v>4077</v>
      </c>
      <c r="N41" s="14">
        <v>28900</v>
      </c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26"/>
      <c r="BF41" s="26"/>
      <c r="BG41" s="26"/>
      <c r="BH41" s="26"/>
      <c r="BI41" s="26"/>
    </row>
    <row r="42" spans="1:61" ht="15" customHeight="1">
      <c r="A42" s="11" t="s">
        <v>16</v>
      </c>
      <c r="B42" s="13">
        <v>1851</v>
      </c>
      <c r="C42" s="13">
        <v>1906</v>
      </c>
      <c r="D42" s="13">
        <v>1860</v>
      </c>
      <c r="E42" s="13">
        <v>1431</v>
      </c>
      <c r="F42" s="13">
        <v>1058</v>
      </c>
      <c r="G42" s="13">
        <v>894</v>
      </c>
      <c r="H42" s="13">
        <v>1081</v>
      </c>
      <c r="I42" s="13">
        <v>2197</v>
      </c>
      <c r="J42" s="13">
        <v>3628</v>
      </c>
      <c r="K42" s="13">
        <v>3475</v>
      </c>
      <c r="L42" s="13">
        <v>2764</v>
      </c>
      <c r="M42" s="13">
        <v>3728</v>
      </c>
      <c r="N42" s="14">
        <v>25873</v>
      </c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26"/>
      <c r="BF42" s="26"/>
      <c r="BG42" s="26"/>
      <c r="BH42" s="26"/>
      <c r="BI42" s="26"/>
    </row>
    <row r="43" spans="1:61" ht="15" customHeight="1" hidden="1">
      <c r="A43" s="11" t="s">
        <v>17</v>
      </c>
      <c r="B43" s="13">
        <v>3581</v>
      </c>
      <c r="C43" s="13">
        <v>3707</v>
      </c>
      <c r="D43" s="13">
        <v>3241</v>
      </c>
      <c r="E43" s="13">
        <v>2208</v>
      </c>
      <c r="F43" s="13">
        <v>1832</v>
      </c>
      <c r="G43" s="13">
        <v>1802</v>
      </c>
      <c r="H43" s="13">
        <v>1502</v>
      </c>
      <c r="I43" s="13">
        <v>1143</v>
      </c>
      <c r="J43" s="13">
        <v>1907</v>
      </c>
      <c r="K43" s="13">
        <v>3634</v>
      </c>
      <c r="L43" s="13">
        <v>3615</v>
      </c>
      <c r="M43" s="13">
        <v>3641</v>
      </c>
      <c r="N43" s="14">
        <v>31813</v>
      </c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>
        <v>483437806</v>
      </c>
      <c r="BE43" s="26"/>
      <c r="BF43" s="26"/>
      <c r="BG43" s="26"/>
      <c r="BH43" s="26"/>
      <c r="BI43" s="26"/>
    </row>
    <row r="44" spans="1:61" ht="15" customHeight="1" hidden="1">
      <c r="A44" s="11" t="s">
        <v>18</v>
      </c>
      <c r="B44" s="13">
        <v>3396</v>
      </c>
      <c r="C44" s="13">
        <v>3048</v>
      </c>
      <c r="D44" s="13">
        <v>3186</v>
      </c>
      <c r="E44" s="13">
        <v>2874</v>
      </c>
      <c r="F44" s="13">
        <v>2245</v>
      </c>
      <c r="G44" s="13">
        <v>1891</v>
      </c>
      <c r="H44" s="13">
        <v>1481</v>
      </c>
      <c r="I44" s="13">
        <v>1552</v>
      </c>
      <c r="J44" s="13">
        <v>1503</v>
      </c>
      <c r="K44" s="13">
        <v>1869</v>
      </c>
      <c r="L44" s="13">
        <v>2272</v>
      </c>
      <c r="M44" s="13">
        <v>3076</v>
      </c>
      <c r="N44" s="14">
        <v>28393</v>
      </c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26"/>
      <c r="BF44" s="26"/>
      <c r="BG44" s="26"/>
      <c r="BH44" s="26"/>
      <c r="BI44" s="26"/>
    </row>
    <row r="45" spans="1:61" ht="15" customHeight="1" hidden="1">
      <c r="A45" s="11" t="s">
        <v>19</v>
      </c>
      <c r="B45" s="13">
        <v>1748</v>
      </c>
      <c r="C45" s="13">
        <v>2062</v>
      </c>
      <c r="D45" s="13">
        <v>2143</v>
      </c>
      <c r="E45" s="13">
        <v>1327</v>
      </c>
      <c r="F45" s="13">
        <v>1323</v>
      </c>
      <c r="G45" s="13">
        <v>1180</v>
      </c>
      <c r="H45" s="13">
        <v>1047</v>
      </c>
      <c r="I45" s="13">
        <v>1611</v>
      </c>
      <c r="J45" s="13">
        <v>2935</v>
      </c>
      <c r="K45" s="13">
        <v>2929</v>
      </c>
      <c r="L45" s="13">
        <v>2318</v>
      </c>
      <c r="M45" s="13">
        <v>3320</v>
      </c>
      <c r="N45" s="14">
        <v>23943</v>
      </c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26"/>
      <c r="BF45" s="26"/>
      <c r="BG45" s="26"/>
      <c r="BH45" s="26"/>
      <c r="BI45" s="26"/>
    </row>
    <row r="46" spans="1:61" ht="15" customHeight="1">
      <c r="A46" s="12" t="s">
        <v>107</v>
      </c>
      <c r="B46" s="13">
        <v>1635</v>
      </c>
      <c r="C46" s="13">
        <v>1598</v>
      </c>
      <c r="D46" s="13">
        <v>1579</v>
      </c>
      <c r="E46" s="13">
        <v>1103</v>
      </c>
      <c r="F46" s="13">
        <v>917</v>
      </c>
      <c r="G46" s="13">
        <v>883</v>
      </c>
      <c r="H46" s="13">
        <v>1111</v>
      </c>
      <c r="I46" s="13">
        <v>1444</v>
      </c>
      <c r="J46" s="13">
        <v>2348</v>
      </c>
      <c r="K46" s="13">
        <v>2647</v>
      </c>
      <c r="L46" s="13">
        <v>1958</v>
      </c>
      <c r="M46" s="13">
        <v>2955</v>
      </c>
      <c r="N46" s="14">
        <v>20178</v>
      </c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26"/>
      <c r="BF46" s="26"/>
      <c r="BG46" s="26"/>
      <c r="BH46" s="26"/>
      <c r="BI46" s="26"/>
    </row>
    <row r="47" spans="1:61" ht="15" customHeight="1" hidden="1">
      <c r="A47" s="11" t="s">
        <v>20</v>
      </c>
      <c r="B47" s="13">
        <v>1503</v>
      </c>
      <c r="C47" s="13">
        <v>1596</v>
      </c>
      <c r="D47" s="13">
        <v>1427</v>
      </c>
      <c r="E47" s="13">
        <v>1051</v>
      </c>
      <c r="F47" s="13">
        <v>984</v>
      </c>
      <c r="G47" s="13">
        <v>758</v>
      </c>
      <c r="H47" s="13">
        <v>924</v>
      </c>
      <c r="I47" s="13">
        <v>1483</v>
      </c>
      <c r="J47" s="13">
        <v>2680</v>
      </c>
      <c r="K47" s="13">
        <v>3128</v>
      </c>
      <c r="L47" s="13">
        <v>2492</v>
      </c>
      <c r="M47" s="13">
        <v>3063</v>
      </c>
      <c r="N47" s="14">
        <v>21089</v>
      </c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26"/>
      <c r="BF47" s="26"/>
      <c r="BG47" s="26"/>
      <c r="BH47" s="26"/>
      <c r="BI47" s="26"/>
    </row>
    <row r="48" spans="1:61" ht="15" customHeight="1" hidden="1">
      <c r="A48" s="11" t="s">
        <v>21</v>
      </c>
      <c r="B48" s="13">
        <v>1711</v>
      </c>
      <c r="C48" s="13">
        <v>2034</v>
      </c>
      <c r="D48" s="13">
        <v>1853</v>
      </c>
      <c r="E48" s="13">
        <v>1502</v>
      </c>
      <c r="F48" s="13">
        <v>1217</v>
      </c>
      <c r="G48" s="13">
        <v>1216</v>
      </c>
      <c r="H48" s="13">
        <v>1110</v>
      </c>
      <c r="I48" s="13">
        <v>1333</v>
      </c>
      <c r="J48" s="13">
        <v>2540</v>
      </c>
      <c r="K48" s="13">
        <v>2551</v>
      </c>
      <c r="L48" s="13">
        <v>2076</v>
      </c>
      <c r="M48" s="13">
        <v>2886</v>
      </c>
      <c r="N48" s="14">
        <v>22029</v>
      </c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26"/>
      <c r="BF48" s="26"/>
      <c r="BG48" s="26"/>
      <c r="BH48" s="26"/>
      <c r="BI48" s="26"/>
    </row>
    <row r="49" spans="1:61" ht="15" customHeight="1" hidden="1">
      <c r="A49" s="31" t="s">
        <v>22</v>
      </c>
      <c r="B49" s="13">
        <v>1464</v>
      </c>
      <c r="C49" s="13">
        <v>1423</v>
      </c>
      <c r="D49" s="13">
        <v>1411</v>
      </c>
      <c r="E49" s="13">
        <v>943</v>
      </c>
      <c r="F49" s="13">
        <v>570</v>
      </c>
      <c r="G49" s="13">
        <v>780</v>
      </c>
      <c r="H49" s="13">
        <v>890</v>
      </c>
      <c r="I49" s="13">
        <v>1138</v>
      </c>
      <c r="J49" s="13">
        <v>2234</v>
      </c>
      <c r="K49" s="13">
        <v>2670</v>
      </c>
      <c r="L49" s="13">
        <v>2120</v>
      </c>
      <c r="M49" s="13">
        <v>3111</v>
      </c>
      <c r="N49" s="14">
        <v>18754</v>
      </c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26"/>
      <c r="BF49" s="26"/>
      <c r="BG49" s="26"/>
      <c r="BH49" s="26"/>
      <c r="BI49" s="26"/>
    </row>
    <row r="50" spans="1:56" ht="15" customHeight="1" hidden="1">
      <c r="A50" s="31" t="s">
        <v>23</v>
      </c>
      <c r="B50" s="13">
        <v>1557</v>
      </c>
      <c r="C50" s="13">
        <v>1582</v>
      </c>
      <c r="D50" s="13">
        <v>1450</v>
      </c>
      <c r="E50" s="13">
        <v>945</v>
      </c>
      <c r="F50" s="13">
        <v>720</v>
      </c>
      <c r="G50" s="13">
        <v>882</v>
      </c>
      <c r="H50" s="13">
        <v>985</v>
      </c>
      <c r="I50" s="13">
        <v>1065</v>
      </c>
      <c r="J50" s="13">
        <v>1839</v>
      </c>
      <c r="K50" s="13">
        <v>2461</v>
      </c>
      <c r="L50" s="13">
        <v>2430</v>
      </c>
      <c r="M50" s="13">
        <v>3117</v>
      </c>
      <c r="N50" s="14">
        <v>19033</v>
      </c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7"/>
    </row>
    <row r="51" spans="1:61" ht="15" customHeight="1">
      <c r="A51" s="31" t="s">
        <v>103</v>
      </c>
      <c r="B51" s="13">
        <v>1315.211</v>
      </c>
      <c r="C51" s="13">
        <v>1292.258</v>
      </c>
      <c r="D51" s="13">
        <v>1286.377</v>
      </c>
      <c r="E51" s="13">
        <v>950.456</v>
      </c>
      <c r="F51" s="13">
        <v>744.966</v>
      </c>
      <c r="G51" s="13">
        <v>792.513</v>
      </c>
      <c r="H51" s="13">
        <v>767.542</v>
      </c>
      <c r="I51" s="13">
        <v>946.303</v>
      </c>
      <c r="J51" s="13">
        <v>2031.632</v>
      </c>
      <c r="K51" s="13">
        <v>2233.752</v>
      </c>
      <c r="L51" s="13">
        <v>2444.752</v>
      </c>
      <c r="M51" s="13">
        <v>3344.275</v>
      </c>
      <c r="N51" s="14">
        <v>18150.037</v>
      </c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7"/>
      <c r="BE51" s="26"/>
      <c r="BF51" s="26"/>
      <c r="BG51" s="26"/>
      <c r="BH51" s="26"/>
      <c r="BI51" s="26"/>
    </row>
    <row r="52" spans="1:61" ht="15" customHeight="1" hidden="1">
      <c r="A52" s="31" t="s">
        <v>96</v>
      </c>
      <c r="B52" s="13">
        <v>1417.743</v>
      </c>
      <c r="C52" s="13">
        <v>1590.928</v>
      </c>
      <c r="D52" s="13">
        <v>1404.275</v>
      </c>
      <c r="E52" s="13">
        <v>1294.194</v>
      </c>
      <c r="F52" s="13">
        <v>638.142</v>
      </c>
      <c r="G52" s="13">
        <v>597.928</v>
      </c>
      <c r="H52" s="13">
        <v>514.35</v>
      </c>
      <c r="I52" s="13">
        <v>1004.925</v>
      </c>
      <c r="J52" s="13">
        <v>2163.737</v>
      </c>
      <c r="K52" s="13">
        <v>2448.916</v>
      </c>
      <c r="L52" s="13">
        <v>2234.475</v>
      </c>
      <c r="M52" s="13">
        <v>3123.526</v>
      </c>
      <c r="N52" s="14">
        <v>18433.139</v>
      </c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7"/>
      <c r="BE52" s="26"/>
      <c r="BF52" s="26"/>
      <c r="BG52" s="26"/>
      <c r="BH52" s="26"/>
      <c r="BI52" s="26"/>
    </row>
    <row r="53" spans="1:61" ht="15" customHeight="1" hidden="1">
      <c r="A53" s="31" t="s">
        <v>99</v>
      </c>
      <c r="B53" s="13">
        <v>1335.254</v>
      </c>
      <c r="C53" s="13">
        <v>1385.979</v>
      </c>
      <c r="D53" s="13">
        <v>1232.599</v>
      </c>
      <c r="E53" s="13">
        <v>956.253</v>
      </c>
      <c r="F53" s="13">
        <v>837.994</v>
      </c>
      <c r="G53" s="13">
        <v>697.481</v>
      </c>
      <c r="H53" s="13">
        <v>623.532</v>
      </c>
      <c r="I53" s="13">
        <v>1211.887</v>
      </c>
      <c r="J53" s="13">
        <v>2374.046</v>
      </c>
      <c r="K53" s="13">
        <v>2385.041</v>
      </c>
      <c r="L53" s="13">
        <v>1800.955</v>
      </c>
      <c r="M53" s="13">
        <v>2952.407</v>
      </c>
      <c r="N53" s="14">
        <v>17793.428</v>
      </c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7"/>
      <c r="BE53" s="26"/>
      <c r="BF53" s="26"/>
      <c r="BG53" s="26"/>
      <c r="BH53" s="26"/>
      <c r="BI53" s="26"/>
    </row>
    <row r="54" spans="1:61" ht="15" customHeight="1" hidden="1">
      <c r="A54" s="31" t="s">
        <v>30</v>
      </c>
      <c r="B54" s="13">
        <v>1291.941</v>
      </c>
      <c r="C54" s="13">
        <v>1359.132</v>
      </c>
      <c r="D54" s="13">
        <v>1308.147</v>
      </c>
      <c r="E54" s="13">
        <v>962.472</v>
      </c>
      <c r="F54" s="13">
        <v>795.595</v>
      </c>
      <c r="G54" s="13">
        <v>710.453</v>
      </c>
      <c r="H54" s="13">
        <v>842.59</v>
      </c>
      <c r="I54" s="13">
        <v>1103.338</v>
      </c>
      <c r="J54" s="13">
        <v>1962.786</v>
      </c>
      <c r="K54" s="13">
        <v>2198.932</v>
      </c>
      <c r="L54" s="13">
        <v>1893.126</v>
      </c>
      <c r="M54" s="13">
        <v>2673.737</v>
      </c>
      <c r="N54" s="14">
        <v>17102.249</v>
      </c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7"/>
      <c r="BE54" s="26"/>
      <c r="BF54" s="26"/>
      <c r="BG54" s="26"/>
      <c r="BH54" s="26"/>
      <c r="BI54" s="26"/>
    </row>
    <row r="55" spans="1:61" ht="15" customHeight="1" hidden="1">
      <c r="A55" s="31" t="s">
        <v>31</v>
      </c>
      <c r="B55" s="13">
        <v>1106.61</v>
      </c>
      <c r="C55" s="13">
        <v>1235.869</v>
      </c>
      <c r="D55" s="13">
        <v>1075.835</v>
      </c>
      <c r="E55" s="13">
        <v>884.239</v>
      </c>
      <c r="F55" s="13">
        <v>726.176</v>
      </c>
      <c r="G55" s="13">
        <v>582.474</v>
      </c>
      <c r="H55" s="13">
        <v>483.64</v>
      </c>
      <c r="I55" s="13">
        <v>844.218</v>
      </c>
      <c r="J55" s="13">
        <v>1797.93</v>
      </c>
      <c r="K55" s="13">
        <v>2078.027</v>
      </c>
      <c r="L55" s="13">
        <v>1775.716</v>
      </c>
      <c r="M55" s="13">
        <v>2626.399</v>
      </c>
      <c r="N55" s="14">
        <v>15217.133</v>
      </c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7"/>
      <c r="BE55" s="26"/>
      <c r="BF55" s="26"/>
      <c r="BG55" s="26"/>
      <c r="BH55" s="26"/>
      <c r="BI55" s="26"/>
    </row>
    <row r="56" spans="1:61" ht="15" customHeight="1">
      <c r="A56" s="31" t="s">
        <v>32</v>
      </c>
      <c r="B56" s="13">
        <v>1085</v>
      </c>
      <c r="C56" s="13">
        <v>1222</v>
      </c>
      <c r="D56" s="13">
        <v>1061</v>
      </c>
      <c r="E56" s="13">
        <v>694</v>
      </c>
      <c r="F56" s="13">
        <v>556</v>
      </c>
      <c r="G56" s="13">
        <v>481</v>
      </c>
      <c r="H56" s="13">
        <v>438</v>
      </c>
      <c r="I56" s="13">
        <v>904</v>
      </c>
      <c r="J56" s="13">
        <v>1804</v>
      </c>
      <c r="K56" s="13">
        <v>1961</v>
      </c>
      <c r="L56" s="13">
        <v>1840</v>
      </c>
      <c r="M56" s="13">
        <v>2572</v>
      </c>
      <c r="N56" s="14">
        <v>14619</v>
      </c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7"/>
      <c r="BE56" s="26"/>
      <c r="BF56" s="26"/>
      <c r="BG56" s="26"/>
      <c r="BH56" s="26"/>
      <c r="BI56" s="26"/>
    </row>
    <row r="57" spans="1:61" ht="15" customHeight="1">
      <c r="A57" s="31" t="s">
        <v>33</v>
      </c>
      <c r="B57" s="13">
        <v>1064</v>
      </c>
      <c r="C57" s="13">
        <v>1001</v>
      </c>
      <c r="D57" s="13">
        <v>961</v>
      </c>
      <c r="E57" s="13">
        <v>707</v>
      </c>
      <c r="F57" s="13">
        <v>563</v>
      </c>
      <c r="G57" s="13">
        <v>543</v>
      </c>
      <c r="H57" s="13">
        <v>507</v>
      </c>
      <c r="I57" s="13">
        <v>1029</v>
      </c>
      <c r="J57" s="13">
        <v>1761</v>
      </c>
      <c r="K57" s="13">
        <v>2068</v>
      </c>
      <c r="L57" s="13">
        <v>1969</v>
      </c>
      <c r="M57" s="13">
        <v>2615</v>
      </c>
      <c r="N57" s="14">
        <v>14789</v>
      </c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7"/>
      <c r="BE57" s="26"/>
      <c r="BF57" s="26"/>
      <c r="BG57" s="26"/>
      <c r="BH57" s="26"/>
      <c r="BI57" s="26"/>
    </row>
    <row r="58" spans="1:61" ht="15" customHeight="1">
      <c r="A58" s="31" t="s">
        <v>34</v>
      </c>
      <c r="B58" s="13">
        <v>1115</v>
      </c>
      <c r="C58" s="13">
        <v>1248</v>
      </c>
      <c r="D58" s="13">
        <v>1112</v>
      </c>
      <c r="E58" s="13">
        <v>881</v>
      </c>
      <c r="F58" s="13">
        <v>752</v>
      </c>
      <c r="G58" s="13">
        <v>513</v>
      </c>
      <c r="H58" s="13">
        <v>478</v>
      </c>
      <c r="I58" s="13">
        <v>767</v>
      </c>
      <c r="J58" s="13">
        <v>1566</v>
      </c>
      <c r="K58" s="13">
        <v>1751</v>
      </c>
      <c r="L58" s="13">
        <v>1855</v>
      </c>
      <c r="M58" s="13">
        <v>2482</v>
      </c>
      <c r="N58" s="14">
        <v>14519</v>
      </c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7"/>
      <c r="BE58" s="26"/>
      <c r="BF58" s="26"/>
      <c r="BG58" s="26"/>
      <c r="BH58" s="26"/>
      <c r="BI58" s="26"/>
    </row>
    <row r="59" spans="1:61" ht="15" customHeight="1">
      <c r="A59" s="31" t="s">
        <v>45</v>
      </c>
      <c r="B59" s="13">
        <v>1231.132</v>
      </c>
      <c r="C59" s="13">
        <v>1268.636</v>
      </c>
      <c r="D59" s="13">
        <v>1253.672</v>
      </c>
      <c r="E59" s="13">
        <v>873.909</v>
      </c>
      <c r="F59" s="13">
        <v>805.596</v>
      </c>
      <c r="G59" s="14">
        <v>594.539</v>
      </c>
      <c r="H59" s="14">
        <v>574.221</v>
      </c>
      <c r="I59" s="14">
        <v>754.486</v>
      </c>
      <c r="J59" s="14">
        <v>1725.988</v>
      </c>
      <c r="K59" s="14">
        <v>2163.903</v>
      </c>
      <c r="L59" s="14">
        <v>1573.927</v>
      </c>
      <c r="M59" s="14">
        <v>2587.792</v>
      </c>
      <c r="N59" s="14">
        <v>15407.801</v>
      </c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7"/>
      <c r="BE59" s="26"/>
      <c r="BF59" s="26"/>
      <c r="BG59" s="26"/>
      <c r="BH59" s="26"/>
      <c r="BI59" s="26"/>
    </row>
    <row r="60" spans="1:14" ht="15" customHeight="1">
      <c r="A60" s="15" t="s">
        <v>41</v>
      </c>
      <c r="B60" s="48">
        <v>1148</v>
      </c>
      <c r="C60" s="48">
        <v>1294</v>
      </c>
      <c r="D60" s="48">
        <v>1249</v>
      </c>
      <c r="E60" s="48">
        <v>892</v>
      </c>
      <c r="F60" s="48">
        <v>776</v>
      </c>
      <c r="G60" s="48">
        <v>754</v>
      </c>
      <c r="H60" s="48">
        <v>585</v>
      </c>
      <c r="I60" s="48">
        <v>830</v>
      </c>
      <c r="J60" s="48">
        <v>1577</v>
      </c>
      <c r="K60" s="48">
        <v>2000</v>
      </c>
      <c r="L60" s="48">
        <v>1687</v>
      </c>
      <c r="M60" s="48">
        <v>2265</v>
      </c>
      <c r="N60" s="48">
        <v>15057</v>
      </c>
    </row>
    <row r="61" spans="1:14" ht="15" customHeight="1">
      <c r="A61" s="15" t="s">
        <v>43</v>
      </c>
      <c r="B61" s="49">
        <v>1183</v>
      </c>
      <c r="C61" s="49">
        <v>1238</v>
      </c>
      <c r="D61" s="49">
        <v>1180</v>
      </c>
      <c r="E61" s="49">
        <v>857</v>
      </c>
      <c r="F61" s="49">
        <v>709</v>
      </c>
      <c r="G61" s="48">
        <v>613</v>
      </c>
      <c r="H61" s="48">
        <v>573</v>
      </c>
      <c r="I61" s="48">
        <v>689</v>
      </c>
      <c r="J61" s="48">
        <v>1451</v>
      </c>
      <c r="K61" s="48">
        <v>1774</v>
      </c>
      <c r="L61" s="48">
        <v>1630</v>
      </c>
      <c r="M61" s="48">
        <v>2352</v>
      </c>
      <c r="N61" s="48">
        <v>14249</v>
      </c>
    </row>
    <row r="62" spans="1:61" ht="15" customHeight="1">
      <c r="A62" s="15" t="s">
        <v>93</v>
      </c>
      <c r="B62" s="16">
        <v>1006</v>
      </c>
      <c r="C62" s="16">
        <v>932</v>
      </c>
      <c r="D62" s="16">
        <v>861</v>
      </c>
      <c r="E62" s="16">
        <v>657</v>
      </c>
      <c r="F62" s="16">
        <v>550</v>
      </c>
      <c r="G62" s="18">
        <v>342</v>
      </c>
      <c r="H62" s="14">
        <v>345</v>
      </c>
      <c r="I62" s="14">
        <v>598</v>
      </c>
      <c r="J62" s="14">
        <v>1283</v>
      </c>
      <c r="K62" s="14">
        <v>1463</v>
      </c>
      <c r="L62" s="14">
        <v>1352</v>
      </c>
      <c r="M62" s="14">
        <v>2062</v>
      </c>
      <c r="N62" s="33">
        <v>11451</v>
      </c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7"/>
      <c r="BE62" s="17"/>
      <c r="BF62" s="26"/>
      <c r="BG62" s="26"/>
      <c r="BH62" s="26"/>
      <c r="BI62" s="26"/>
    </row>
    <row r="63" spans="1:61" s="21" customFormat="1" ht="15" customHeight="1">
      <c r="A63" s="19" t="s">
        <v>94</v>
      </c>
      <c r="B63" s="18">
        <v>816</v>
      </c>
      <c r="C63" s="18">
        <v>870</v>
      </c>
      <c r="D63" s="18">
        <v>874</v>
      </c>
      <c r="E63" s="18">
        <v>597</v>
      </c>
      <c r="F63" s="18">
        <v>519</v>
      </c>
      <c r="G63" s="18">
        <v>359</v>
      </c>
      <c r="H63" s="18">
        <v>341</v>
      </c>
      <c r="I63" s="18">
        <v>510</v>
      </c>
      <c r="J63" s="18">
        <v>1096</v>
      </c>
      <c r="K63" s="18">
        <v>1441</v>
      </c>
      <c r="L63" s="18">
        <v>1253</v>
      </c>
      <c r="M63" s="18">
        <v>1886</v>
      </c>
      <c r="N63" s="37">
        <v>10563</v>
      </c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38"/>
      <c r="BE63" s="20"/>
      <c r="BF63" s="52"/>
      <c r="BG63" s="52"/>
      <c r="BH63" s="52"/>
      <c r="BI63" s="52"/>
    </row>
    <row r="64" spans="1:14" s="21" customFormat="1" ht="13.5" customHeight="1">
      <c r="A64" s="15" t="s">
        <v>105</v>
      </c>
      <c r="B64" s="18">
        <v>718</v>
      </c>
      <c r="C64" s="18">
        <v>922</v>
      </c>
      <c r="D64" s="18">
        <v>676</v>
      </c>
      <c r="E64" s="18">
        <v>574</v>
      </c>
      <c r="F64" s="18">
        <v>515</v>
      </c>
      <c r="G64" s="18">
        <v>352</v>
      </c>
      <c r="H64" s="16">
        <v>302</v>
      </c>
      <c r="I64" s="18">
        <v>501</v>
      </c>
      <c r="J64" s="20">
        <v>1115</v>
      </c>
      <c r="K64" s="18">
        <v>1466</v>
      </c>
      <c r="L64" s="20">
        <v>1334</v>
      </c>
      <c r="M64" s="18">
        <v>2013</v>
      </c>
      <c r="N64" s="37">
        <v>10488</v>
      </c>
    </row>
    <row r="65" spans="1:14" ht="15" customHeight="1">
      <c r="A65" s="15" t="s">
        <v>106</v>
      </c>
      <c r="B65" s="18">
        <v>873.79</v>
      </c>
      <c r="C65" s="18">
        <v>935.82</v>
      </c>
      <c r="D65" s="18">
        <v>889.54</v>
      </c>
      <c r="E65" s="18">
        <v>681.301</v>
      </c>
      <c r="F65" s="18">
        <v>498.556</v>
      </c>
      <c r="G65" s="18">
        <v>337.375</v>
      </c>
      <c r="H65" s="16">
        <v>302.718</v>
      </c>
      <c r="I65" s="18">
        <v>594.846</v>
      </c>
      <c r="J65" s="20">
        <v>1386.35</v>
      </c>
      <c r="K65" s="18">
        <v>1639.256</v>
      </c>
      <c r="L65" s="20">
        <v>1342.849</v>
      </c>
      <c r="M65" s="18">
        <v>1976.851</v>
      </c>
      <c r="N65" s="37">
        <v>11459.252</v>
      </c>
    </row>
    <row r="66" spans="1:14" ht="15" customHeight="1">
      <c r="A66" s="15" t="s">
        <v>108</v>
      </c>
      <c r="B66" s="48">
        <v>820.569</v>
      </c>
      <c r="C66" s="48">
        <v>824.352</v>
      </c>
      <c r="D66" s="48">
        <v>790.711</v>
      </c>
      <c r="E66" s="48">
        <v>679.394</v>
      </c>
      <c r="F66" s="48">
        <v>401.769</v>
      </c>
      <c r="G66" s="48">
        <v>362.652</v>
      </c>
      <c r="H66" s="48">
        <v>332.546</v>
      </c>
      <c r="I66" s="48">
        <v>582.708</v>
      </c>
      <c r="J66" s="48">
        <v>1174.325</v>
      </c>
      <c r="K66" s="48">
        <v>1378.05</v>
      </c>
      <c r="L66" s="48">
        <v>1195.05</v>
      </c>
      <c r="M66" s="48">
        <v>1772.342</v>
      </c>
      <c r="N66" s="48">
        <v>10314.468</v>
      </c>
    </row>
    <row r="67" spans="1:14" ht="15" customHeight="1">
      <c r="A67" s="15" t="s">
        <v>109</v>
      </c>
      <c r="B67" s="48">
        <v>861.258</v>
      </c>
      <c r="C67" s="48">
        <v>737.205</v>
      </c>
      <c r="D67" s="48">
        <v>749.47</v>
      </c>
      <c r="E67" s="48">
        <v>612.189</v>
      </c>
      <c r="F67" s="48">
        <v>451.383</v>
      </c>
      <c r="G67" s="48">
        <v>290.315</v>
      </c>
      <c r="H67" s="48">
        <v>285.772</v>
      </c>
      <c r="I67" s="48">
        <v>547.495</v>
      </c>
      <c r="J67" s="48">
        <v>1068.486</v>
      </c>
      <c r="K67" s="48">
        <v>1393.576</v>
      </c>
      <c r="L67" s="48">
        <v>1318.486</v>
      </c>
      <c r="M67" s="48">
        <v>2086.316</v>
      </c>
      <c r="N67" s="48">
        <v>10401.951</v>
      </c>
    </row>
    <row r="68" spans="1:14" ht="15" customHeight="1">
      <c r="A68" s="23" t="s">
        <v>110</v>
      </c>
      <c r="B68" s="34">
        <v>789.99</v>
      </c>
      <c r="C68" s="34">
        <v>902.411</v>
      </c>
      <c r="D68" s="34">
        <v>820.225</v>
      </c>
      <c r="E68" s="34">
        <v>583.598</v>
      </c>
      <c r="F68" s="34">
        <v>462.751</v>
      </c>
      <c r="G68" s="34">
        <v>368.087</v>
      </c>
      <c r="H68" s="34">
        <v>326.274</v>
      </c>
      <c r="I68" s="34">
        <v>485.916</v>
      </c>
      <c r="J68" s="34">
        <v>974.482</v>
      </c>
      <c r="K68" s="34">
        <v>1459.08</v>
      </c>
      <c r="L68" s="34">
        <v>1348.884</v>
      </c>
      <c r="M68" s="34">
        <v>2004.111</v>
      </c>
      <c r="N68" s="34">
        <v>10525.809</v>
      </c>
    </row>
  </sheetData>
  <sheetProtection/>
  <printOptions horizontalCentered="1"/>
  <pageMargins left="0.5905511811023623" right="0.5905511811023623" top="0.5905511811023623" bottom="0.5905511811023623" header="0.3937007874015748" footer="0.5118110236220472"/>
  <pageSetup fitToHeight="1" fitToWidth="1" horizontalDpi="600" verticalDpi="600" orientation="portrait" paperSize="9" scale="8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68"/>
  <sheetViews>
    <sheetView zoomScaleSheetLayoutView="100" zoomScalePageLayoutView="0" workbookViewId="0" topLeftCell="A1">
      <selection activeCell="A1" sqref="A1"/>
    </sheetView>
  </sheetViews>
  <sheetFormatPr defaultColWidth="8.66015625" defaultRowHeight="18"/>
  <cols>
    <col min="1" max="1" width="6.66015625" style="2" customWidth="1"/>
    <col min="2" max="13" width="6.16015625" style="2" customWidth="1"/>
    <col min="14" max="14" width="6.66015625" style="2" customWidth="1"/>
    <col min="15" max="15" width="8.33203125" style="2" customWidth="1"/>
    <col min="16" max="16384" width="8.83203125" style="2" customWidth="1"/>
  </cols>
  <sheetData>
    <row r="1" ht="15" customHeight="1"/>
    <row r="2" spans="1:15" ht="15" customHeight="1">
      <c r="A2" s="2" t="s">
        <v>91</v>
      </c>
      <c r="B2" s="42"/>
      <c r="C2" s="26"/>
      <c r="D2" s="26"/>
      <c r="E2" s="26"/>
      <c r="F2" s="26"/>
      <c r="G2" s="26"/>
      <c r="H2" s="26"/>
      <c r="I2" s="26"/>
      <c r="J2" s="26"/>
      <c r="K2" s="26"/>
      <c r="L2" s="26"/>
      <c r="M2" s="5"/>
      <c r="N2" s="6" t="s">
        <v>113</v>
      </c>
      <c r="O2" s="26"/>
    </row>
    <row r="3" spans="1:15" ht="15" customHeight="1">
      <c r="A3" s="43" t="s">
        <v>0</v>
      </c>
      <c r="B3" s="44" t="s">
        <v>1</v>
      </c>
      <c r="C3" s="44" t="s">
        <v>2</v>
      </c>
      <c r="D3" s="44" t="s">
        <v>3</v>
      </c>
      <c r="E3" s="44" t="s">
        <v>4</v>
      </c>
      <c r="F3" s="44" t="s">
        <v>5</v>
      </c>
      <c r="G3" s="36" t="s">
        <v>6</v>
      </c>
      <c r="H3" s="44" t="s">
        <v>7</v>
      </c>
      <c r="I3" s="44" t="s">
        <v>8</v>
      </c>
      <c r="J3" s="44" t="s">
        <v>9</v>
      </c>
      <c r="K3" s="44" t="s">
        <v>10</v>
      </c>
      <c r="L3" s="44" t="s">
        <v>11</v>
      </c>
      <c r="M3" s="44" t="s">
        <v>12</v>
      </c>
      <c r="N3" s="36" t="s">
        <v>13</v>
      </c>
      <c r="O3" s="45"/>
    </row>
    <row r="4" spans="1:15" ht="15" customHeight="1">
      <c r="A4" s="31" t="s">
        <v>89</v>
      </c>
      <c r="B4" s="13">
        <v>7848</v>
      </c>
      <c r="C4" s="13">
        <v>7432</v>
      </c>
      <c r="D4" s="13">
        <v>6785</v>
      </c>
      <c r="E4" s="13">
        <v>7093</v>
      </c>
      <c r="F4" s="13">
        <v>11255</v>
      </c>
      <c r="G4" s="13">
        <v>12714</v>
      </c>
      <c r="H4" s="13">
        <v>8252</v>
      </c>
      <c r="I4" s="13">
        <v>7902</v>
      </c>
      <c r="J4" s="13">
        <v>10227</v>
      </c>
      <c r="K4" s="13">
        <v>12781</v>
      </c>
      <c r="L4" s="13">
        <v>11827</v>
      </c>
      <c r="M4" s="13">
        <v>10258</v>
      </c>
      <c r="N4" s="14">
        <v>114374</v>
      </c>
      <c r="O4" s="13"/>
    </row>
    <row r="5" spans="1:15" ht="15" customHeight="1">
      <c r="A5" s="11" t="s">
        <v>14</v>
      </c>
      <c r="B5" s="13">
        <v>8917</v>
      </c>
      <c r="C5" s="13">
        <v>11877</v>
      </c>
      <c r="D5" s="13">
        <v>11710</v>
      </c>
      <c r="E5" s="13">
        <v>12988</v>
      </c>
      <c r="F5" s="13">
        <v>16770</v>
      </c>
      <c r="G5" s="13">
        <v>11619</v>
      </c>
      <c r="H5" s="13">
        <v>10077</v>
      </c>
      <c r="I5" s="13">
        <v>9235</v>
      </c>
      <c r="J5" s="13">
        <v>11718</v>
      </c>
      <c r="K5" s="13">
        <v>15383</v>
      </c>
      <c r="L5" s="13">
        <v>14840</v>
      </c>
      <c r="M5" s="13">
        <v>14227</v>
      </c>
      <c r="N5" s="14">
        <v>149361</v>
      </c>
      <c r="O5" s="13"/>
    </row>
    <row r="6" spans="1:15" ht="15" customHeight="1">
      <c r="A6" s="11" t="s">
        <v>15</v>
      </c>
      <c r="B6" s="13">
        <v>10861</v>
      </c>
      <c r="C6" s="13">
        <v>13232</v>
      </c>
      <c r="D6" s="13">
        <v>13441</v>
      </c>
      <c r="E6" s="13">
        <v>14153</v>
      </c>
      <c r="F6" s="13">
        <v>15081</v>
      </c>
      <c r="G6" s="13">
        <v>12022</v>
      </c>
      <c r="H6" s="13">
        <v>9403</v>
      </c>
      <c r="I6" s="13">
        <v>9878</v>
      </c>
      <c r="J6" s="13">
        <v>12226</v>
      </c>
      <c r="K6" s="13">
        <v>14488</v>
      </c>
      <c r="L6" s="13">
        <v>12326</v>
      </c>
      <c r="M6" s="13">
        <v>13534</v>
      </c>
      <c r="N6" s="14">
        <v>150645</v>
      </c>
      <c r="O6" s="13"/>
    </row>
    <row r="7" spans="1:15" ht="15" customHeight="1">
      <c r="A7" s="11" t="s">
        <v>16</v>
      </c>
      <c r="B7" s="13">
        <v>12261</v>
      </c>
      <c r="C7" s="13">
        <v>14122</v>
      </c>
      <c r="D7" s="13">
        <v>14455</v>
      </c>
      <c r="E7" s="13">
        <v>16424</v>
      </c>
      <c r="F7" s="13">
        <v>17445</v>
      </c>
      <c r="G7" s="13">
        <v>15188</v>
      </c>
      <c r="H7" s="13">
        <v>10432</v>
      </c>
      <c r="I7" s="13">
        <v>8891</v>
      </c>
      <c r="J7" s="13">
        <v>10500</v>
      </c>
      <c r="K7" s="13">
        <v>12866</v>
      </c>
      <c r="L7" s="13">
        <v>12980</v>
      </c>
      <c r="M7" s="13">
        <v>12865</v>
      </c>
      <c r="N7" s="14">
        <v>158429</v>
      </c>
      <c r="O7" s="13"/>
    </row>
    <row r="8" spans="1:15" ht="15" customHeight="1" hidden="1">
      <c r="A8" s="11" t="s">
        <v>17</v>
      </c>
      <c r="B8" s="13">
        <v>3581</v>
      </c>
      <c r="C8" s="13">
        <v>3707</v>
      </c>
      <c r="D8" s="13">
        <v>3241</v>
      </c>
      <c r="E8" s="13">
        <v>2208</v>
      </c>
      <c r="F8" s="13">
        <v>1832</v>
      </c>
      <c r="G8" s="13">
        <v>1802</v>
      </c>
      <c r="H8" s="13">
        <v>1502</v>
      </c>
      <c r="I8" s="13">
        <v>1143</v>
      </c>
      <c r="J8" s="13">
        <v>1907</v>
      </c>
      <c r="K8" s="13">
        <v>3634</v>
      </c>
      <c r="L8" s="13">
        <v>3615</v>
      </c>
      <c r="M8" s="13">
        <v>3641</v>
      </c>
      <c r="N8" s="14">
        <v>31813</v>
      </c>
      <c r="O8" s="13"/>
    </row>
    <row r="9" spans="1:15" ht="15" customHeight="1" hidden="1">
      <c r="A9" s="11" t="s">
        <v>18</v>
      </c>
      <c r="B9" s="13">
        <v>3396</v>
      </c>
      <c r="C9" s="13">
        <v>3048</v>
      </c>
      <c r="D9" s="13">
        <v>3186</v>
      </c>
      <c r="E9" s="13">
        <v>2874</v>
      </c>
      <c r="F9" s="13">
        <v>2245</v>
      </c>
      <c r="G9" s="13">
        <v>1891</v>
      </c>
      <c r="H9" s="13">
        <v>1481</v>
      </c>
      <c r="I9" s="13">
        <v>1552</v>
      </c>
      <c r="J9" s="13">
        <v>1503</v>
      </c>
      <c r="K9" s="13">
        <v>1869</v>
      </c>
      <c r="L9" s="13">
        <v>2272</v>
      </c>
      <c r="M9" s="13">
        <v>3076</v>
      </c>
      <c r="N9" s="14">
        <v>28393</v>
      </c>
      <c r="O9" s="13"/>
    </row>
    <row r="10" spans="1:15" ht="15" customHeight="1" hidden="1">
      <c r="A10" s="11" t="s">
        <v>19</v>
      </c>
      <c r="B10" s="13">
        <v>9951</v>
      </c>
      <c r="C10" s="13">
        <v>13898</v>
      </c>
      <c r="D10" s="13">
        <v>15980</v>
      </c>
      <c r="E10" s="13">
        <v>13387</v>
      </c>
      <c r="F10" s="13">
        <v>16099</v>
      </c>
      <c r="G10" s="13">
        <v>13912</v>
      </c>
      <c r="H10" s="13">
        <v>9636</v>
      </c>
      <c r="I10" s="13">
        <v>9817</v>
      </c>
      <c r="J10" s="13">
        <v>11654</v>
      </c>
      <c r="K10" s="13">
        <v>11896</v>
      </c>
      <c r="L10" s="13">
        <v>10839</v>
      </c>
      <c r="M10" s="13">
        <v>11375</v>
      </c>
      <c r="N10" s="14">
        <v>148444</v>
      </c>
      <c r="O10" s="13"/>
    </row>
    <row r="11" spans="1:15" ht="15" customHeight="1">
      <c r="A11" s="12" t="s">
        <v>107</v>
      </c>
      <c r="B11" s="13">
        <v>10966</v>
      </c>
      <c r="C11" s="13">
        <v>12435</v>
      </c>
      <c r="D11" s="13">
        <v>12469</v>
      </c>
      <c r="E11" s="13">
        <v>13345</v>
      </c>
      <c r="F11" s="13">
        <v>16957</v>
      </c>
      <c r="G11" s="13">
        <v>12700</v>
      </c>
      <c r="H11" s="13">
        <v>9106</v>
      </c>
      <c r="I11" s="13">
        <v>8829</v>
      </c>
      <c r="J11" s="13">
        <v>10921</v>
      </c>
      <c r="K11" s="13">
        <v>12971</v>
      </c>
      <c r="L11" s="13">
        <v>11068</v>
      </c>
      <c r="M11" s="13">
        <v>11206</v>
      </c>
      <c r="N11" s="14">
        <v>142973</v>
      </c>
      <c r="O11" s="13"/>
    </row>
    <row r="12" spans="1:15" ht="15" customHeight="1" hidden="1">
      <c r="A12" s="11" t="s">
        <v>20</v>
      </c>
      <c r="B12" s="13">
        <v>10740</v>
      </c>
      <c r="C12" s="13">
        <v>11666</v>
      </c>
      <c r="D12" s="13">
        <v>12195</v>
      </c>
      <c r="E12" s="13">
        <v>11951</v>
      </c>
      <c r="F12" s="13">
        <v>14750</v>
      </c>
      <c r="G12" s="13">
        <v>11761</v>
      </c>
      <c r="H12" s="13">
        <v>9199</v>
      </c>
      <c r="I12" s="13">
        <v>9601</v>
      </c>
      <c r="J12" s="13">
        <v>11267</v>
      </c>
      <c r="K12" s="13">
        <v>12296</v>
      </c>
      <c r="L12" s="13">
        <v>10824</v>
      </c>
      <c r="M12" s="13">
        <v>10305</v>
      </c>
      <c r="N12" s="14">
        <v>136555</v>
      </c>
      <c r="O12" s="13"/>
    </row>
    <row r="13" spans="1:15" ht="15" customHeight="1" hidden="1">
      <c r="A13" s="11" t="s">
        <v>21</v>
      </c>
      <c r="B13" s="13">
        <v>10238</v>
      </c>
      <c r="C13" s="13">
        <v>11579</v>
      </c>
      <c r="D13" s="13">
        <v>11449</v>
      </c>
      <c r="E13" s="13">
        <v>14001</v>
      </c>
      <c r="F13" s="13">
        <v>15983</v>
      </c>
      <c r="G13" s="13">
        <v>14344</v>
      </c>
      <c r="H13" s="13">
        <v>9713</v>
      </c>
      <c r="I13" s="13">
        <v>8210</v>
      </c>
      <c r="J13" s="13">
        <v>10454</v>
      </c>
      <c r="K13" s="13">
        <v>11123</v>
      </c>
      <c r="L13" s="13">
        <v>9258</v>
      </c>
      <c r="M13" s="13">
        <v>9848</v>
      </c>
      <c r="N13" s="14">
        <v>136200</v>
      </c>
      <c r="O13" s="13"/>
    </row>
    <row r="14" spans="1:15" ht="15" customHeight="1" hidden="1">
      <c r="A14" s="31" t="s">
        <v>22</v>
      </c>
      <c r="B14" s="13">
        <v>8649</v>
      </c>
      <c r="C14" s="13">
        <v>10744</v>
      </c>
      <c r="D14" s="13">
        <v>13423</v>
      </c>
      <c r="E14" s="13">
        <v>13062</v>
      </c>
      <c r="F14" s="13">
        <v>13790</v>
      </c>
      <c r="G14" s="13">
        <v>12244</v>
      </c>
      <c r="H14" s="13">
        <v>9108</v>
      </c>
      <c r="I14" s="13">
        <v>8505</v>
      </c>
      <c r="J14" s="13">
        <v>9985</v>
      </c>
      <c r="K14" s="13">
        <v>11566</v>
      </c>
      <c r="L14" s="13">
        <v>9105</v>
      </c>
      <c r="M14" s="13">
        <v>9424</v>
      </c>
      <c r="N14" s="14">
        <v>129605</v>
      </c>
      <c r="O14" s="13"/>
    </row>
    <row r="15" spans="1:15" ht="15" customHeight="1" hidden="1">
      <c r="A15" s="31" t="s">
        <v>23</v>
      </c>
      <c r="B15" s="13">
        <v>8557</v>
      </c>
      <c r="C15" s="13">
        <v>9845</v>
      </c>
      <c r="D15" s="13">
        <v>10610</v>
      </c>
      <c r="E15" s="13">
        <v>10812</v>
      </c>
      <c r="F15" s="13">
        <v>13071</v>
      </c>
      <c r="G15" s="13">
        <v>11186</v>
      </c>
      <c r="H15" s="13">
        <v>7559</v>
      </c>
      <c r="I15" s="13">
        <v>7449</v>
      </c>
      <c r="J15" s="13">
        <v>9590</v>
      </c>
      <c r="K15" s="13">
        <v>9670</v>
      </c>
      <c r="L15" s="13">
        <v>9016</v>
      </c>
      <c r="M15" s="13">
        <v>9923</v>
      </c>
      <c r="N15" s="14">
        <v>117288</v>
      </c>
      <c r="O15" s="13"/>
    </row>
    <row r="16" spans="1:15" ht="15" customHeight="1">
      <c r="A16" s="31" t="s">
        <v>98</v>
      </c>
      <c r="B16" s="13">
        <v>8519.477</v>
      </c>
      <c r="C16" s="13">
        <v>9849.83</v>
      </c>
      <c r="D16" s="13">
        <v>10639.167</v>
      </c>
      <c r="E16" s="13">
        <v>11255.046</v>
      </c>
      <c r="F16" s="13">
        <v>13723.268</v>
      </c>
      <c r="G16" s="13">
        <v>11847.059</v>
      </c>
      <c r="H16" s="13">
        <v>7765.718</v>
      </c>
      <c r="I16" s="13">
        <v>6883.545</v>
      </c>
      <c r="J16" s="13">
        <v>9873.343</v>
      </c>
      <c r="K16" s="13">
        <v>10871.453</v>
      </c>
      <c r="L16" s="13">
        <v>9609.649</v>
      </c>
      <c r="M16" s="13">
        <v>9827.745</v>
      </c>
      <c r="N16" s="14">
        <v>120665.29999999997</v>
      </c>
      <c r="O16" s="13"/>
    </row>
    <row r="17" spans="1:15" ht="15" customHeight="1" hidden="1">
      <c r="A17" s="31" t="s">
        <v>96</v>
      </c>
      <c r="B17" s="13">
        <v>8444.21</v>
      </c>
      <c r="C17" s="13">
        <v>10297.045</v>
      </c>
      <c r="D17" s="13">
        <v>10937.801</v>
      </c>
      <c r="E17" s="13">
        <v>10527.813</v>
      </c>
      <c r="F17" s="13">
        <v>13564.714</v>
      </c>
      <c r="G17" s="13">
        <v>11669.324</v>
      </c>
      <c r="H17" s="13">
        <v>8767.538</v>
      </c>
      <c r="I17" s="13">
        <v>7464.444</v>
      </c>
      <c r="J17" s="13">
        <v>9391.137</v>
      </c>
      <c r="K17" s="13">
        <v>10141.174</v>
      </c>
      <c r="L17" s="13">
        <v>9381.28</v>
      </c>
      <c r="M17" s="13">
        <v>9483.153</v>
      </c>
      <c r="N17" s="14">
        <v>120069.63300000002</v>
      </c>
      <c r="O17" s="13"/>
    </row>
    <row r="18" spans="1:15" ht="15" customHeight="1" hidden="1">
      <c r="A18" s="31" t="s">
        <v>99</v>
      </c>
      <c r="B18" s="13">
        <v>7852.047</v>
      </c>
      <c r="C18" s="13">
        <v>9619.104</v>
      </c>
      <c r="D18" s="13">
        <v>10346.881</v>
      </c>
      <c r="E18" s="13">
        <v>12418.204</v>
      </c>
      <c r="F18" s="13">
        <v>14092.982</v>
      </c>
      <c r="G18" s="13">
        <v>10716.458</v>
      </c>
      <c r="H18" s="13">
        <v>7399.445</v>
      </c>
      <c r="I18" s="13">
        <v>6730.446</v>
      </c>
      <c r="J18" s="13">
        <v>9859.226</v>
      </c>
      <c r="K18" s="13">
        <v>9890.603</v>
      </c>
      <c r="L18" s="13">
        <v>7001.525</v>
      </c>
      <c r="M18" s="13">
        <v>9495.444</v>
      </c>
      <c r="N18" s="14">
        <v>115422.36499999998</v>
      </c>
      <c r="O18" s="13"/>
    </row>
    <row r="19" spans="1:15" ht="15" customHeight="1" hidden="1">
      <c r="A19" s="31" t="s">
        <v>30</v>
      </c>
      <c r="B19" s="13">
        <v>8717.752</v>
      </c>
      <c r="C19" s="13">
        <v>9336.222</v>
      </c>
      <c r="D19" s="13">
        <v>11026.853</v>
      </c>
      <c r="E19" s="13">
        <v>12340.485</v>
      </c>
      <c r="F19" s="13">
        <v>11605.329</v>
      </c>
      <c r="G19" s="13">
        <v>9978.954</v>
      </c>
      <c r="H19" s="13">
        <v>7237.498</v>
      </c>
      <c r="I19" s="13">
        <v>8225.258</v>
      </c>
      <c r="J19" s="13">
        <v>9350.516</v>
      </c>
      <c r="K19" s="13">
        <v>10579.595</v>
      </c>
      <c r="L19" s="13">
        <v>8964.718</v>
      </c>
      <c r="M19" s="13">
        <v>9092.852</v>
      </c>
      <c r="N19" s="14">
        <v>116456.03199999999</v>
      </c>
      <c r="O19" s="13"/>
    </row>
    <row r="20" spans="1:15" ht="15" customHeight="1" hidden="1">
      <c r="A20" s="31" t="s">
        <v>31</v>
      </c>
      <c r="B20" s="13">
        <v>7619.67</v>
      </c>
      <c r="C20" s="13">
        <v>8993.215</v>
      </c>
      <c r="D20" s="13">
        <v>9498.159</v>
      </c>
      <c r="E20" s="13">
        <v>9970.18</v>
      </c>
      <c r="F20" s="13">
        <v>11932.885</v>
      </c>
      <c r="G20" s="13">
        <v>9868.295</v>
      </c>
      <c r="H20" s="13">
        <v>7374.639</v>
      </c>
      <c r="I20" s="13">
        <v>6984.608</v>
      </c>
      <c r="J20" s="13">
        <v>8649.868</v>
      </c>
      <c r="K20" s="13">
        <v>9413.892</v>
      </c>
      <c r="L20" s="13">
        <v>8107.004</v>
      </c>
      <c r="M20" s="13">
        <v>8998.727</v>
      </c>
      <c r="N20" s="14">
        <v>107411.14200000002</v>
      </c>
      <c r="O20" s="13"/>
    </row>
    <row r="21" spans="1:15" ht="15" customHeight="1">
      <c r="A21" s="31" t="s">
        <v>32</v>
      </c>
      <c r="B21" s="13">
        <v>7476</v>
      </c>
      <c r="C21" s="13">
        <v>9981</v>
      </c>
      <c r="D21" s="13">
        <v>10087</v>
      </c>
      <c r="E21" s="13">
        <v>9627</v>
      </c>
      <c r="F21" s="13">
        <v>13128</v>
      </c>
      <c r="G21" s="13">
        <v>10663</v>
      </c>
      <c r="H21" s="13">
        <v>7157</v>
      </c>
      <c r="I21" s="13">
        <v>6422</v>
      </c>
      <c r="J21" s="13">
        <v>8360</v>
      </c>
      <c r="K21" s="13">
        <v>8374</v>
      </c>
      <c r="L21" s="13">
        <v>8654</v>
      </c>
      <c r="M21" s="13">
        <v>8320</v>
      </c>
      <c r="N21" s="14">
        <v>108248</v>
      </c>
      <c r="O21" s="13"/>
    </row>
    <row r="22" spans="1:15" ht="15" customHeight="1">
      <c r="A22" s="31" t="s">
        <v>33</v>
      </c>
      <c r="B22" s="13">
        <v>7524</v>
      </c>
      <c r="C22" s="13">
        <v>8600</v>
      </c>
      <c r="D22" s="13">
        <v>9300</v>
      </c>
      <c r="E22" s="13">
        <v>10081</v>
      </c>
      <c r="F22" s="13">
        <v>12355</v>
      </c>
      <c r="G22" s="13">
        <v>8929</v>
      </c>
      <c r="H22" s="13">
        <v>5510</v>
      </c>
      <c r="I22" s="13">
        <v>7143</v>
      </c>
      <c r="J22" s="13">
        <v>9274</v>
      </c>
      <c r="K22" s="13">
        <v>8757</v>
      </c>
      <c r="L22" s="13">
        <v>7797</v>
      </c>
      <c r="M22" s="13">
        <v>7791</v>
      </c>
      <c r="N22" s="14">
        <v>103062</v>
      </c>
      <c r="O22" s="13"/>
    </row>
    <row r="23" spans="1:15" ht="15" customHeight="1">
      <c r="A23" s="31" t="s">
        <v>85</v>
      </c>
      <c r="B23" s="13">
        <v>7579</v>
      </c>
      <c r="C23" s="13">
        <v>8529</v>
      </c>
      <c r="D23" s="13">
        <v>9200</v>
      </c>
      <c r="E23" s="13">
        <v>10721</v>
      </c>
      <c r="F23" s="13">
        <v>12857</v>
      </c>
      <c r="G23" s="13">
        <v>9346</v>
      </c>
      <c r="H23" s="13">
        <v>5844</v>
      </c>
      <c r="I23" s="13">
        <v>6274</v>
      </c>
      <c r="J23" s="13">
        <v>7677</v>
      </c>
      <c r="K23" s="13">
        <v>7869</v>
      </c>
      <c r="L23" s="13">
        <v>7713</v>
      </c>
      <c r="M23" s="13">
        <v>7246</v>
      </c>
      <c r="N23" s="14">
        <v>100855</v>
      </c>
      <c r="O23" s="13"/>
    </row>
    <row r="24" spans="1:15" ht="15" customHeight="1">
      <c r="A24" s="31" t="s">
        <v>90</v>
      </c>
      <c r="B24" s="13">
        <v>7559.156</v>
      </c>
      <c r="C24" s="13">
        <v>8787.441</v>
      </c>
      <c r="D24" s="13">
        <v>8326.705</v>
      </c>
      <c r="E24" s="13">
        <v>9475.037</v>
      </c>
      <c r="F24" s="13">
        <v>11122.993</v>
      </c>
      <c r="G24" s="13">
        <v>8139.293</v>
      </c>
      <c r="H24" s="13">
        <v>6030.587</v>
      </c>
      <c r="I24" s="13">
        <v>5712.934</v>
      </c>
      <c r="J24" s="13">
        <v>7192.897</v>
      </c>
      <c r="K24" s="13">
        <v>7388.597</v>
      </c>
      <c r="L24" s="13">
        <v>6479.252</v>
      </c>
      <c r="M24" s="13">
        <v>7244.909</v>
      </c>
      <c r="N24" s="14">
        <v>93459.801</v>
      </c>
      <c r="O24" s="13"/>
    </row>
    <row r="25" spans="1:15" ht="15" customHeight="1">
      <c r="A25" s="31" t="s">
        <v>41</v>
      </c>
      <c r="B25" s="13">
        <v>7018</v>
      </c>
      <c r="C25" s="13">
        <v>7229</v>
      </c>
      <c r="D25" s="13">
        <v>7360</v>
      </c>
      <c r="E25" s="13">
        <v>9478</v>
      </c>
      <c r="F25" s="13">
        <v>10082</v>
      </c>
      <c r="G25" s="13">
        <v>8285</v>
      </c>
      <c r="H25" s="13">
        <v>5600</v>
      </c>
      <c r="I25" s="13">
        <v>5694</v>
      </c>
      <c r="J25" s="13">
        <v>6594</v>
      </c>
      <c r="K25" s="13">
        <v>7712</v>
      </c>
      <c r="L25" s="13">
        <v>6606</v>
      </c>
      <c r="M25" s="13">
        <v>6887</v>
      </c>
      <c r="N25" s="14">
        <v>88545</v>
      </c>
      <c r="O25" s="17"/>
    </row>
    <row r="26" spans="1:15" ht="15" customHeight="1">
      <c r="A26" s="15" t="s">
        <v>43</v>
      </c>
      <c r="B26" s="14">
        <v>7356</v>
      </c>
      <c r="C26" s="14">
        <v>7813</v>
      </c>
      <c r="D26" s="14">
        <v>8035</v>
      </c>
      <c r="E26" s="14">
        <v>7973</v>
      </c>
      <c r="F26" s="14">
        <v>9563</v>
      </c>
      <c r="G26" s="14">
        <v>8178</v>
      </c>
      <c r="H26" s="14">
        <v>5246</v>
      </c>
      <c r="I26" s="14">
        <v>5585</v>
      </c>
      <c r="J26" s="14">
        <v>7303</v>
      </c>
      <c r="K26" s="14">
        <v>6845</v>
      </c>
      <c r="L26" s="14">
        <v>6722</v>
      </c>
      <c r="M26" s="14">
        <v>7426</v>
      </c>
      <c r="N26" s="14">
        <v>88045</v>
      </c>
      <c r="O26" s="17"/>
    </row>
    <row r="27" spans="1:15" ht="15" customHeight="1">
      <c r="A27" s="15" t="s">
        <v>93</v>
      </c>
      <c r="B27" s="16">
        <v>6695</v>
      </c>
      <c r="C27" s="16">
        <v>7471</v>
      </c>
      <c r="D27" s="16">
        <v>8034</v>
      </c>
      <c r="E27" s="16">
        <v>9293</v>
      </c>
      <c r="F27" s="16">
        <v>10917</v>
      </c>
      <c r="G27" s="18">
        <v>8756</v>
      </c>
      <c r="H27" s="14">
        <v>5380</v>
      </c>
      <c r="I27" s="14">
        <v>5442</v>
      </c>
      <c r="J27" s="14">
        <v>7423</v>
      </c>
      <c r="K27" s="14">
        <v>7078</v>
      </c>
      <c r="L27" s="14">
        <v>6904</v>
      </c>
      <c r="M27" s="14">
        <v>7640</v>
      </c>
      <c r="N27" s="33">
        <v>91033</v>
      </c>
      <c r="O27" s="17"/>
    </row>
    <row r="28" spans="1:15" s="21" customFormat="1" ht="15" customHeight="1">
      <c r="A28" s="19" t="s">
        <v>94</v>
      </c>
      <c r="B28" s="18">
        <v>4949</v>
      </c>
      <c r="C28" s="18">
        <v>7506</v>
      </c>
      <c r="D28" s="18">
        <v>8750</v>
      </c>
      <c r="E28" s="18">
        <v>9251</v>
      </c>
      <c r="F28" s="18">
        <v>10608</v>
      </c>
      <c r="G28" s="18">
        <v>8969</v>
      </c>
      <c r="H28" s="18">
        <v>6021</v>
      </c>
      <c r="I28" s="18">
        <v>5325</v>
      </c>
      <c r="J28" s="18">
        <v>7416</v>
      </c>
      <c r="K28" s="18">
        <v>8536</v>
      </c>
      <c r="L28" s="18">
        <v>7584</v>
      </c>
      <c r="M28" s="18">
        <v>8094</v>
      </c>
      <c r="N28" s="37">
        <v>93007</v>
      </c>
      <c r="O28" s="20"/>
    </row>
    <row r="29" spans="1:15" s="21" customFormat="1" ht="15" customHeight="1">
      <c r="A29" s="15" t="s">
        <v>105</v>
      </c>
      <c r="B29" s="18">
        <v>8209</v>
      </c>
      <c r="C29" s="18">
        <v>9348</v>
      </c>
      <c r="D29" s="18">
        <v>9988</v>
      </c>
      <c r="E29" s="18">
        <v>9962</v>
      </c>
      <c r="F29" s="18">
        <v>10698</v>
      </c>
      <c r="G29" s="18">
        <v>7373</v>
      </c>
      <c r="H29" s="16">
        <v>5254</v>
      </c>
      <c r="I29" s="18">
        <v>5833</v>
      </c>
      <c r="J29" s="20">
        <v>7601</v>
      </c>
      <c r="K29" s="18">
        <v>8133</v>
      </c>
      <c r="L29" s="20">
        <v>7704</v>
      </c>
      <c r="M29" s="18">
        <v>8093</v>
      </c>
      <c r="N29" s="37">
        <v>98196</v>
      </c>
      <c r="O29" s="20"/>
    </row>
    <row r="30" spans="1:15" s="21" customFormat="1" ht="15" customHeight="1">
      <c r="A30" s="15" t="s">
        <v>106</v>
      </c>
      <c r="B30" s="18">
        <v>8206.822</v>
      </c>
      <c r="C30" s="18">
        <v>7984.385</v>
      </c>
      <c r="D30" s="18">
        <v>8986.423</v>
      </c>
      <c r="E30" s="18">
        <v>9342.448</v>
      </c>
      <c r="F30" s="18">
        <v>9901.815</v>
      </c>
      <c r="G30" s="18">
        <v>7877.329</v>
      </c>
      <c r="H30" s="16">
        <v>4976.072</v>
      </c>
      <c r="I30" s="18">
        <v>5618.795</v>
      </c>
      <c r="J30" s="20">
        <v>7772.957</v>
      </c>
      <c r="K30" s="18">
        <v>7619.58</v>
      </c>
      <c r="L30" s="20">
        <v>7280.725</v>
      </c>
      <c r="M30" s="18">
        <v>7892.395</v>
      </c>
      <c r="N30" s="37">
        <v>93459.746</v>
      </c>
      <c r="O30" s="20"/>
    </row>
    <row r="31" spans="1:15" s="21" customFormat="1" ht="15" customHeight="1">
      <c r="A31" s="15" t="s">
        <v>108</v>
      </c>
      <c r="B31" s="18">
        <v>7523.608</v>
      </c>
      <c r="C31" s="18">
        <v>7623.995</v>
      </c>
      <c r="D31" s="18">
        <v>8464.248</v>
      </c>
      <c r="E31" s="18">
        <v>8524.535</v>
      </c>
      <c r="F31" s="18">
        <v>9484.381</v>
      </c>
      <c r="G31" s="18">
        <v>8517.402</v>
      </c>
      <c r="H31" s="18">
        <v>5858.113</v>
      </c>
      <c r="I31" s="18">
        <v>5694.357</v>
      </c>
      <c r="J31" s="18">
        <v>7365.142</v>
      </c>
      <c r="K31" s="18">
        <v>7247.705</v>
      </c>
      <c r="L31" s="18">
        <v>7094.055</v>
      </c>
      <c r="M31" s="18">
        <v>7063.966</v>
      </c>
      <c r="N31" s="37">
        <v>90461.507</v>
      </c>
      <c r="O31" s="20"/>
    </row>
    <row r="32" spans="1:15" s="21" customFormat="1" ht="15" customHeight="1">
      <c r="A32" s="15" t="s">
        <v>109</v>
      </c>
      <c r="B32" s="18">
        <v>7814.16</v>
      </c>
      <c r="C32" s="18">
        <v>7854.878</v>
      </c>
      <c r="D32" s="18">
        <v>8883.782</v>
      </c>
      <c r="E32" s="18">
        <v>8485.469</v>
      </c>
      <c r="F32" s="18">
        <v>9534.041</v>
      </c>
      <c r="G32" s="18">
        <v>8308.74</v>
      </c>
      <c r="H32" s="18">
        <v>5740.718</v>
      </c>
      <c r="I32" s="18">
        <v>5566.248</v>
      </c>
      <c r="J32" s="18">
        <v>7267.991</v>
      </c>
      <c r="K32" s="18">
        <v>7192.142</v>
      </c>
      <c r="L32" s="18">
        <v>6996.741</v>
      </c>
      <c r="M32" s="18">
        <v>8516.992</v>
      </c>
      <c r="N32" s="37">
        <v>92161.902</v>
      </c>
      <c r="O32" s="20"/>
    </row>
    <row r="33" spans="1:15" s="21" customFormat="1" ht="15" customHeight="1">
      <c r="A33" s="23" t="s">
        <v>110</v>
      </c>
      <c r="B33" s="46">
        <v>8558.903</v>
      </c>
      <c r="C33" s="46">
        <v>8784.674</v>
      </c>
      <c r="D33" s="46">
        <v>9152.55</v>
      </c>
      <c r="E33" s="46">
        <v>8685.129</v>
      </c>
      <c r="F33" s="46">
        <v>12363.339</v>
      </c>
      <c r="G33" s="46">
        <v>9934.487</v>
      </c>
      <c r="H33" s="46">
        <v>5473.202</v>
      </c>
      <c r="I33" s="46">
        <v>5588.529</v>
      </c>
      <c r="J33" s="46">
        <v>7401.341</v>
      </c>
      <c r="K33" s="46">
        <v>8842.341</v>
      </c>
      <c r="L33" s="46">
        <v>8232.143</v>
      </c>
      <c r="M33" s="46">
        <v>9217.445</v>
      </c>
      <c r="N33" s="47">
        <v>102234.083</v>
      </c>
      <c r="O33" s="20"/>
    </row>
    <row r="34" ht="13.5" customHeight="1">
      <c r="A34" s="2" t="s">
        <v>29</v>
      </c>
    </row>
    <row r="35" ht="13.5" customHeight="1"/>
    <row r="36" ht="13.5" customHeight="1"/>
    <row r="37" spans="1:15" ht="15" customHeight="1">
      <c r="A37" s="2" t="s">
        <v>92</v>
      </c>
      <c r="B37" s="42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5"/>
      <c r="N37" s="6" t="s">
        <v>112</v>
      </c>
      <c r="O37" s="26"/>
    </row>
    <row r="38" spans="1:15" ht="15" customHeight="1">
      <c r="A38" s="43" t="s">
        <v>0</v>
      </c>
      <c r="B38" s="44" t="s">
        <v>1</v>
      </c>
      <c r="C38" s="44" t="s">
        <v>2</v>
      </c>
      <c r="D38" s="44" t="s">
        <v>3</v>
      </c>
      <c r="E38" s="44" t="s">
        <v>4</v>
      </c>
      <c r="F38" s="44" t="s">
        <v>5</v>
      </c>
      <c r="G38" s="36" t="s">
        <v>6</v>
      </c>
      <c r="H38" s="44" t="s">
        <v>7</v>
      </c>
      <c r="I38" s="44" t="s">
        <v>8</v>
      </c>
      <c r="J38" s="44" t="s">
        <v>9</v>
      </c>
      <c r="K38" s="44" t="s">
        <v>10</v>
      </c>
      <c r="L38" s="44" t="s">
        <v>11</v>
      </c>
      <c r="M38" s="44" t="s">
        <v>12</v>
      </c>
      <c r="N38" s="36" t="s">
        <v>13</v>
      </c>
      <c r="O38" s="45"/>
    </row>
    <row r="39" spans="1:15" ht="15" customHeight="1">
      <c r="A39" s="31" t="s">
        <v>68</v>
      </c>
      <c r="B39" s="13">
        <v>119</v>
      </c>
      <c r="C39" s="13">
        <v>181</v>
      </c>
      <c r="D39" s="13">
        <v>215</v>
      </c>
      <c r="E39" s="13">
        <v>143</v>
      </c>
      <c r="F39" s="13">
        <v>14</v>
      </c>
      <c r="G39" s="13">
        <v>8</v>
      </c>
      <c r="H39" s="13">
        <v>3</v>
      </c>
      <c r="I39" s="13">
        <v>4</v>
      </c>
      <c r="J39" s="13">
        <v>22</v>
      </c>
      <c r="K39" s="13">
        <v>95</v>
      </c>
      <c r="L39" s="13">
        <v>118</v>
      </c>
      <c r="M39" s="13">
        <v>331</v>
      </c>
      <c r="N39" s="14">
        <v>1253</v>
      </c>
      <c r="O39" s="13"/>
    </row>
    <row r="40" spans="1:15" ht="15" customHeight="1">
      <c r="A40" s="11" t="s">
        <v>14</v>
      </c>
      <c r="B40" s="13">
        <v>281</v>
      </c>
      <c r="C40" s="13">
        <v>342</v>
      </c>
      <c r="D40" s="13">
        <v>525</v>
      </c>
      <c r="E40" s="13">
        <v>119</v>
      </c>
      <c r="F40" s="13">
        <v>43</v>
      </c>
      <c r="G40" s="13">
        <v>31</v>
      </c>
      <c r="H40" s="13">
        <v>11</v>
      </c>
      <c r="I40" s="13">
        <v>27</v>
      </c>
      <c r="J40" s="13">
        <v>51</v>
      </c>
      <c r="K40" s="13">
        <v>202</v>
      </c>
      <c r="L40" s="13">
        <v>301</v>
      </c>
      <c r="M40" s="13">
        <v>332</v>
      </c>
      <c r="N40" s="14">
        <v>2265</v>
      </c>
      <c r="O40" s="13"/>
    </row>
    <row r="41" spans="1:15" ht="15" customHeight="1">
      <c r="A41" s="11" t="s">
        <v>15</v>
      </c>
      <c r="B41" s="13">
        <v>246</v>
      </c>
      <c r="C41" s="13">
        <v>292</v>
      </c>
      <c r="D41" s="13">
        <v>667</v>
      </c>
      <c r="E41" s="13">
        <v>232</v>
      </c>
      <c r="F41" s="13">
        <v>130</v>
      </c>
      <c r="G41" s="13">
        <v>61</v>
      </c>
      <c r="H41" s="13">
        <v>44</v>
      </c>
      <c r="I41" s="13">
        <v>31</v>
      </c>
      <c r="J41" s="13">
        <v>71</v>
      </c>
      <c r="K41" s="13">
        <v>477</v>
      </c>
      <c r="L41" s="13">
        <v>673</v>
      </c>
      <c r="M41" s="13">
        <v>616</v>
      </c>
      <c r="N41" s="14">
        <v>3540</v>
      </c>
      <c r="O41" s="13"/>
    </row>
    <row r="42" spans="1:15" ht="15" customHeight="1">
      <c r="A42" s="11" t="s">
        <v>16</v>
      </c>
      <c r="B42" s="13">
        <v>906</v>
      </c>
      <c r="C42" s="13">
        <v>1108</v>
      </c>
      <c r="D42" s="13">
        <v>1466</v>
      </c>
      <c r="E42" s="13">
        <v>598</v>
      </c>
      <c r="F42" s="13">
        <v>384</v>
      </c>
      <c r="G42" s="13">
        <v>380</v>
      </c>
      <c r="H42" s="13">
        <v>178</v>
      </c>
      <c r="I42" s="13">
        <v>121</v>
      </c>
      <c r="J42" s="13">
        <v>212</v>
      </c>
      <c r="K42" s="13">
        <v>1036</v>
      </c>
      <c r="L42" s="13">
        <v>1396</v>
      </c>
      <c r="M42" s="13">
        <v>1309</v>
      </c>
      <c r="N42" s="14">
        <v>9094</v>
      </c>
      <c r="O42" s="13"/>
    </row>
    <row r="43" spans="1:15" ht="15" customHeight="1" hidden="1">
      <c r="A43" s="11" t="s">
        <v>17</v>
      </c>
      <c r="B43" s="13">
        <v>3581</v>
      </c>
      <c r="C43" s="13">
        <v>3707</v>
      </c>
      <c r="D43" s="13">
        <v>3241</v>
      </c>
      <c r="E43" s="13">
        <v>2208</v>
      </c>
      <c r="F43" s="13">
        <v>1832</v>
      </c>
      <c r="G43" s="13">
        <v>1802</v>
      </c>
      <c r="H43" s="13">
        <v>1502</v>
      </c>
      <c r="I43" s="13">
        <v>1143</v>
      </c>
      <c r="J43" s="13">
        <v>1907</v>
      </c>
      <c r="K43" s="13">
        <v>3634</v>
      </c>
      <c r="L43" s="13">
        <v>3615</v>
      </c>
      <c r="M43" s="13">
        <v>3641</v>
      </c>
      <c r="N43" s="14">
        <v>31813</v>
      </c>
      <c r="O43" s="13"/>
    </row>
    <row r="44" spans="1:15" ht="15" customHeight="1" hidden="1">
      <c r="A44" s="11" t="s">
        <v>18</v>
      </c>
      <c r="B44" s="13">
        <v>3396</v>
      </c>
      <c r="C44" s="13">
        <v>3048</v>
      </c>
      <c r="D44" s="13">
        <v>3186</v>
      </c>
      <c r="E44" s="13">
        <v>2874</v>
      </c>
      <c r="F44" s="13">
        <v>2245</v>
      </c>
      <c r="G44" s="13">
        <v>1891</v>
      </c>
      <c r="H44" s="13">
        <v>1481</v>
      </c>
      <c r="I44" s="13">
        <v>1552</v>
      </c>
      <c r="J44" s="13">
        <v>1503</v>
      </c>
      <c r="K44" s="13">
        <v>1869</v>
      </c>
      <c r="L44" s="13">
        <v>2272</v>
      </c>
      <c r="M44" s="13">
        <v>3076</v>
      </c>
      <c r="N44" s="14">
        <v>28393</v>
      </c>
      <c r="O44" s="13"/>
    </row>
    <row r="45" spans="1:15" ht="15" customHeight="1" hidden="1">
      <c r="A45" s="11" t="s">
        <v>19</v>
      </c>
      <c r="B45" s="13">
        <v>2313</v>
      </c>
      <c r="C45" s="13">
        <v>2392</v>
      </c>
      <c r="D45" s="13">
        <v>1576</v>
      </c>
      <c r="E45" s="13">
        <v>600</v>
      </c>
      <c r="F45" s="13">
        <v>992</v>
      </c>
      <c r="G45" s="13">
        <v>919</v>
      </c>
      <c r="H45" s="13">
        <v>537</v>
      </c>
      <c r="I45" s="13">
        <v>212</v>
      </c>
      <c r="J45" s="13">
        <v>289</v>
      </c>
      <c r="K45" s="13">
        <v>1242</v>
      </c>
      <c r="L45" s="13">
        <v>2174</v>
      </c>
      <c r="M45" s="13">
        <v>1921</v>
      </c>
      <c r="N45" s="14">
        <v>15167</v>
      </c>
      <c r="O45" s="13"/>
    </row>
    <row r="46" spans="1:15" ht="15" customHeight="1">
      <c r="A46" s="12" t="s">
        <v>107</v>
      </c>
      <c r="B46" s="13">
        <v>1300</v>
      </c>
      <c r="C46" s="13">
        <v>1924</v>
      </c>
      <c r="D46" s="13">
        <v>1937</v>
      </c>
      <c r="E46" s="13">
        <v>630</v>
      </c>
      <c r="F46" s="13">
        <v>1239</v>
      </c>
      <c r="G46" s="13">
        <v>1027</v>
      </c>
      <c r="H46" s="13">
        <v>532</v>
      </c>
      <c r="I46" s="13">
        <v>243</v>
      </c>
      <c r="J46" s="13">
        <v>321</v>
      </c>
      <c r="K46" s="13">
        <v>1482</v>
      </c>
      <c r="L46" s="13">
        <v>1783</v>
      </c>
      <c r="M46" s="13">
        <v>1636</v>
      </c>
      <c r="N46" s="14">
        <v>14054</v>
      </c>
      <c r="O46" s="13"/>
    </row>
    <row r="47" spans="1:15" ht="15" customHeight="1" hidden="1">
      <c r="A47" s="11" t="s">
        <v>20</v>
      </c>
      <c r="B47" s="13">
        <v>1222</v>
      </c>
      <c r="C47" s="13">
        <v>1329</v>
      </c>
      <c r="D47" s="13">
        <v>2131</v>
      </c>
      <c r="E47" s="13">
        <v>1030</v>
      </c>
      <c r="F47" s="13">
        <v>1095</v>
      </c>
      <c r="G47" s="13">
        <v>933</v>
      </c>
      <c r="H47" s="13">
        <v>567</v>
      </c>
      <c r="I47" s="13">
        <v>391</v>
      </c>
      <c r="J47" s="13">
        <v>460</v>
      </c>
      <c r="K47" s="13">
        <v>1249</v>
      </c>
      <c r="L47" s="13">
        <v>1241</v>
      </c>
      <c r="M47" s="13">
        <v>1657</v>
      </c>
      <c r="N47" s="14">
        <v>13305</v>
      </c>
      <c r="O47" s="13"/>
    </row>
    <row r="48" spans="1:15" ht="15" customHeight="1" hidden="1">
      <c r="A48" s="11" t="s">
        <v>21</v>
      </c>
      <c r="B48" s="13">
        <v>1703</v>
      </c>
      <c r="C48" s="13">
        <v>1923</v>
      </c>
      <c r="D48" s="13">
        <v>2043</v>
      </c>
      <c r="E48" s="13">
        <v>795</v>
      </c>
      <c r="F48" s="13">
        <v>1221</v>
      </c>
      <c r="G48" s="13">
        <v>975</v>
      </c>
      <c r="H48" s="13">
        <v>747</v>
      </c>
      <c r="I48" s="13">
        <v>338</v>
      </c>
      <c r="J48" s="13">
        <v>352</v>
      </c>
      <c r="K48" s="13">
        <v>1251</v>
      </c>
      <c r="L48" s="13">
        <v>2654</v>
      </c>
      <c r="M48" s="13">
        <v>2480</v>
      </c>
      <c r="N48" s="14">
        <v>16482</v>
      </c>
      <c r="O48" s="13"/>
    </row>
    <row r="49" spans="1:15" ht="15" customHeight="1" hidden="1">
      <c r="A49" s="31" t="s">
        <v>22</v>
      </c>
      <c r="B49" s="13">
        <v>1850</v>
      </c>
      <c r="C49" s="13">
        <v>1733</v>
      </c>
      <c r="D49" s="13">
        <v>1372</v>
      </c>
      <c r="E49" s="13">
        <v>1076</v>
      </c>
      <c r="F49" s="13">
        <v>1245</v>
      </c>
      <c r="G49" s="13">
        <v>962</v>
      </c>
      <c r="H49" s="13">
        <v>684</v>
      </c>
      <c r="I49" s="13">
        <v>528</v>
      </c>
      <c r="J49" s="13">
        <v>616</v>
      </c>
      <c r="K49" s="13">
        <v>1051</v>
      </c>
      <c r="L49" s="13">
        <v>2292</v>
      </c>
      <c r="M49" s="13">
        <v>1686</v>
      </c>
      <c r="N49" s="14">
        <v>15095</v>
      </c>
      <c r="O49" s="13"/>
    </row>
    <row r="50" spans="1:15" ht="15" customHeight="1" hidden="1">
      <c r="A50" s="31" t="s">
        <v>23</v>
      </c>
      <c r="B50" s="13">
        <v>1360</v>
      </c>
      <c r="C50" s="13">
        <v>1828</v>
      </c>
      <c r="D50" s="13">
        <v>2359</v>
      </c>
      <c r="E50" s="13">
        <v>1678</v>
      </c>
      <c r="F50" s="13">
        <v>1291</v>
      </c>
      <c r="G50" s="13">
        <v>1191</v>
      </c>
      <c r="H50" s="13">
        <v>892</v>
      </c>
      <c r="I50" s="13">
        <v>676</v>
      </c>
      <c r="J50" s="13">
        <v>656</v>
      </c>
      <c r="K50" s="13">
        <v>1174</v>
      </c>
      <c r="L50" s="13">
        <v>1321</v>
      </c>
      <c r="M50" s="13">
        <v>1255</v>
      </c>
      <c r="N50" s="14">
        <v>15681</v>
      </c>
      <c r="O50" s="13"/>
    </row>
    <row r="51" spans="1:15" ht="15" customHeight="1">
      <c r="A51" s="31" t="s">
        <v>98</v>
      </c>
      <c r="B51" s="13">
        <v>1342.872</v>
      </c>
      <c r="C51" s="13">
        <v>1564.675</v>
      </c>
      <c r="D51" s="13">
        <v>2176.756</v>
      </c>
      <c r="E51" s="13">
        <v>1034.479</v>
      </c>
      <c r="F51" s="13">
        <v>1498.349</v>
      </c>
      <c r="G51" s="13">
        <v>1284.826</v>
      </c>
      <c r="H51" s="13">
        <v>1265.796</v>
      </c>
      <c r="I51" s="13">
        <v>1011.8</v>
      </c>
      <c r="J51" s="13">
        <v>779.898</v>
      </c>
      <c r="K51" s="13">
        <v>1379.964</v>
      </c>
      <c r="L51" s="13">
        <v>1784.621</v>
      </c>
      <c r="M51" s="13">
        <v>1441.348</v>
      </c>
      <c r="N51" s="14">
        <v>16565.384</v>
      </c>
      <c r="O51" s="13"/>
    </row>
    <row r="52" spans="1:15" ht="15" customHeight="1" hidden="1">
      <c r="A52" s="31" t="s">
        <v>96</v>
      </c>
      <c r="B52" s="14">
        <v>1228.09</v>
      </c>
      <c r="C52" s="14">
        <v>1620.001</v>
      </c>
      <c r="D52" s="14">
        <v>2287.174</v>
      </c>
      <c r="E52" s="14">
        <v>1080.993</v>
      </c>
      <c r="F52" s="14">
        <v>1371.55</v>
      </c>
      <c r="G52" s="14">
        <v>1038.029</v>
      </c>
      <c r="H52" s="14">
        <v>973.388</v>
      </c>
      <c r="I52" s="14">
        <v>932.904</v>
      </c>
      <c r="J52" s="14">
        <v>847.474</v>
      </c>
      <c r="K52" s="14">
        <v>1589.515</v>
      </c>
      <c r="L52" s="14">
        <v>2474.644</v>
      </c>
      <c r="M52" s="14">
        <v>2116.315</v>
      </c>
      <c r="N52" s="14">
        <v>17560.077</v>
      </c>
      <c r="O52" s="13"/>
    </row>
    <row r="53" spans="1:15" ht="15" customHeight="1" hidden="1">
      <c r="A53" s="31" t="s">
        <v>99</v>
      </c>
      <c r="B53" s="14">
        <v>1494.369</v>
      </c>
      <c r="C53" s="14">
        <v>1326.884</v>
      </c>
      <c r="D53" s="14">
        <v>1869.412</v>
      </c>
      <c r="E53" s="14">
        <v>1015.838</v>
      </c>
      <c r="F53" s="14">
        <v>1432.316</v>
      </c>
      <c r="G53" s="14">
        <v>1111.503</v>
      </c>
      <c r="H53" s="14">
        <v>862.747</v>
      </c>
      <c r="I53" s="14">
        <v>748.715</v>
      </c>
      <c r="J53" s="14">
        <v>701.488</v>
      </c>
      <c r="K53" s="14">
        <v>1263.314</v>
      </c>
      <c r="L53" s="14">
        <v>1954.24</v>
      </c>
      <c r="M53" s="14">
        <v>2157.31</v>
      </c>
      <c r="N53" s="14">
        <v>15938.135999999999</v>
      </c>
      <c r="O53" s="13"/>
    </row>
    <row r="54" spans="1:15" ht="15" customHeight="1" hidden="1">
      <c r="A54" s="15" t="s">
        <v>30</v>
      </c>
      <c r="B54" s="14">
        <v>1669.551</v>
      </c>
      <c r="C54" s="14">
        <v>1787.948</v>
      </c>
      <c r="D54" s="14">
        <v>1848.439</v>
      </c>
      <c r="E54" s="14">
        <v>981.596</v>
      </c>
      <c r="F54" s="14">
        <v>1052.21</v>
      </c>
      <c r="G54" s="14">
        <v>1215.04</v>
      </c>
      <c r="H54" s="14">
        <v>901.533</v>
      </c>
      <c r="I54" s="14">
        <v>714.315</v>
      </c>
      <c r="J54" s="14">
        <v>658.041</v>
      </c>
      <c r="K54" s="14">
        <v>1072.913</v>
      </c>
      <c r="L54" s="14">
        <v>1527.875</v>
      </c>
      <c r="M54" s="14">
        <v>1513.05</v>
      </c>
      <c r="N54" s="14">
        <v>14942.510999999999</v>
      </c>
      <c r="O54" s="13"/>
    </row>
    <row r="55" spans="1:15" ht="15" customHeight="1" hidden="1">
      <c r="A55" s="31" t="s">
        <v>31</v>
      </c>
      <c r="B55" s="13">
        <v>1317.931</v>
      </c>
      <c r="C55" s="13">
        <v>1868.365</v>
      </c>
      <c r="D55" s="13">
        <v>3265.774</v>
      </c>
      <c r="E55" s="13">
        <v>1371.166</v>
      </c>
      <c r="F55" s="13">
        <v>1390.812</v>
      </c>
      <c r="G55" s="13">
        <v>1431.686</v>
      </c>
      <c r="H55" s="13">
        <v>1163.105</v>
      </c>
      <c r="I55" s="13">
        <v>935.541</v>
      </c>
      <c r="J55" s="13">
        <v>1021.323</v>
      </c>
      <c r="K55" s="13">
        <v>1561.374</v>
      </c>
      <c r="L55" s="13">
        <v>2228.056</v>
      </c>
      <c r="M55" s="13">
        <v>1871.401</v>
      </c>
      <c r="N55" s="14">
        <v>19426.534</v>
      </c>
      <c r="O55" s="13"/>
    </row>
    <row r="56" spans="1:15" ht="15" customHeight="1">
      <c r="A56" s="31" t="s">
        <v>32</v>
      </c>
      <c r="B56" s="13">
        <v>2503</v>
      </c>
      <c r="C56" s="13">
        <v>2096</v>
      </c>
      <c r="D56" s="13">
        <v>2277</v>
      </c>
      <c r="E56" s="13">
        <v>1565</v>
      </c>
      <c r="F56" s="13">
        <v>1574</v>
      </c>
      <c r="G56" s="13">
        <v>1243</v>
      </c>
      <c r="H56" s="13">
        <v>1059</v>
      </c>
      <c r="I56" s="13">
        <v>984</v>
      </c>
      <c r="J56" s="13">
        <v>1090</v>
      </c>
      <c r="K56" s="13">
        <v>1540</v>
      </c>
      <c r="L56" s="13">
        <v>2075</v>
      </c>
      <c r="M56" s="13">
        <v>2353</v>
      </c>
      <c r="N56" s="14">
        <v>20359</v>
      </c>
      <c r="O56" s="13"/>
    </row>
    <row r="57" spans="1:15" ht="15" customHeight="1">
      <c r="A57" s="31" t="s">
        <v>33</v>
      </c>
      <c r="B57" s="13">
        <v>1837</v>
      </c>
      <c r="C57" s="13">
        <v>1985</v>
      </c>
      <c r="D57" s="13">
        <v>2591</v>
      </c>
      <c r="E57" s="13">
        <v>1328</v>
      </c>
      <c r="F57" s="13">
        <v>1490</v>
      </c>
      <c r="G57" s="13">
        <v>1290</v>
      </c>
      <c r="H57" s="13">
        <v>881</v>
      </c>
      <c r="I57" s="13">
        <v>899</v>
      </c>
      <c r="J57" s="13">
        <v>1150</v>
      </c>
      <c r="K57" s="13">
        <v>1578</v>
      </c>
      <c r="L57" s="13">
        <v>2196</v>
      </c>
      <c r="M57" s="13">
        <v>2490</v>
      </c>
      <c r="N57" s="14">
        <v>19714</v>
      </c>
      <c r="O57" s="13"/>
    </row>
    <row r="58" spans="1:15" ht="15" customHeight="1">
      <c r="A58" s="31" t="s">
        <v>34</v>
      </c>
      <c r="B58" s="13">
        <v>2217</v>
      </c>
      <c r="C58" s="13">
        <v>2584</v>
      </c>
      <c r="D58" s="13">
        <v>2224</v>
      </c>
      <c r="E58" s="13">
        <v>1117</v>
      </c>
      <c r="F58" s="13">
        <v>1751</v>
      </c>
      <c r="G58" s="13">
        <v>1563</v>
      </c>
      <c r="H58" s="13">
        <v>1349</v>
      </c>
      <c r="I58" s="13">
        <v>1054</v>
      </c>
      <c r="J58" s="13">
        <v>917</v>
      </c>
      <c r="K58" s="13">
        <v>1712</v>
      </c>
      <c r="L58" s="13">
        <v>1954</v>
      </c>
      <c r="M58" s="13">
        <v>2494</v>
      </c>
      <c r="N58" s="14">
        <v>20934</v>
      </c>
      <c r="O58" s="13"/>
    </row>
    <row r="59" spans="1:15" ht="15" customHeight="1">
      <c r="A59" s="31" t="s">
        <v>45</v>
      </c>
      <c r="B59" s="13">
        <v>1795.621</v>
      </c>
      <c r="C59" s="13">
        <v>2309.186</v>
      </c>
      <c r="D59" s="13">
        <v>2534.89</v>
      </c>
      <c r="E59" s="13">
        <v>1330.775</v>
      </c>
      <c r="F59" s="13">
        <v>1607.957</v>
      </c>
      <c r="G59" s="13">
        <v>1417.048</v>
      </c>
      <c r="H59" s="13">
        <v>1192.827</v>
      </c>
      <c r="I59" s="13">
        <v>1000.952</v>
      </c>
      <c r="J59" s="13">
        <v>872.895</v>
      </c>
      <c r="K59" s="13">
        <v>1872.457</v>
      </c>
      <c r="L59" s="13">
        <v>3444.094</v>
      </c>
      <c r="M59" s="13">
        <v>2318.41</v>
      </c>
      <c r="N59" s="14">
        <v>21697.112</v>
      </c>
      <c r="O59" s="13"/>
    </row>
    <row r="60" spans="1:14" ht="15" customHeight="1">
      <c r="A60" s="15" t="s">
        <v>41</v>
      </c>
      <c r="B60" s="48">
        <v>1598</v>
      </c>
      <c r="C60" s="48">
        <v>1727</v>
      </c>
      <c r="D60" s="48">
        <v>1781</v>
      </c>
      <c r="E60" s="48">
        <v>1373</v>
      </c>
      <c r="F60" s="48">
        <v>1588</v>
      </c>
      <c r="G60" s="48">
        <v>1297</v>
      </c>
      <c r="H60" s="48">
        <v>1114</v>
      </c>
      <c r="I60" s="48">
        <v>944</v>
      </c>
      <c r="J60" s="48">
        <v>1022</v>
      </c>
      <c r="K60" s="48">
        <v>1428</v>
      </c>
      <c r="L60" s="48">
        <v>2928</v>
      </c>
      <c r="M60" s="48">
        <v>2410</v>
      </c>
      <c r="N60" s="48">
        <v>19210</v>
      </c>
    </row>
    <row r="61" spans="1:14" ht="15" customHeight="1">
      <c r="A61" s="15" t="s">
        <v>43</v>
      </c>
      <c r="B61" s="49">
        <v>1222</v>
      </c>
      <c r="C61" s="49">
        <v>1364</v>
      </c>
      <c r="D61" s="49">
        <v>1935</v>
      </c>
      <c r="E61" s="49">
        <v>1409</v>
      </c>
      <c r="F61" s="49">
        <v>1541</v>
      </c>
      <c r="G61" s="48">
        <v>1449</v>
      </c>
      <c r="H61" s="48">
        <v>1188</v>
      </c>
      <c r="I61" s="48">
        <v>1054</v>
      </c>
      <c r="J61" s="48">
        <v>1119</v>
      </c>
      <c r="K61" s="48">
        <v>1748</v>
      </c>
      <c r="L61" s="48">
        <v>2273</v>
      </c>
      <c r="M61" s="48">
        <v>1683</v>
      </c>
      <c r="N61" s="48">
        <v>17985</v>
      </c>
    </row>
    <row r="62" spans="1:15" ht="15" customHeight="1">
      <c r="A62" s="15" t="s">
        <v>93</v>
      </c>
      <c r="B62" s="16">
        <v>1303</v>
      </c>
      <c r="C62" s="16">
        <v>2381</v>
      </c>
      <c r="D62" s="16">
        <v>2412</v>
      </c>
      <c r="E62" s="16">
        <v>1284</v>
      </c>
      <c r="F62" s="16">
        <v>1757</v>
      </c>
      <c r="G62" s="18">
        <v>1436</v>
      </c>
      <c r="H62" s="14">
        <v>1270</v>
      </c>
      <c r="I62" s="14">
        <v>953</v>
      </c>
      <c r="J62" s="14">
        <v>1003</v>
      </c>
      <c r="K62" s="14">
        <v>2210</v>
      </c>
      <c r="L62" s="14">
        <v>3157</v>
      </c>
      <c r="M62" s="14">
        <v>2557</v>
      </c>
      <c r="N62" s="33">
        <v>21723</v>
      </c>
      <c r="O62" s="17"/>
    </row>
    <row r="63" spans="1:15" s="21" customFormat="1" ht="15" customHeight="1">
      <c r="A63" s="19" t="s">
        <v>94</v>
      </c>
      <c r="B63" s="18">
        <v>2213</v>
      </c>
      <c r="C63" s="18">
        <v>2012</v>
      </c>
      <c r="D63" s="18">
        <v>1551</v>
      </c>
      <c r="E63" s="18">
        <v>1090</v>
      </c>
      <c r="F63" s="18">
        <v>1973</v>
      </c>
      <c r="G63" s="18">
        <v>1553</v>
      </c>
      <c r="H63" s="18">
        <v>1405</v>
      </c>
      <c r="I63" s="18">
        <v>1202</v>
      </c>
      <c r="J63" s="18">
        <v>1339</v>
      </c>
      <c r="K63" s="18">
        <v>1599</v>
      </c>
      <c r="L63" s="18">
        <v>2369</v>
      </c>
      <c r="M63" s="18">
        <v>2539</v>
      </c>
      <c r="N63" s="37">
        <v>20845</v>
      </c>
      <c r="O63" s="20"/>
    </row>
    <row r="64" spans="1:14" s="21" customFormat="1" ht="15" customHeight="1">
      <c r="A64" s="15" t="s">
        <v>105</v>
      </c>
      <c r="B64" s="18">
        <v>2651</v>
      </c>
      <c r="C64" s="18">
        <v>2045</v>
      </c>
      <c r="D64" s="18">
        <v>2484</v>
      </c>
      <c r="E64" s="18">
        <v>1746</v>
      </c>
      <c r="F64" s="18">
        <v>2075</v>
      </c>
      <c r="G64" s="18">
        <v>1707</v>
      </c>
      <c r="H64" s="16">
        <v>1755</v>
      </c>
      <c r="I64" s="18">
        <v>1404</v>
      </c>
      <c r="J64" s="20">
        <v>1522</v>
      </c>
      <c r="K64" s="18">
        <v>2172</v>
      </c>
      <c r="L64" s="20">
        <v>2556</v>
      </c>
      <c r="M64" s="18">
        <v>2933</v>
      </c>
      <c r="N64" s="37">
        <v>25050</v>
      </c>
    </row>
    <row r="65" spans="1:14" ht="15" customHeight="1">
      <c r="A65" s="15" t="s">
        <v>106</v>
      </c>
      <c r="B65" s="18">
        <v>1882.308</v>
      </c>
      <c r="C65" s="18">
        <v>2634.066</v>
      </c>
      <c r="D65" s="18">
        <v>2237.167</v>
      </c>
      <c r="E65" s="18">
        <v>1501.272</v>
      </c>
      <c r="F65" s="18">
        <v>2029.187</v>
      </c>
      <c r="G65" s="18">
        <v>1861.553</v>
      </c>
      <c r="H65" s="16">
        <v>1738.514</v>
      </c>
      <c r="I65" s="18">
        <v>1217.755</v>
      </c>
      <c r="J65" s="20">
        <v>1408.782</v>
      </c>
      <c r="K65" s="18">
        <v>3078.401</v>
      </c>
      <c r="L65" s="20">
        <v>3573.393</v>
      </c>
      <c r="M65" s="18">
        <v>2784.788</v>
      </c>
      <c r="N65" s="37">
        <v>25947.186</v>
      </c>
    </row>
    <row r="66" spans="1:14" ht="15" customHeight="1">
      <c r="A66" s="15" t="s">
        <v>108</v>
      </c>
      <c r="B66" s="48">
        <v>1690.006</v>
      </c>
      <c r="C66" s="48">
        <v>2167.175</v>
      </c>
      <c r="D66" s="48">
        <v>2263.101</v>
      </c>
      <c r="E66" s="48">
        <v>1323.697</v>
      </c>
      <c r="F66" s="48">
        <v>2068.779</v>
      </c>
      <c r="G66" s="48">
        <v>1784.43</v>
      </c>
      <c r="H66" s="48">
        <v>1552.251</v>
      </c>
      <c r="I66" s="48">
        <v>1214.95</v>
      </c>
      <c r="J66" s="48">
        <v>1277.123</v>
      </c>
      <c r="K66" s="48">
        <v>1812.645</v>
      </c>
      <c r="L66" s="48">
        <v>2299.22</v>
      </c>
      <c r="M66" s="48">
        <v>2810.802</v>
      </c>
      <c r="N66" s="48">
        <v>22264.179</v>
      </c>
    </row>
    <row r="67" spans="1:15" ht="15" customHeight="1">
      <c r="A67" s="15" t="s">
        <v>109</v>
      </c>
      <c r="B67" s="48">
        <v>1542.409</v>
      </c>
      <c r="C67" s="48">
        <v>2000.23</v>
      </c>
      <c r="D67" s="48">
        <v>2595.459</v>
      </c>
      <c r="E67" s="48">
        <v>1999.3</v>
      </c>
      <c r="F67" s="48">
        <v>2289.734</v>
      </c>
      <c r="G67" s="48">
        <v>1481.229</v>
      </c>
      <c r="H67" s="48">
        <v>1505.837</v>
      </c>
      <c r="I67" s="48">
        <v>1543.87</v>
      </c>
      <c r="J67" s="48">
        <v>1471.013</v>
      </c>
      <c r="K67" s="48">
        <v>1932.013</v>
      </c>
      <c r="L67" s="48">
        <v>2338.744</v>
      </c>
      <c r="M67" s="48">
        <v>2443.387</v>
      </c>
      <c r="N67" s="48">
        <v>23143.225</v>
      </c>
      <c r="O67" s="7"/>
    </row>
    <row r="68" spans="1:15" ht="15" customHeight="1">
      <c r="A68" s="23" t="s">
        <v>110</v>
      </c>
      <c r="B68" s="34">
        <v>1627.988</v>
      </c>
      <c r="C68" s="34">
        <v>2006.329</v>
      </c>
      <c r="D68" s="34">
        <v>2962.254</v>
      </c>
      <c r="E68" s="34">
        <v>2187.393</v>
      </c>
      <c r="F68" s="34">
        <v>2550.131</v>
      </c>
      <c r="G68" s="34">
        <v>2051.029</v>
      </c>
      <c r="H68" s="34">
        <v>1988.838</v>
      </c>
      <c r="I68" s="34">
        <v>1734.606</v>
      </c>
      <c r="J68" s="34">
        <v>1638.215</v>
      </c>
      <c r="K68" s="34">
        <v>2311.981</v>
      </c>
      <c r="L68" s="34">
        <v>2385.117</v>
      </c>
      <c r="M68" s="34">
        <v>1886.724</v>
      </c>
      <c r="N68" s="34">
        <v>25330.605</v>
      </c>
      <c r="O68" s="7"/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</sheetData>
  <sheetProtection/>
  <printOptions horizontalCentered="1"/>
  <pageMargins left="0.5905511811023623" right="0.5905511811023623" top="0.5905511811023623" bottom="0.5905511811023623" header="0.35433070866141736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野菜供給安定基金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企画指導部 調査情報課</dc:creator>
  <cp:keywords/>
  <dc:description/>
  <cp:lastModifiedBy>須藤 瑛亮</cp:lastModifiedBy>
  <cp:lastPrinted>2013-04-10T11:35:52Z</cp:lastPrinted>
  <dcterms:created xsi:type="dcterms:W3CDTF">2000-06-05T08:04:41Z</dcterms:created>
  <dcterms:modified xsi:type="dcterms:W3CDTF">2013-04-10T11:35:58Z</dcterms:modified>
  <cp:category/>
  <cp:version/>
  <cp:contentType/>
  <cp:contentStatus/>
</cp:coreProperties>
</file>