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7B43003A-EA61-470F-96B9-75DCBAA6DFD9}" xr6:coauthVersionLast="47" xr6:coauthVersionMax="47" xr10:uidLastSave="{00000000-0000-0000-0000-000000000000}"/>
  <bookViews>
    <workbookView xWindow="3930" yWindow="4215" windowWidth="21600" windowHeight="11385" xr2:uid="{16A58060-90DC-437C-B43A-70A5021BF039}"/>
  </bookViews>
  <sheets>
    <sheet name="数量確保_指定野菜_果　菜　類" sheetId="1" r:id="rId1"/>
  </sheets>
  <definedNames>
    <definedName name="_xlnm.Print_Titles" localSheetId="0">'数量確保_指定野菜_果　菜　類'!$1:$6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2" i="1" l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</calcChain>
</file>

<file path=xl/sharedStrings.xml><?xml version="1.0" encoding="utf-8"?>
<sst xmlns="http://schemas.openxmlformats.org/spreadsheetml/2006/main" count="57" uniqueCount="47">
  <si>
    <t>指定野菜</t>
  </si>
  <si>
    <t>平均取引価額</t>
  </si>
  <si>
    <t>指標</t>
  </si>
  <si>
    <t>22年10月中旬</t>
  </si>
  <si>
    <t>22年10月下旬</t>
  </si>
  <si>
    <t>22年11月上旬</t>
  </si>
  <si>
    <t>22年11月中旬</t>
  </si>
  <si>
    <t>22年11月下旬</t>
  </si>
  <si>
    <t>22年12月上旬</t>
  </si>
  <si>
    <t>22年12月中旬</t>
  </si>
  <si>
    <t>22年12月下旬</t>
  </si>
  <si>
    <t>23年01月上旬</t>
  </si>
  <si>
    <t>23年01月中旬</t>
  </si>
  <si>
    <t>23年01月下旬</t>
  </si>
  <si>
    <t>23年02月上旬</t>
  </si>
  <si>
    <t>23年02月中旬</t>
  </si>
  <si>
    <t>23年02月下旬</t>
  </si>
  <si>
    <t>23年03月上旬</t>
  </si>
  <si>
    <t>23年03月中旬</t>
  </si>
  <si>
    <t>23年03月下旬</t>
  </si>
  <si>
    <t>23年04月上旬</t>
  </si>
  <si>
    <t>23年04月中旬</t>
  </si>
  <si>
    <t>23年04月下旬</t>
  </si>
  <si>
    <t>23年05月上旬</t>
  </si>
  <si>
    <t>23年05月中旬</t>
  </si>
  <si>
    <t>23年05月下旬</t>
  </si>
  <si>
    <t>23年06月上旬</t>
  </si>
  <si>
    <t>23年06月中旬</t>
  </si>
  <si>
    <t>23年06月下旬</t>
  </si>
  <si>
    <t>23年07月上旬</t>
  </si>
  <si>
    <t>23年07月中旬</t>
  </si>
  <si>
    <t>23年07月下旬</t>
  </si>
  <si>
    <t>23年08月上旬</t>
  </si>
  <si>
    <t>23年08月中旬</t>
  </si>
  <si>
    <t>23年08月下旬</t>
  </si>
  <si>
    <t>23年09月上旬</t>
  </si>
  <si>
    <t>23年09月中旬</t>
  </si>
  <si>
    <t>23年09月下旬</t>
  </si>
  <si>
    <t>23年10月上旬</t>
  </si>
  <si>
    <t>果　菜　類</t>
  </si>
  <si>
    <t>登録出荷団体等が事業を実施する場合</t>
  </si>
  <si>
    <t>夏秋きゅうり</t>
  </si>
  <si>
    <t>冬春きゅうり</t>
  </si>
  <si>
    <t>トマト(除ﾐﾆﾄﾏﾄ)</t>
  </si>
  <si>
    <t>ミニトマト</t>
  </si>
  <si>
    <t>なす</t>
  </si>
  <si>
    <t>ピーマン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</si>
</sst>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6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9" fontId="4" fillId="2" borderId="27" xfId="0" applyNumberFormat="1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C4446-099C-4EC1-8279-6D809EE6075F}">
  <sheetPr>
    <pageSetUpPr fitToPage="1"/>
  </sheetPr>
  <dimension ref="A1:S42"/>
  <sheetViews>
    <sheetView showGridLines="0" showRowColHeader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3.5" x14ac:dyDescent="0.15"/>
  <cols>
    <col min="1" max="1" width="12.875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1" width="7.375" customWidth="1"/>
    <col min="12" max="12" width="7.375" hidden="1" customWidth="1"/>
    <col min="13" max="14" width="7.375" customWidth="1"/>
    <col min="15" max="15" width="7.375" hidden="1" customWidth="1"/>
    <col min="16" max="17" width="7.375" customWidth="1"/>
    <col min="18" max="18" width="7.375" hidden="1" customWidth="1"/>
    <col min="19" max="19" width="7.375" customWidth="1"/>
  </cols>
  <sheetData>
    <row r="1" spans="1:19" ht="14.25" thickBot="1" x14ac:dyDescent="0.2">
      <c r="A1" s="33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</row>
    <row r="2" spans="1:19" ht="14.25" thickBot="1" x14ac:dyDescent="0.2"/>
    <row r="3" spans="1:19" ht="14.25" thickBot="1" x14ac:dyDescent="0.2">
      <c r="A3" s="1" t="s">
        <v>0</v>
      </c>
    </row>
    <row r="4" spans="1:19" ht="14.25" thickBot="1" x14ac:dyDescent="0.2">
      <c r="A4" s="2"/>
      <c r="B4" s="30" t="s">
        <v>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</row>
    <row r="5" spans="1:19" x14ac:dyDescent="0.15">
      <c r="A5" s="3"/>
      <c r="B5" s="4" t="s">
        <v>41</v>
      </c>
      <c r="C5" s="5"/>
      <c r="D5" s="6"/>
      <c r="E5" s="4" t="s">
        <v>42</v>
      </c>
      <c r="F5" s="5"/>
      <c r="G5" s="6"/>
      <c r="H5" s="4" t="s">
        <v>43</v>
      </c>
      <c r="I5" s="5"/>
      <c r="J5" s="6"/>
      <c r="K5" s="4" t="s">
        <v>44</v>
      </c>
      <c r="L5" s="5"/>
      <c r="M5" s="6"/>
      <c r="N5" s="4" t="s">
        <v>45</v>
      </c>
      <c r="O5" s="5"/>
      <c r="P5" s="6"/>
      <c r="Q5" s="4" t="s">
        <v>46</v>
      </c>
      <c r="R5" s="5"/>
      <c r="S5" s="6"/>
    </row>
    <row r="6" spans="1:19" ht="14.25" thickBot="1" x14ac:dyDescent="0.2">
      <c r="A6" s="3"/>
      <c r="B6" s="7" t="s">
        <v>1</v>
      </c>
      <c r="C6" s="8"/>
      <c r="D6" s="9" t="s">
        <v>2</v>
      </c>
      <c r="E6" s="7" t="s">
        <v>1</v>
      </c>
      <c r="F6" s="8"/>
      <c r="G6" s="9" t="s">
        <v>2</v>
      </c>
      <c r="H6" s="7" t="s">
        <v>1</v>
      </c>
      <c r="I6" s="8"/>
      <c r="J6" s="9" t="s">
        <v>2</v>
      </c>
      <c r="K6" s="7" t="s">
        <v>1</v>
      </c>
      <c r="L6" s="8"/>
      <c r="M6" s="9" t="s">
        <v>2</v>
      </c>
      <c r="N6" s="7" t="s">
        <v>1</v>
      </c>
      <c r="O6" s="8"/>
      <c r="P6" s="9" t="s">
        <v>2</v>
      </c>
      <c r="Q6" s="7" t="s">
        <v>1</v>
      </c>
      <c r="R6" s="8"/>
      <c r="S6" s="9" t="s">
        <v>2</v>
      </c>
    </row>
    <row r="7" spans="1:19" x14ac:dyDescent="0.15">
      <c r="A7" s="10" t="s">
        <v>3</v>
      </c>
      <c r="B7" s="11">
        <v>359.6</v>
      </c>
      <c r="C7" s="12">
        <v>260.62</v>
      </c>
      <c r="D7" s="13" t="str">
        <f t="shared" ref="D7:D42" si="0">IF(B7&lt;=0,"－",IF(C7="","",IF(B7&gt;C7*1.3,"○","－")))</f>
        <v>○</v>
      </c>
      <c r="E7" s="11"/>
      <c r="F7" s="12"/>
      <c r="G7" s="13" t="str">
        <f t="shared" ref="G7:G42" si="1">IF(E7&lt;=0,"－",IF(F7="","",IF(E7&gt;F7*1.3,"○","－")))</f>
        <v>－</v>
      </c>
      <c r="H7" s="11">
        <v>533.02</v>
      </c>
      <c r="I7" s="12">
        <v>305.58999999999997</v>
      </c>
      <c r="J7" s="13" t="str">
        <f t="shared" ref="J7:J42" si="2">IF(H7&lt;=0,"－",IF(I7="","",IF(H7&gt;I7*1.3,"○","－")))</f>
        <v>○</v>
      </c>
      <c r="K7" s="11">
        <v>911.52</v>
      </c>
      <c r="L7" s="12">
        <v>624.48</v>
      </c>
      <c r="M7" s="13" t="str">
        <f t="shared" ref="M7:M42" si="3">IF(K7&lt;=0,"－",IF(L7="","",IF(K7&gt;L7*1.3,"○","－")))</f>
        <v>○</v>
      </c>
      <c r="N7" s="11">
        <v>369.54</v>
      </c>
      <c r="O7" s="12">
        <v>277.16000000000003</v>
      </c>
      <c r="P7" s="13" t="str">
        <f t="shared" ref="P7:P42" si="4">IF(N7&lt;=0,"－",IF(O7="","",IF(N7&gt;O7*1.3,"○","－")))</f>
        <v>○</v>
      </c>
      <c r="Q7" s="11">
        <v>391.26</v>
      </c>
      <c r="R7" s="12">
        <v>305.86</v>
      </c>
      <c r="S7" s="13" t="str">
        <f t="shared" ref="S7:S42" si="5">IF(Q7&lt;=0,"－",IF(R7="","",IF(Q7&gt;R7*1.3,"○","－")))</f>
        <v>－</v>
      </c>
    </row>
    <row r="8" spans="1:19" ht="14.25" thickBot="1" x14ac:dyDescent="0.2">
      <c r="A8" s="14" t="s">
        <v>4</v>
      </c>
      <c r="B8" s="15">
        <v>413.7</v>
      </c>
      <c r="C8" s="16">
        <v>260.62</v>
      </c>
      <c r="D8" s="17" t="str">
        <f t="shared" si="0"/>
        <v>○</v>
      </c>
      <c r="E8" s="15"/>
      <c r="F8" s="16"/>
      <c r="G8" s="17" t="str">
        <f t="shared" si="1"/>
        <v>－</v>
      </c>
      <c r="H8" s="15">
        <v>543.22</v>
      </c>
      <c r="I8" s="16">
        <v>305.58999999999997</v>
      </c>
      <c r="J8" s="17" t="str">
        <f t="shared" si="2"/>
        <v>○</v>
      </c>
      <c r="K8" s="15">
        <v>887.8</v>
      </c>
      <c r="L8" s="16">
        <v>624.48</v>
      </c>
      <c r="M8" s="17" t="str">
        <f t="shared" si="3"/>
        <v>○</v>
      </c>
      <c r="N8" s="15">
        <v>374.57</v>
      </c>
      <c r="O8" s="16">
        <v>277.16000000000003</v>
      </c>
      <c r="P8" s="17" t="str">
        <f t="shared" si="4"/>
        <v>○</v>
      </c>
      <c r="Q8" s="15">
        <v>473.29</v>
      </c>
      <c r="R8" s="16">
        <v>305.86</v>
      </c>
      <c r="S8" s="17" t="str">
        <f t="shared" si="5"/>
        <v>○</v>
      </c>
    </row>
    <row r="9" spans="1:19" x14ac:dyDescent="0.15">
      <c r="A9" s="18" t="s">
        <v>5</v>
      </c>
      <c r="B9" s="19">
        <v>378.39</v>
      </c>
      <c r="C9" s="20">
        <v>260.62</v>
      </c>
      <c r="D9" s="21" t="str">
        <f t="shared" si="0"/>
        <v>○</v>
      </c>
      <c r="E9" s="19"/>
      <c r="F9" s="20"/>
      <c r="G9" s="21" t="str">
        <f t="shared" si="1"/>
        <v>－</v>
      </c>
      <c r="H9" s="19">
        <v>633.92999999999995</v>
      </c>
      <c r="I9" s="20">
        <v>305.58999999999997</v>
      </c>
      <c r="J9" s="21" t="str">
        <f t="shared" si="2"/>
        <v>○</v>
      </c>
      <c r="K9" s="19">
        <v>818.36</v>
      </c>
      <c r="L9" s="20">
        <v>624.48</v>
      </c>
      <c r="M9" s="21" t="str">
        <f t="shared" si="3"/>
        <v>○</v>
      </c>
      <c r="N9" s="19">
        <v>375.89</v>
      </c>
      <c r="O9" s="20">
        <v>277.16000000000003</v>
      </c>
      <c r="P9" s="21" t="str">
        <f t="shared" si="4"/>
        <v>○</v>
      </c>
      <c r="Q9" s="19">
        <v>478.36</v>
      </c>
      <c r="R9" s="20">
        <v>325.75</v>
      </c>
      <c r="S9" s="21" t="str">
        <f t="shared" si="5"/>
        <v>○</v>
      </c>
    </row>
    <row r="10" spans="1:19" x14ac:dyDescent="0.15">
      <c r="A10" s="22" t="s">
        <v>6</v>
      </c>
      <c r="B10" s="23">
        <v>300.8</v>
      </c>
      <c r="C10" s="24">
        <v>260.62</v>
      </c>
      <c r="D10" s="25" t="str">
        <f t="shared" si="0"/>
        <v>－</v>
      </c>
      <c r="E10" s="23"/>
      <c r="F10" s="24"/>
      <c r="G10" s="25" t="str">
        <f t="shared" si="1"/>
        <v>－</v>
      </c>
      <c r="H10" s="23">
        <v>463.54</v>
      </c>
      <c r="I10" s="24">
        <v>305.58999999999997</v>
      </c>
      <c r="J10" s="25" t="str">
        <f t="shared" si="2"/>
        <v>○</v>
      </c>
      <c r="K10" s="23">
        <v>782.52</v>
      </c>
      <c r="L10" s="24">
        <v>624.48</v>
      </c>
      <c r="M10" s="25" t="str">
        <f t="shared" si="3"/>
        <v>－</v>
      </c>
      <c r="N10" s="23">
        <v>363.34</v>
      </c>
      <c r="O10" s="24">
        <v>277.16000000000003</v>
      </c>
      <c r="P10" s="25" t="str">
        <f t="shared" si="4"/>
        <v>○</v>
      </c>
      <c r="Q10" s="23">
        <v>477.86</v>
      </c>
      <c r="R10" s="24">
        <v>325.75</v>
      </c>
      <c r="S10" s="25" t="str">
        <f t="shared" si="5"/>
        <v>○</v>
      </c>
    </row>
    <row r="11" spans="1:19" ht="14.25" thickBot="1" x14ac:dyDescent="0.2">
      <c r="A11" s="14" t="s">
        <v>7</v>
      </c>
      <c r="B11" s="15">
        <v>275</v>
      </c>
      <c r="C11" s="16">
        <v>260.62</v>
      </c>
      <c r="D11" s="17" t="str">
        <f t="shared" si="0"/>
        <v>－</v>
      </c>
      <c r="E11" s="15">
        <v>299.43</v>
      </c>
      <c r="F11" s="16">
        <v>433.72</v>
      </c>
      <c r="G11" s="17" t="str">
        <f t="shared" si="1"/>
        <v>－</v>
      </c>
      <c r="H11" s="15">
        <v>379.35</v>
      </c>
      <c r="I11" s="16">
        <v>305.58999999999997</v>
      </c>
      <c r="J11" s="17" t="str">
        <f t="shared" si="2"/>
        <v>－</v>
      </c>
      <c r="K11" s="15">
        <v>720.62</v>
      </c>
      <c r="L11" s="16">
        <v>624.48</v>
      </c>
      <c r="M11" s="17" t="str">
        <f t="shared" si="3"/>
        <v>－</v>
      </c>
      <c r="N11" s="15">
        <v>379.47</v>
      </c>
      <c r="O11" s="16">
        <v>277.16000000000003</v>
      </c>
      <c r="P11" s="17" t="str">
        <f t="shared" si="4"/>
        <v>○</v>
      </c>
      <c r="Q11" s="15">
        <v>417</v>
      </c>
      <c r="R11" s="16">
        <v>325.75</v>
      </c>
      <c r="S11" s="17" t="str">
        <f t="shared" si="5"/>
        <v>－</v>
      </c>
    </row>
    <row r="12" spans="1:19" x14ac:dyDescent="0.15">
      <c r="A12" s="18" t="s">
        <v>8</v>
      </c>
      <c r="B12" s="19"/>
      <c r="C12" s="20"/>
      <c r="D12" s="21" t="str">
        <f t="shared" si="0"/>
        <v>－</v>
      </c>
      <c r="E12" s="19">
        <v>340.35</v>
      </c>
      <c r="F12" s="20">
        <v>433.72</v>
      </c>
      <c r="G12" s="21" t="str">
        <f t="shared" si="1"/>
        <v>－</v>
      </c>
      <c r="H12" s="19">
        <v>395.95</v>
      </c>
      <c r="I12" s="20">
        <v>390.4</v>
      </c>
      <c r="J12" s="21" t="str">
        <f t="shared" si="2"/>
        <v>－</v>
      </c>
      <c r="K12" s="19">
        <v>605.69000000000005</v>
      </c>
      <c r="L12" s="20">
        <v>613.65</v>
      </c>
      <c r="M12" s="21" t="str">
        <f t="shared" si="3"/>
        <v>－</v>
      </c>
      <c r="N12" s="19">
        <v>376.62</v>
      </c>
      <c r="O12" s="20">
        <v>427.18</v>
      </c>
      <c r="P12" s="21" t="str">
        <f t="shared" si="4"/>
        <v>－</v>
      </c>
      <c r="Q12" s="19">
        <v>418.36</v>
      </c>
      <c r="R12" s="20">
        <v>325.75</v>
      </c>
      <c r="S12" s="21" t="str">
        <f t="shared" si="5"/>
        <v>－</v>
      </c>
    </row>
    <row r="13" spans="1:19" x14ac:dyDescent="0.15">
      <c r="A13" s="22" t="s">
        <v>9</v>
      </c>
      <c r="B13" s="23"/>
      <c r="C13" s="24"/>
      <c r="D13" s="25" t="str">
        <f t="shared" si="0"/>
        <v>－</v>
      </c>
      <c r="E13" s="23">
        <v>467.84</v>
      </c>
      <c r="F13" s="24">
        <v>433.72</v>
      </c>
      <c r="G13" s="25" t="str">
        <f t="shared" si="1"/>
        <v>－</v>
      </c>
      <c r="H13" s="23">
        <v>384.28</v>
      </c>
      <c r="I13" s="24">
        <v>390.4</v>
      </c>
      <c r="J13" s="25" t="str">
        <f t="shared" si="2"/>
        <v>－</v>
      </c>
      <c r="K13" s="23">
        <v>488.82</v>
      </c>
      <c r="L13" s="24">
        <v>613.65</v>
      </c>
      <c r="M13" s="25" t="str">
        <f t="shared" si="3"/>
        <v>－</v>
      </c>
      <c r="N13" s="23">
        <v>408.99</v>
      </c>
      <c r="O13" s="24">
        <v>427.18</v>
      </c>
      <c r="P13" s="25" t="str">
        <f t="shared" si="4"/>
        <v>－</v>
      </c>
      <c r="Q13" s="23">
        <v>486.72</v>
      </c>
      <c r="R13" s="24">
        <v>325.75</v>
      </c>
      <c r="S13" s="25" t="str">
        <f t="shared" si="5"/>
        <v>○</v>
      </c>
    </row>
    <row r="14" spans="1:19" ht="14.25" thickBot="1" x14ac:dyDescent="0.2">
      <c r="A14" s="14" t="s">
        <v>10</v>
      </c>
      <c r="B14" s="15"/>
      <c r="C14" s="16"/>
      <c r="D14" s="17" t="str">
        <f t="shared" si="0"/>
        <v>－</v>
      </c>
      <c r="E14" s="15">
        <v>739.52</v>
      </c>
      <c r="F14" s="16">
        <v>433.72</v>
      </c>
      <c r="G14" s="17" t="str">
        <f t="shared" si="1"/>
        <v>○</v>
      </c>
      <c r="H14" s="15">
        <v>389.14</v>
      </c>
      <c r="I14" s="16">
        <v>390.4</v>
      </c>
      <c r="J14" s="17" t="str">
        <f t="shared" si="2"/>
        <v>－</v>
      </c>
      <c r="K14" s="15">
        <v>496.19</v>
      </c>
      <c r="L14" s="16">
        <v>613.65</v>
      </c>
      <c r="M14" s="17" t="str">
        <f t="shared" si="3"/>
        <v>－</v>
      </c>
      <c r="N14" s="15">
        <v>428.29</v>
      </c>
      <c r="O14" s="16">
        <v>427.18</v>
      </c>
      <c r="P14" s="17" t="str">
        <f t="shared" si="4"/>
        <v>－</v>
      </c>
      <c r="Q14" s="15">
        <v>647.85</v>
      </c>
      <c r="R14" s="16">
        <v>325.75</v>
      </c>
      <c r="S14" s="17" t="str">
        <f t="shared" si="5"/>
        <v>○</v>
      </c>
    </row>
    <row r="15" spans="1:19" x14ac:dyDescent="0.15">
      <c r="A15" s="18" t="s">
        <v>11</v>
      </c>
      <c r="B15" s="19"/>
      <c r="C15" s="20"/>
      <c r="D15" s="21" t="str">
        <f t="shared" si="0"/>
        <v>－</v>
      </c>
      <c r="E15" s="19">
        <v>483.75</v>
      </c>
      <c r="F15" s="20">
        <v>345.95</v>
      </c>
      <c r="G15" s="21" t="str">
        <f t="shared" si="1"/>
        <v>○</v>
      </c>
      <c r="H15" s="19">
        <v>333.82</v>
      </c>
      <c r="I15" s="20">
        <v>359.9</v>
      </c>
      <c r="J15" s="21" t="str">
        <f t="shared" si="2"/>
        <v>－</v>
      </c>
      <c r="K15" s="19">
        <v>478.69</v>
      </c>
      <c r="L15" s="20">
        <v>649.48</v>
      </c>
      <c r="M15" s="21" t="str">
        <f t="shared" si="3"/>
        <v>－</v>
      </c>
      <c r="N15" s="19">
        <v>365.45</v>
      </c>
      <c r="O15" s="20">
        <v>395.21</v>
      </c>
      <c r="P15" s="21" t="str">
        <f t="shared" si="4"/>
        <v>－</v>
      </c>
      <c r="Q15" s="19">
        <v>721.72</v>
      </c>
      <c r="R15" s="20">
        <v>424.82</v>
      </c>
      <c r="S15" s="21" t="str">
        <f t="shared" si="5"/>
        <v>○</v>
      </c>
    </row>
    <row r="16" spans="1:19" x14ac:dyDescent="0.15">
      <c r="A16" s="22" t="s">
        <v>12</v>
      </c>
      <c r="B16" s="23"/>
      <c r="C16" s="24"/>
      <c r="D16" s="25" t="str">
        <f t="shared" si="0"/>
        <v>－</v>
      </c>
      <c r="E16" s="23">
        <v>402.13</v>
      </c>
      <c r="F16" s="24">
        <v>345.95</v>
      </c>
      <c r="G16" s="25" t="str">
        <f t="shared" si="1"/>
        <v>－</v>
      </c>
      <c r="H16" s="23">
        <v>328.3</v>
      </c>
      <c r="I16" s="24">
        <v>359.9</v>
      </c>
      <c r="J16" s="25" t="str">
        <f t="shared" si="2"/>
        <v>－</v>
      </c>
      <c r="K16" s="23">
        <v>521.4</v>
      </c>
      <c r="L16" s="24">
        <v>649.48</v>
      </c>
      <c r="M16" s="25" t="str">
        <f t="shared" si="3"/>
        <v>－</v>
      </c>
      <c r="N16" s="23">
        <v>413.6</v>
      </c>
      <c r="O16" s="24">
        <v>395.21</v>
      </c>
      <c r="P16" s="25" t="str">
        <f t="shared" si="4"/>
        <v>－</v>
      </c>
      <c r="Q16" s="23">
        <v>678.82</v>
      </c>
      <c r="R16" s="24">
        <v>424.82</v>
      </c>
      <c r="S16" s="25" t="str">
        <f t="shared" si="5"/>
        <v>○</v>
      </c>
    </row>
    <row r="17" spans="1:19" ht="14.25" thickBot="1" x14ac:dyDescent="0.2">
      <c r="A17" s="14" t="s">
        <v>13</v>
      </c>
      <c r="B17" s="15"/>
      <c r="C17" s="16"/>
      <c r="D17" s="17" t="str">
        <f t="shared" si="0"/>
        <v>－</v>
      </c>
      <c r="E17" s="15">
        <v>623.54999999999995</v>
      </c>
      <c r="F17" s="16">
        <v>345.95</v>
      </c>
      <c r="G17" s="17" t="str">
        <f t="shared" si="1"/>
        <v>○</v>
      </c>
      <c r="H17" s="15">
        <v>359.9</v>
      </c>
      <c r="I17" s="16">
        <v>359.9</v>
      </c>
      <c r="J17" s="17" t="str">
        <f t="shared" si="2"/>
        <v>－</v>
      </c>
      <c r="K17" s="15">
        <v>659.63</v>
      </c>
      <c r="L17" s="16">
        <v>649.48</v>
      </c>
      <c r="M17" s="17" t="str">
        <f t="shared" si="3"/>
        <v>－</v>
      </c>
      <c r="N17" s="15">
        <v>612.47</v>
      </c>
      <c r="O17" s="16">
        <v>395.21</v>
      </c>
      <c r="P17" s="17" t="str">
        <f t="shared" si="4"/>
        <v>○</v>
      </c>
      <c r="Q17" s="15">
        <v>749.9</v>
      </c>
      <c r="R17" s="16">
        <v>424.82</v>
      </c>
      <c r="S17" s="17" t="str">
        <f t="shared" si="5"/>
        <v>○</v>
      </c>
    </row>
    <row r="18" spans="1:19" x14ac:dyDescent="0.15">
      <c r="A18" s="18" t="s">
        <v>14</v>
      </c>
      <c r="B18" s="19"/>
      <c r="C18" s="20"/>
      <c r="D18" s="21" t="str">
        <f t="shared" si="0"/>
        <v>－</v>
      </c>
      <c r="E18" s="19">
        <v>481.79</v>
      </c>
      <c r="F18" s="20">
        <v>345.95</v>
      </c>
      <c r="G18" s="21" t="str">
        <f t="shared" si="1"/>
        <v>○</v>
      </c>
      <c r="H18" s="19">
        <v>386.87</v>
      </c>
      <c r="I18" s="20">
        <v>359.9</v>
      </c>
      <c r="J18" s="21" t="str">
        <f t="shared" si="2"/>
        <v>－</v>
      </c>
      <c r="K18" s="19">
        <v>699.4</v>
      </c>
      <c r="L18" s="20">
        <v>649.48</v>
      </c>
      <c r="M18" s="21" t="str">
        <f t="shared" si="3"/>
        <v>－</v>
      </c>
      <c r="N18" s="19">
        <v>534.42999999999995</v>
      </c>
      <c r="O18" s="20">
        <v>395.21</v>
      </c>
      <c r="P18" s="21" t="str">
        <f t="shared" si="4"/>
        <v>○</v>
      </c>
      <c r="Q18" s="19">
        <v>788.52</v>
      </c>
      <c r="R18" s="20">
        <v>424.82</v>
      </c>
      <c r="S18" s="21" t="str">
        <f t="shared" si="5"/>
        <v>○</v>
      </c>
    </row>
    <row r="19" spans="1:19" x14ac:dyDescent="0.15">
      <c r="A19" s="22" t="s">
        <v>15</v>
      </c>
      <c r="B19" s="23"/>
      <c r="C19" s="24"/>
      <c r="D19" s="25" t="str">
        <f t="shared" si="0"/>
        <v>－</v>
      </c>
      <c r="E19" s="23">
        <v>403.73</v>
      </c>
      <c r="F19" s="24">
        <v>345.95</v>
      </c>
      <c r="G19" s="25" t="str">
        <f t="shared" si="1"/>
        <v>－</v>
      </c>
      <c r="H19" s="23">
        <v>384.19</v>
      </c>
      <c r="I19" s="24">
        <v>359.9</v>
      </c>
      <c r="J19" s="25" t="str">
        <f t="shared" si="2"/>
        <v>－</v>
      </c>
      <c r="K19" s="23">
        <v>672.69</v>
      </c>
      <c r="L19" s="24">
        <v>649.48</v>
      </c>
      <c r="M19" s="25" t="str">
        <f t="shared" si="3"/>
        <v>－</v>
      </c>
      <c r="N19" s="23">
        <v>476.53</v>
      </c>
      <c r="O19" s="24">
        <v>395.21</v>
      </c>
      <c r="P19" s="25" t="str">
        <f t="shared" si="4"/>
        <v>－</v>
      </c>
      <c r="Q19" s="23">
        <v>775.29</v>
      </c>
      <c r="R19" s="24">
        <v>424.82</v>
      </c>
      <c r="S19" s="25" t="str">
        <f t="shared" si="5"/>
        <v>○</v>
      </c>
    </row>
    <row r="20" spans="1:19" ht="14.25" thickBot="1" x14ac:dyDescent="0.2">
      <c r="A20" s="14" t="s">
        <v>16</v>
      </c>
      <c r="B20" s="15"/>
      <c r="C20" s="16"/>
      <c r="D20" s="17" t="str">
        <f t="shared" si="0"/>
        <v>－</v>
      </c>
      <c r="E20" s="15">
        <v>415.13</v>
      </c>
      <c r="F20" s="16">
        <v>345.95</v>
      </c>
      <c r="G20" s="17" t="str">
        <f t="shared" si="1"/>
        <v>－</v>
      </c>
      <c r="H20" s="15">
        <v>401.17</v>
      </c>
      <c r="I20" s="16">
        <v>359.9</v>
      </c>
      <c r="J20" s="17" t="str">
        <f t="shared" si="2"/>
        <v>－</v>
      </c>
      <c r="K20" s="15">
        <v>740.38</v>
      </c>
      <c r="L20" s="16">
        <v>649.48</v>
      </c>
      <c r="M20" s="17" t="str">
        <f t="shared" si="3"/>
        <v>－</v>
      </c>
      <c r="N20" s="15">
        <v>435.84</v>
      </c>
      <c r="O20" s="16">
        <v>395.21</v>
      </c>
      <c r="P20" s="17" t="str">
        <f t="shared" si="4"/>
        <v>－</v>
      </c>
      <c r="Q20" s="15">
        <v>787.3</v>
      </c>
      <c r="R20" s="16">
        <v>424.82</v>
      </c>
      <c r="S20" s="17" t="str">
        <f t="shared" si="5"/>
        <v>○</v>
      </c>
    </row>
    <row r="21" spans="1:19" x14ac:dyDescent="0.15">
      <c r="A21" s="18" t="s">
        <v>17</v>
      </c>
      <c r="B21" s="19"/>
      <c r="C21" s="20"/>
      <c r="D21" s="21" t="str">
        <f t="shared" si="0"/>
        <v>－</v>
      </c>
      <c r="E21" s="19">
        <v>388.09</v>
      </c>
      <c r="F21" s="20">
        <v>296.87</v>
      </c>
      <c r="G21" s="21" t="str">
        <f t="shared" si="1"/>
        <v>○</v>
      </c>
      <c r="H21" s="19">
        <v>397.79</v>
      </c>
      <c r="I21" s="20">
        <v>346.41</v>
      </c>
      <c r="J21" s="21" t="str">
        <f t="shared" si="2"/>
        <v>－</v>
      </c>
      <c r="K21" s="19">
        <v>736.85</v>
      </c>
      <c r="L21" s="20">
        <v>585.26</v>
      </c>
      <c r="M21" s="21" t="str">
        <f t="shared" si="3"/>
        <v>－</v>
      </c>
      <c r="N21" s="19">
        <v>389.03</v>
      </c>
      <c r="O21" s="20">
        <v>375.15</v>
      </c>
      <c r="P21" s="21" t="str">
        <f t="shared" si="4"/>
        <v>－</v>
      </c>
      <c r="Q21" s="19">
        <v>773.27</v>
      </c>
      <c r="R21" s="20">
        <v>424.82</v>
      </c>
      <c r="S21" s="21" t="str">
        <f t="shared" si="5"/>
        <v>○</v>
      </c>
    </row>
    <row r="22" spans="1:19" x14ac:dyDescent="0.15">
      <c r="A22" s="22" t="s">
        <v>18</v>
      </c>
      <c r="B22" s="23"/>
      <c r="C22" s="24"/>
      <c r="D22" s="25" t="str">
        <f t="shared" si="0"/>
        <v>－</v>
      </c>
      <c r="E22" s="23">
        <v>321.89</v>
      </c>
      <c r="F22" s="24">
        <v>296.87</v>
      </c>
      <c r="G22" s="25" t="str">
        <f t="shared" si="1"/>
        <v>－</v>
      </c>
      <c r="H22" s="23">
        <v>408.11</v>
      </c>
      <c r="I22" s="24">
        <v>346.41</v>
      </c>
      <c r="J22" s="25" t="str">
        <f t="shared" si="2"/>
        <v>－</v>
      </c>
      <c r="K22" s="23">
        <v>709.29</v>
      </c>
      <c r="L22" s="24">
        <v>585.26</v>
      </c>
      <c r="M22" s="25" t="str">
        <f t="shared" si="3"/>
        <v>－</v>
      </c>
      <c r="N22" s="23">
        <v>361.02</v>
      </c>
      <c r="O22" s="24">
        <v>375.15</v>
      </c>
      <c r="P22" s="25" t="str">
        <f t="shared" si="4"/>
        <v>－</v>
      </c>
      <c r="Q22" s="23">
        <v>730.28</v>
      </c>
      <c r="R22" s="24">
        <v>424.82</v>
      </c>
      <c r="S22" s="25" t="str">
        <f t="shared" si="5"/>
        <v>○</v>
      </c>
    </row>
    <row r="23" spans="1:19" ht="14.25" thickBot="1" x14ac:dyDescent="0.2">
      <c r="A23" s="14" t="s">
        <v>19</v>
      </c>
      <c r="B23" s="15"/>
      <c r="C23" s="16"/>
      <c r="D23" s="17" t="str">
        <f t="shared" si="0"/>
        <v>－</v>
      </c>
      <c r="E23" s="15">
        <v>312.07</v>
      </c>
      <c r="F23" s="16">
        <v>296.87</v>
      </c>
      <c r="G23" s="17" t="str">
        <f t="shared" si="1"/>
        <v>－</v>
      </c>
      <c r="H23" s="15">
        <v>459.05</v>
      </c>
      <c r="I23" s="16">
        <v>346.41</v>
      </c>
      <c r="J23" s="17" t="str">
        <f t="shared" si="2"/>
        <v>○</v>
      </c>
      <c r="K23" s="15">
        <v>720.43</v>
      </c>
      <c r="L23" s="16">
        <v>585.26</v>
      </c>
      <c r="M23" s="17" t="str">
        <f t="shared" si="3"/>
        <v>－</v>
      </c>
      <c r="N23" s="15">
        <v>353.55</v>
      </c>
      <c r="O23" s="16">
        <v>375.15</v>
      </c>
      <c r="P23" s="17" t="str">
        <f t="shared" si="4"/>
        <v>－</v>
      </c>
      <c r="Q23" s="15">
        <v>584.66</v>
      </c>
      <c r="R23" s="16">
        <v>424.82</v>
      </c>
      <c r="S23" s="17" t="str">
        <f t="shared" si="5"/>
        <v>○</v>
      </c>
    </row>
    <row r="24" spans="1:19" x14ac:dyDescent="0.15">
      <c r="A24" s="18" t="s">
        <v>20</v>
      </c>
      <c r="B24" s="19"/>
      <c r="C24" s="20"/>
      <c r="D24" s="21" t="str">
        <f t="shared" si="0"/>
        <v>－</v>
      </c>
      <c r="E24" s="19">
        <v>340.43</v>
      </c>
      <c r="F24" s="20">
        <v>296.87</v>
      </c>
      <c r="G24" s="21" t="str">
        <f t="shared" si="1"/>
        <v>－</v>
      </c>
      <c r="H24" s="19">
        <v>418.51</v>
      </c>
      <c r="I24" s="20">
        <v>346.41</v>
      </c>
      <c r="J24" s="21" t="str">
        <f t="shared" si="2"/>
        <v>－</v>
      </c>
      <c r="K24" s="19">
        <v>658.2</v>
      </c>
      <c r="L24" s="20">
        <v>585.26</v>
      </c>
      <c r="M24" s="21" t="str">
        <f t="shared" si="3"/>
        <v>－</v>
      </c>
      <c r="N24" s="19">
        <v>399.74</v>
      </c>
      <c r="O24" s="20">
        <v>375.15</v>
      </c>
      <c r="P24" s="21" t="str">
        <f t="shared" si="4"/>
        <v>－</v>
      </c>
      <c r="Q24" s="19">
        <v>534.16</v>
      </c>
      <c r="R24" s="20">
        <v>439.86</v>
      </c>
      <c r="S24" s="21" t="str">
        <f t="shared" si="5"/>
        <v>－</v>
      </c>
    </row>
    <row r="25" spans="1:19" x14ac:dyDescent="0.15">
      <c r="A25" s="22" t="s">
        <v>21</v>
      </c>
      <c r="B25" s="23"/>
      <c r="C25" s="24"/>
      <c r="D25" s="25" t="str">
        <f t="shared" si="0"/>
        <v>－</v>
      </c>
      <c r="E25" s="23">
        <v>309.39</v>
      </c>
      <c r="F25" s="24">
        <v>296.87</v>
      </c>
      <c r="G25" s="25" t="str">
        <f t="shared" si="1"/>
        <v>－</v>
      </c>
      <c r="H25" s="23">
        <v>386.79</v>
      </c>
      <c r="I25" s="24">
        <v>346.41</v>
      </c>
      <c r="J25" s="25" t="str">
        <f t="shared" si="2"/>
        <v>－</v>
      </c>
      <c r="K25" s="23">
        <v>597.99</v>
      </c>
      <c r="L25" s="24">
        <v>585.26</v>
      </c>
      <c r="M25" s="25" t="str">
        <f t="shared" si="3"/>
        <v>－</v>
      </c>
      <c r="N25" s="23">
        <v>436.19</v>
      </c>
      <c r="O25" s="24">
        <v>375.15</v>
      </c>
      <c r="P25" s="25" t="str">
        <f t="shared" si="4"/>
        <v>－</v>
      </c>
      <c r="Q25" s="23">
        <v>592.34</v>
      </c>
      <c r="R25" s="24">
        <v>439.86</v>
      </c>
      <c r="S25" s="25" t="str">
        <f t="shared" si="5"/>
        <v>○</v>
      </c>
    </row>
    <row r="26" spans="1:19" ht="14.25" thickBot="1" x14ac:dyDescent="0.2">
      <c r="A26" s="14" t="s">
        <v>22</v>
      </c>
      <c r="B26" s="15"/>
      <c r="C26" s="16"/>
      <c r="D26" s="17" t="str">
        <f t="shared" si="0"/>
        <v>－</v>
      </c>
      <c r="E26" s="15">
        <v>290.01</v>
      </c>
      <c r="F26" s="16">
        <v>296.87</v>
      </c>
      <c r="G26" s="17" t="str">
        <f t="shared" si="1"/>
        <v>－</v>
      </c>
      <c r="H26" s="15">
        <v>374.86</v>
      </c>
      <c r="I26" s="16">
        <v>346.41</v>
      </c>
      <c r="J26" s="17" t="str">
        <f t="shared" si="2"/>
        <v>－</v>
      </c>
      <c r="K26" s="15">
        <v>558.95000000000005</v>
      </c>
      <c r="L26" s="16">
        <v>585.26</v>
      </c>
      <c r="M26" s="17" t="str">
        <f t="shared" si="3"/>
        <v>－</v>
      </c>
      <c r="N26" s="15">
        <v>386.91</v>
      </c>
      <c r="O26" s="16">
        <v>375.15</v>
      </c>
      <c r="P26" s="17" t="str">
        <f t="shared" si="4"/>
        <v>－</v>
      </c>
      <c r="Q26" s="15">
        <v>634.63</v>
      </c>
      <c r="R26" s="16">
        <v>439.86</v>
      </c>
      <c r="S26" s="17" t="str">
        <f t="shared" si="5"/>
        <v>○</v>
      </c>
    </row>
    <row r="27" spans="1:19" x14ac:dyDescent="0.15">
      <c r="A27" s="18" t="s">
        <v>23</v>
      </c>
      <c r="B27" s="19"/>
      <c r="C27" s="20"/>
      <c r="D27" s="21" t="str">
        <f t="shared" si="0"/>
        <v>－</v>
      </c>
      <c r="E27" s="19">
        <v>254.92</v>
      </c>
      <c r="F27" s="20">
        <v>226.25</v>
      </c>
      <c r="G27" s="21" t="str">
        <f t="shared" si="1"/>
        <v>－</v>
      </c>
      <c r="H27" s="19">
        <v>337.92</v>
      </c>
      <c r="I27" s="20">
        <v>298.47000000000003</v>
      </c>
      <c r="J27" s="21" t="str">
        <f t="shared" si="2"/>
        <v>－</v>
      </c>
      <c r="K27" s="19">
        <v>519.63</v>
      </c>
      <c r="L27" s="20">
        <v>508.15</v>
      </c>
      <c r="M27" s="21" t="str">
        <f t="shared" si="3"/>
        <v>－</v>
      </c>
      <c r="N27" s="19">
        <v>379.7</v>
      </c>
      <c r="O27" s="20">
        <v>317.8</v>
      </c>
      <c r="P27" s="21" t="str">
        <f t="shared" si="4"/>
        <v>－</v>
      </c>
      <c r="Q27" s="19">
        <v>511.24</v>
      </c>
      <c r="R27" s="20">
        <v>439.86</v>
      </c>
      <c r="S27" s="21" t="str">
        <f t="shared" si="5"/>
        <v>－</v>
      </c>
    </row>
    <row r="28" spans="1:19" x14ac:dyDescent="0.15">
      <c r="A28" s="22" t="s">
        <v>24</v>
      </c>
      <c r="B28" s="23"/>
      <c r="C28" s="24"/>
      <c r="D28" s="25" t="str">
        <f t="shared" si="0"/>
        <v>－</v>
      </c>
      <c r="E28" s="23">
        <v>233.29</v>
      </c>
      <c r="F28" s="24">
        <v>226.25</v>
      </c>
      <c r="G28" s="25" t="str">
        <f t="shared" si="1"/>
        <v>－</v>
      </c>
      <c r="H28" s="23">
        <v>330.55</v>
      </c>
      <c r="I28" s="24">
        <v>298.47000000000003</v>
      </c>
      <c r="J28" s="25" t="str">
        <f t="shared" si="2"/>
        <v>－</v>
      </c>
      <c r="K28" s="23">
        <v>510.57</v>
      </c>
      <c r="L28" s="24">
        <v>508.15</v>
      </c>
      <c r="M28" s="25" t="str">
        <f t="shared" si="3"/>
        <v>－</v>
      </c>
      <c r="N28" s="23">
        <v>380.51</v>
      </c>
      <c r="O28" s="24">
        <v>317.8</v>
      </c>
      <c r="P28" s="25" t="str">
        <f t="shared" si="4"/>
        <v>－</v>
      </c>
      <c r="Q28" s="23">
        <v>459.13</v>
      </c>
      <c r="R28" s="24">
        <v>439.86</v>
      </c>
      <c r="S28" s="25" t="str">
        <f t="shared" si="5"/>
        <v>－</v>
      </c>
    </row>
    <row r="29" spans="1:19" ht="14.25" thickBot="1" x14ac:dyDescent="0.2">
      <c r="A29" s="14" t="s">
        <v>25</v>
      </c>
      <c r="B29" s="15"/>
      <c r="C29" s="16"/>
      <c r="D29" s="17" t="str">
        <f t="shared" si="0"/>
        <v>－</v>
      </c>
      <c r="E29" s="15">
        <v>207.53</v>
      </c>
      <c r="F29" s="16">
        <v>226.25</v>
      </c>
      <c r="G29" s="17" t="str">
        <f t="shared" si="1"/>
        <v>－</v>
      </c>
      <c r="H29" s="15">
        <v>289.01</v>
      </c>
      <c r="I29" s="16">
        <v>298.47000000000003</v>
      </c>
      <c r="J29" s="17" t="str">
        <f t="shared" si="2"/>
        <v>－</v>
      </c>
      <c r="K29" s="15">
        <v>441.18</v>
      </c>
      <c r="L29" s="16">
        <v>508.15</v>
      </c>
      <c r="M29" s="17" t="str">
        <f t="shared" si="3"/>
        <v>－</v>
      </c>
      <c r="N29" s="15">
        <v>344.45</v>
      </c>
      <c r="O29" s="16">
        <v>317.8</v>
      </c>
      <c r="P29" s="17" t="str">
        <f t="shared" si="4"/>
        <v>－</v>
      </c>
      <c r="Q29" s="15">
        <v>394.2</v>
      </c>
      <c r="R29" s="16">
        <v>439.86</v>
      </c>
      <c r="S29" s="17" t="str">
        <f t="shared" si="5"/>
        <v>－</v>
      </c>
    </row>
    <row r="30" spans="1:19" x14ac:dyDescent="0.15">
      <c r="A30" s="18" t="s">
        <v>26</v>
      </c>
      <c r="B30" s="19"/>
      <c r="C30" s="20"/>
      <c r="D30" s="21" t="str">
        <f t="shared" si="0"/>
        <v>－</v>
      </c>
      <c r="E30" s="19">
        <v>215.46</v>
      </c>
      <c r="F30" s="20">
        <v>226.25</v>
      </c>
      <c r="G30" s="21" t="str">
        <f t="shared" si="1"/>
        <v>－</v>
      </c>
      <c r="H30" s="19">
        <v>269.18</v>
      </c>
      <c r="I30" s="20">
        <v>298.47000000000003</v>
      </c>
      <c r="J30" s="21" t="str">
        <f t="shared" si="2"/>
        <v>－</v>
      </c>
      <c r="K30" s="19">
        <v>422.76</v>
      </c>
      <c r="L30" s="20">
        <v>508.15</v>
      </c>
      <c r="M30" s="21" t="str">
        <f t="shared" si="3"/>
        <v>－</v>
      </c>
      <c r="N30" s="19">
        <v>343.44</v>
      </c>
      <c r="O30" s="20">
        <v>317.8</v>
      </c>
      <c r="P30" s="21" t="str">
        <f t="shared" si="4"/>
        <v>－</v>
      </c>
      <c r="Q30" s="19">
        <v>362.62</v>
      </c>
      <c r="R30" s="20">
        <v>338.65</v>
      </c>
      <c r="S30" s="21" t="str">
        <f t="shared" si="5"/>
        <v>－</v>
      </c>
    </row>
    <row r="31" spans="1:19" x14ac:dyDescent="0.15">
      <c r="A31" s="22" t="s">
        <v>27</v>
      </c>
      <c r="B31" s="23"/>
      <c r="C31" s="24"/>
      <c r="D31" s="25" t="str">
        <f t="shared" si="0"/>
        <v>－</v>
      </c>
      <c r="E31" s="23">
        <v>289.44</v>
      </c>
      <c r="F31" s="24">
        <v>226.25</v>
      </c>
      <c r="G31" s="25" t="str">
        <f t="shared" si="1"/>
        <v>－</v>
      </c>
      <c r="H31" s="23">
        <v>299.39</v>
      </c>
      <c r="I31" s="24">
        <v>298.47000000000003</v>
      </c>
      <c r="J31" s="25" t="str">
        <f t="shared" si="2"/>
        <v>－</v>
      </c>
      <c r="K31" s="23">
        <v>445.23</v>
      </c>
      <c r="L31" s="24">
        <v>508.15</v>
      </c>
      <c r="M31" s="25" t="str">
        <f t="shared" si="3"/>
        <v>－</v>
      </c>
      <c r="N31" s="23">
        <v>369.82</v>
      </c>
      <c r="O31" s="24">
        <v>317.8</v>
      </c>
      <c r="P31" s="25" t="str">
        <f t="shared" si="4"/>
        <v>－</v>
      </c>
      <c r="Q31" s="23">
        <v>440.16</v>
      </c>
      <c r="R31" s="24">
        <v>338.65</v>
      </c>
      <c r="S31" s="25" t="str">
        <f t="shared" si="5"/>
        <v>－</v>
      </c>
    </row>
    <row r="32" spans="1:19" ht="14.25" thickBot="1" x14ac:dyDescent="0.2">
      <c r="A32" s="14" t="s">
        <v>28</v>
      </c>
      <c r="B32" s="15"/>
      <c r="C32" s="16"/>
      <c r="D32" s="17" t="str">
        <f t="shared" si="0"/>
        <v>－</v>
      </c>
      <c r="E32" s="15">
        <v>324.75</v>
      </c>
      <c r="F32" s="16">
        <v>226.25</v>
      </c>
      <c r="G32" s="17" t="str">
        <f t="shared" si="1"/>
        <v>○</v>
      </c>
      <c r="H32" s="15">
        <v>312.35000000000002</v>
      </c>
      <c r="I32" s="16">
        <v>298.47000000000003</v>
      </c>
      <c r="J32" s="17" t="str">
        <f t="shared" si="2"/>
        <v>－</v>
      </c>
      <c r="K32" s="15">
        <v>485.41</v>
      </c>
      <c r="L32" s="16">
        <v>508.15</v>
      </c>
      <c r="M32" s="17" t="str">
        <f t="shared" si="3"/>
        <v>－</v>
      </c>
      <c r="N32" s="15">
        <v>354.22</v>
      </c>
      <c r="O32" s="16">
        <v>317.8</v>
      </c>
      <c r="P32" s="17" t="str">
        <f t="shared" si="4"/>
        <v>－</v>
      </c>
      <c r="Q32" s="15">
        <v>524.17999999999995</v>
      </c>
      <c r="R32" s="16">
        <v>338.65</v>
      </c>
      <c r="S32" s="17" t="str">
        <f t="shared" si="5"/>
        <v>○</v>
      </c>
    </row>
    <row r="33" spans="1:19" x14ac:dyDescent="0.15">
      <c r="A33" s="18" t="s">
        <v>29</v>
      </c>
      <c r="B33" s="19">
        <v>291.91000000000003</v>
      </c>
      <c r="C33" s="20">
        <v>214.43</v>
      </c>
      <c r="D33" s="21" t="str">
        <f t="shared" si="0"/>
        <v>○</v>
      </c>
      <c r="E33" s="19"/>
      <c r="F33" s="20"/>
      <c r="G33" s="21" t="str">
        <f t="shared" si="1"/>
        <v>－</v>
      </c>
      <c r="H33" s="19">
        <v>334.48</v>
      </c>
      <c r="I33" s="20">
        <v>272.39</v>
      </c>
      <c r="J33" s="21" t="str">
        <f t="shared" si="2"/>
        <v>－</v>
      </c>
      <c r="K33" s="19">
        <v>598.70000000000005</v>
      </c>
      <c r="L33" s="20">
        <v>532.83000000000004</v>
      </c>
      <c r="M33" s="21" t="str">
        <f t="shared" si="3"/>
        <v>－</v>
      </c>
      <c r="N33" s="19">
        <v>338.36</v>
      </c>
      <c r="O33" s="20">
        <v>280.31</v>
      </c>
      <c r="P33" s="21" t="str">
        <f t="shared" si="4"/>
        <v>－</v>
      </c>
      <c r="Q33" s="19">
        <v>555.22</v>
      </c>
      <c r="R33" s="20">
        <v>338.65</v>
      </c>
      <c r="S33" s="21" t="str">
        <f t="shared" si="5"/>
        <v>○</v>
      </c>
    </row>
    <row r="34" spans="1:19" x14ac:dyDescent="0.15">
      <c r="A34" s="22" t="s">
        <v>30</v>
      </c>
      <c r="B34" s="23">
        <v>298.25</v>
      </c>
      <c r="C34" s="24">
        <v>214.43</v>
      </c>
      <c r="D34" s="25" t="str">
        <f t="shared" si="0"/>
        <v>○</v>
      </c>
      <c r="E34" s="23"/>
      <c r="F34" s="24"/>
      <c r="G34" s="25" t="str">
        <f t="shared" si="1"/>
        <v>－</v>
      </c>
      <c r="H34" s="23">
        <v>348.52</v>
      </c>
      <c r="I34" s="24">
        <v>272.39</v>
      </c>
      <c r="J34" s="25" t="str">
        <f t="shared" si="2"/>
        <v>－</v>
      </c>
      <c r="K34" s="23">
        <v>672.51</v>
      </c>
      <c r="L34" s="24">
        <v>532.83000000000004</v>
      </c>
      <c r="M34" s="25" t="str">
        <f t="shared" si="3"/>
        <v>－</v>
      </c>
      <c r="N34" s="23">
        <v>357.43</v>
      </c>
      <c r="O34" s="24">
        <v>280.31</v>
      </c>
      <c r="P34" s="25" t="str">
        <f t="shared" si="4"/>
        <v>－</v>
      </c>
      <c r="Q34" s="23">
        <v>486.2</v>
      </c>
      <c r="R34" s="24">
        <v>338.65</v>
      </c>
      <c r="S34" s="25" t="str">
        <f t="shared" si="5"/>
        <v>○</v>
      </c>
    </row>
    <row r="35" spans="1:19" ht="14.25" thickBot="1" x14ac:dyDescent="0.2">
      <c r="A35" s="14" t="s">
        <v>31</v>
      </c>
      <c r="B35" s="15">
        <v>303.02</v>
      </c>
      <c r="C35" s="16">
        <v>214.43</v>
      </c>
      <c r="D35" s="17" t="str">
        <f t="shared" si="0"/>
        <v>○</v>
      </c>
      <c r="E35" s="15"/>
      <c r="F35" s="16"/>
      <c r="G35" s="17" t="str">
        <f t="shared" si="1"/>
        <v>－</v>
      </c>
      <c r="H35" s="15">
        <v>356.63</v>
      </c>
      <c r="I35" s="16">
        <v>272.39</v>
      </c>
      <c r="J35" s="17" t="str">
        <f t="shared" si="2"/>
        <v>○</v>
      </c>
      <c r="K35" s="15">
        <v>658.83</v>
      </c>
      <c r="L35" s="16">
        <v>532.83000000000004</v>
      </c>
      <c r="M35" s="17" t="str">
        <f t="shared" si="3"/>
        <v>－</v>
      </c>
      <c r="N35" s="15">
        <v>332.76</v>
      </c>
      <c r="O35" s="16">
        <v>280.31</v>
      </c>
      <c r="P35" s="17" t="str">
        <f t="shared" si="4"/>
        <v>－</v>
      </c>
      <c r="Q35" s="15">
        <v>432.54</v>
      </c>
      <c r="R35" s="16">
        <v>338.65</v>
      </c>
      <c r="S35" s="17" t="str">
        <f t="shared" si="5"/>
        <v>－</v>
      </c>
    </row>
    <row r="36" spans="1:19" x14ac:dyDescent="0.15">
      <c r="A36" s="18" t="s">
        <v>32</v>
      </c>
      <c r="B36" s="19">
        <v>297.72000000000003</v>
      </c>
      <c r="C36" s="20">
        <v>214.43</v>
      </c>
      <c r="D36" s="21" t="str">
        <f t="shared" si="0"/>
        <v>○</v>
      </c>
      <c r="E36" s="19"/>
      <c r="F36" s="20"/>
      <c r="G36" s="21" t="str">
        <f t="shared" si="1"/>
        <v>－</v>
      </c>
      <c r="H36" s="19">
        <v>332.9</v>
      </c>
      <c r="I36" s="20">
        <v>272.39</v>
      </c>
      <c r="J36" s="21" t="str">
        <f t="shared" si="2"/>
        <v>－</v>
      </c>
      <c r="K36" s="19">
        <v>615.08000000000004</v>
      </c>
      <c r="L36" s="20">
        <v>532.83000000000004</v>
      </c>
      <c r="M36" s="21" t="str">
        <f t="shared" si="3"/>
        <v>－</v>
      </c>
      <c r="N36" s="19">
        <v>313.14999999999998</v>
      </c>
      <c r="O36" s="20">
        <v>280.31</v>
      </c>
      <c r="P36" s="21" t="str">
        <f t="shared" si="4"/>
        <v>－</v>
      </c>
      <c r="Q36" s="19">
        <v>448.68</v>
      </c>
      <c r="R36" s="20">
        <v>305.86</v>
      </c>
      <c r="S36" s="21" t="str">
        <f t="shared" si="5"/>
        <v>○</v>
      </c>
    </row>
    <row r="37" spans="1:19" x14ac:dyDescent="0.15">
      <c r="A37" s="22" t="s">
        <v>33</v>
      </c>
      <c r="B37" s="23">
        <v>311.33999999999997</v>
      </c>
      <c r="C37" s="24">
        <v>214.43</v>
      </c>
      <c r="D37" s="25" t="str">
        <f t="shared" si="0"/>
        <v>○</v>
      </c>
      <c r="E37" s="23"/>
      <c r="F37" s="24"/>
      <c r="G37" s="25" t="str">
        <f t="shared" si="1"/>
        <v>－</v>
      </c>
      <c r="H37" s="23">
        <v>301.93</v>
      </c>
      <c r="I37" s="24">
        <v>272.39</v>
      </c>
      <c r="J37" s="25" t="str">
        <f t="shared" si="2"/>
        <v>－</v>
      </c>
      <c r="K37" s="23">
        <v>616.82000000000005</v>
      </c>
      <c r="L37" s="24">
        <v>532.83000000000004</v>
      </c>
      <c r="M37" s="25" t="str">
        <f t="shared" si="3"/>
        <v>－</v>
      </c>
      <c r="N37" s="23">
        <v>336.95</v>
      </c>
      <c r="O37" s="24">
        <v>280.31</v>
      </c>
      <c r="P37" s="25" t="str">
        <f t="shared" si="4"/>
        <v>－</v>
      </c>
      <c r="Q37" s="23">
        <v>495.69</v>
      </c>
      <c r="R37" s="24">
        <v>305.86</v>
      </c>
      <c r="S37" s="25" t="str">
        <f t="shared" si="5"/>
        <v>○</v>
      </c>
    </row>
    <row r="38" spans="1:19" ht="14.25" thickBot="1" x14ac:dyDescent="0.2">
      <c r="A38" s="14" t="s">
        <v>34</v>
      </c>
      <c r="B38" s="15">
        <v>388.61</v>
      </c>
      <c r="C38" s="16">
        <v>214.43</v>
      </c>
      <c r="D38" s="17" t="str">
        <f t="shared" si="0"/>
        <v>○</v>
      </c>
      <c r="E38" s="15"/>
      <c r="F38" s="16"/>
      <c r="G38" s="17" t="str">
        <f t="shared" si="1"/>
        <v>－</v>
      </c>
      <c r="H38" s="15">
        <v>386.71</v>
      </c>
      <c r="I38" s="16">
        <v>272.39</v>
      </c>
      <c r="J38" s="17" t="str">
        <f t="shared" si="2"/>
        <v>○</v>
      </c>
      <c r="K38" s="15">
        <v>690.1</v>
      </c>
      <c r="L38" s="16">
        <v>532.83000000000004</v>
      </c>
      <c r="M38" s="17" t="str">
        <f t="shared" si="3"/>
        <v>－</v>
      </c>
      <c r="N38" s="15">
        <v>364.01</v>
      </c>
      <c r="O38" s="16">
        <v>280.31</v>
      </c>
      <c r="P38" s="17" t="str">
        <f t="shared" si="4"/>
        <v>－</v>
      </c>
      <c r="Q38" s="15">
        <v>470.27</v>
      </c>
      <c r="R38" s="16">
        <v>305.86</v>
      </c>
      <c r="S38" s="17" t="str">
        <f t="shared" si="5"/>
        <v>○</v>
      </c>
    </row>
    <row r="39" spans="1:19" x14ac:dyDescent="0.15">
      <c r="A39" s="18" t="s">
        <v>35</v>
      </c>
      <c r="B39" s="19">
        <v>357.14</v>
      </c>
      <c r="C39" s="20">
        <v>214.43</v>
      </c>
      <c r="D39" s="21" t="str">
        <f t="shared" si="0"/>
        <v>○</v>
      </c>
      <c r="E39" s="19"/>
      <c r="F39" s="20"/>
      <c r="G39" s="21" t="str">
        <f t="shared" si="1"/>
        <v>－</v>
      </c>
      <c r="H39" s="19">
        <v>489.49</v>
      </c>
      <c r="I39" s="20">
        <v>272.39</v>
      </c>
      <c r="J39" s="21" t="str">
        <f t="shared" si="2"/>
        <v>○</v>
      </c>
      <c r="K39" s="19">
        <v>870.43</v>
      </c>
      <c r="L39" s="20">
        <v>532.83000000000004</v>
      </c>
      <c r="M39" s="21" t="str">
        <f t="shared" si="3"/>
        <v>○</v>
      </c>
      <c r="N39" s="19">
        <v>394.19</v>
      </c>
      <c r="O39" s="20">
        <v>280.31</v>
      </c>
      <c r="P39" s="21" t="str">
        <f t="shared" si="4"/>
        <v>○</v>
      </c>
      <c r="Q39" s="19">
        <v>565.33000000000004</v>
      </c>
      <c r="R39" s="20">
        <v>305.86</v>
      </c>
      <c r="S39" s="21" t="str">
        <f t="shared" si="5"/>
        <v>○</v>
      </c>
    </row>
    <row r="40" spans="1:19" x14ac:dyDescent="0.15">
      <c r="A40" s="22" t="s">
        <v>36</v>
      </c>
      <c r="B40" s="23">
        <v>358.74</v>
      </c>
      <c r="C40" s="24">
        <v>214.43</v>
      </c>
      <c r="D40" s="25" t="str">
        <f t="shared" si="0"/>
        <v>○</v>
      </c>
      <c r="E40" s="23"/>
      <c r="F40" s="24"/>
      <c r="G40" s="25" t="str">
        <f t="shared" si="1"/>
        <v>－</v>
      </c>
      <c r="H40" s="23">
        <v>700.56</v>
      </c>
      <c r="I40" s="24">
        <v>272.39</v>
      </c>
      <c r="J40" s="25" t="str">
        <f t="shared" si="2"/>
        <v>○</v>
      </c>
      <c r="K40" s="23">
        <v>1102.04</v>
      </c>
      <c r="L40" s="24">
        <v>532.83000000000004</v>
      </c>
      <c r="M40" s="25" t="str">
        <f t="shared" si="3"/>
        <v>○</v>
      </c>
      <c r="N40" s="23">
        <v>418.28</v>
      </c>
      <c r="O40" s="24">
        <v>280.31</v>
      </c>
      <c r="P40" s="25" t="str">
        <f t="shared" si="4"/>
        <v>○</v>
      </c>
      <c r="Q40" s="23">
        <v>608.70000000000005</v>
      </c>
      <c r="R40" s="24">
        <v>305.86</v>
      </c>
      <c r="S40" s="25" t="str">
        <f t="shared" si="5"/>
        <v>○</v>
      </c>
    </row>
    <row r="41" spans="1:19" ht="14.25" thickBot="1" x14ac:dyDescent="0.2">
      <c r="A41" s="14" t="s">
        <v>37</v>
      </c>
      <c r="B41" s="15">
        <v>333.24</v>
      </c>
      <c r="C41" s="16">
        <v>214.43</v>
      </c>
      <c r="D41" s="17" t="str">
        <f t="shared" si="0"/>
        <v>○</v>
      </c>
      <c r="E41" s="15"/>
      <c r="F41" s="16"/>
      <c r="G41" s="17" t="str">
        <f t="shared" si="1"/>
        <v>－</v>
      </c>
      <c r="H41" s="15">
        <v>612.69000000000005</v>
      </c>
      <c r="I41" s="16">
        <v>272.39</v>
      </c>
      <c r="J41" s="17" t="str">
        <f t="shared" si="2"/>
        <v>○</v>
      </c>
      <c r="K41" s="15">
        <v>1314.68</v>
      </c>
      <c r="L41" s="16">
        <v>532.83000000000004</v>
      </c>
      <c r="M41" s="17" t="str">
        <f t="shared" si="3"/>
        <v>○</v>
      </c>
      <c r="N41" s="15">
        <v>369.66</v>
      </c>
      <c r="O41" s="16">
        <v>280.31</v>
      </c>
      <c r="P41" s="17" t="str">
        <f t="shared" si="4"/>
        <v>○</v>
      </c>
      <c r="Q41" s="15">
        <v>601.54</v>
      </c>
      <c r="R41" s="16">
        <v>305.86</v>
      </c>
      <c r="S41" s="17" t="str">
        <f t="shared" si="5"/>
        <v>○</v>
      </c>
    </row>
    <row r="42" spans="1:19" ht="14.25" thickBot="1" x14ac:dyDescent="0.2">
      <c r="A42" s="26" t="s">
        <v>38</v>
      </c>
      <c r="B42" s="27"/>
      <c r="C42" s="28">
        <v>260.62</v>
      </c>
      <c r="D42" s="29" t="str">
        <f t="shared" si="0"/>
        <v>－</v>
      </c>
      <c r="E42" s="27"/>
      <c r="F42" s="28"/>
      <c r="G42" s="29" t="str">
        <f t="shared" si="1"/>
        <v>－</v>
      </c>
      <c r="H42" s="27"/>
      <c r="I42" s="28">
        <v>305.58999999999997</v>
      </c>
      <c r="J42" s="29" t="str">
        <f t="shared" si="2"/>
        <v>－</v>
      </c>
      <c r="K42" s="27"/>
      <c r="L42" s="28">
        <v>624.48</v>
      </c>
      <c r="M42" s="29" t="str">
        <f t="shared" si="3"/>
        <v>－</v>
      </c>
      <c r="N42" s="27"/>
      <c r="O42" s="28">
        <v>277.16000000000003</v>
      </c>
      <c r="P42" s="29" t="str">
        <f t="shared" si="4"/>
        <v>－</v>
      </c>
      <c r="Q42" s="27"/>
      <c r="R42" s="28">
        <v>305.86</v>
      </c>
      <c r="S42" s="29" t="str">
        <f t="shared" si="5"/>
        <v>－</v>
      </c>
    </row>
  </sheetData>
  <sheetProtection sheet="1" objects="1" scenarios="1"/>
  <mergeCells count="8">
    <mergeCell ref="B4:S4"/>
    <mergeCell ref="A1:S1"/>
    <mergeCell ref="B5:D5"/>
    <mergeCell ref="E5:G5"/>
    <mergeCell ref="H5:J5"/>
    <mergeCell ref="K5:M5"/>
    <mergeCell ref="N5:P5"/>
    <mergeCell ref="Q5:S5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数量確保_指定野菜_果　菜　類</vt:lpstr>
      <vt:lpstr>'数量確保_指定野菜_果　菜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2023-10-01T06:28:14Z</cp:lastPrinted>
  <dcterms:created xsi:type="dcterms:W3CDTF">2023-10-01T06:27:14Z</dcterms:created>
  <dcterms:modified xsi:type="dcterms:W3CDTF">2023-10-01T06:28:14Z</dcterms:modified>
</cp:coreProperties>
</file>