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A0D3780F-6551-4FCB-83F7-AB22F156720E}" xr6:coauthVersionLast="47" xr6:coauthVersionMax="47" xr10:uidLastSave="{00000000-0000-0000-0000-000000000000}"/>
  <bookViews>
    <workbookView xWindow="3930" yWindow="4215" windowWidth="21600" windowHeight="11385" xr2:uid="{088435F3-6F12-4EBB-8558-EDB26DB500D4}"/>
  </bookViews>
  <sheets>
    <sheet name="数量確保_指定野菜_土　物　類" sheetId="1" r:id="rId1"/>
  </sheets>
  <definedNames>
    <definedName name="_xlnm.Print_Titles" localSheetId="0">'数量確保_指定野菜_土　物　類'!$1:$6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</calcChain>
</file>

<file path=xl/sharedStrings.xml><?xml version="1.0" encoding="utf-8"?>
<sst xmlns="http://schemas.openxmlformats.org/spreadsheetml/2006/main" count="54" uniqueCount="46">
  <si>
    <t>指定野菜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</si>
  <si>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</si>
  <si>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</si>
  <si>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</si>
  <si>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</si>
  <si>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</si>
  <si>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</si>
  <si>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</si>
  <si>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</si>
  <si>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</si>
  <si>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</si>
  <si>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</si>
  <si>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</si>
  <si>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</si>
  <si>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</si>
  <si>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</si>
  <si>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</si>
  <si>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</si>
  <si>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</si>
  <si>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</si>
  <si>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</si>
  <si>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</si>
  <si>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</si>
  <si>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</si>
  <si>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</si>
  <si>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</si>
  <si>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</si>
  <si>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</si>
  <si>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</si>
  <si>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</si>
  <si>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</si>
  <si>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</si>
  <si>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</si>
  <si>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</si>
  <si>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</si>
  <si>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</si>
  <si>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</si>
  <si>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</si>
  <si>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</si>
  <si>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土　物　類</t>
  </si>
  <si>
    <t>登録出荷団体等が事業を実施する場合</t>
  </si>
  <si>
    <t>さといも</t>
  </si>
  <si>
    <t>たまねぎ（北海道産）</t>
  </si>
  <si>
    <t>たまねぎ（除北海道）</t>
  </si>
  <si>
    <t>ばれいしょ（北海道）</t>
  </si>
  <si>
    <t>ばれいしょ（除北海道）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</si>
</sst>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6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99F0-E934-41E6-B118-BEB6AAEA3180}">
  <sheetPr>
    <pageSetUpPr fitToPage="1"/>
  </sheetPr>
  <dimension ref="A1:P42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6" width="7.375" customWidth="1"/>
  </cols>
  <sheetData>
    <row r="1" spans="1:16" ht="14.25" thickBot="1" x14ac:dyDescent="0.2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14.25" thickBot="1" x14ac:dyDescent="0.2"/>
    <row r="3" spans="1:16" ht="14.25" thickBot="1" x14ac:dyDescent="0.2">
      <c r="A3" s="1" t="s">
        <v>0</v>
      </c>
    </row>
    <row r="4" spans="1:16" ht="14.25" thickBot="1" x14ac:dyDescent="0.2">
      <c r="A4" s="2"/>
      <c r="B4" s="30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x14ac:dyDescent="0.15">
      <c r="A5" s="3"/>
      <c r="B5" s="4" t="s">
        <v>41</v>
      </c>
      <c r="C5" s="5"/>
      <c r="D5" s="6"/>
      <c r="E5" s="36" t="s">
        <v>42</v>
      </c>
      <c r="F5" s="5"/>
      <c r="G5" s="6"/>
      <c r="H5" s="36" t="s">
        <v>43</v>
      </c>
      <c r="I5" s="5"/>
      <c r="J5" s="6"/>
      <c r="K5" s="36" t="s">
        <v>44</v>
      </c>
      <c r="L5" s="5"/>
      <c r="M5" s="6"/>
      <c r="N5" s="36" t="s">
        <v>45</v>
      </c>
      <c r="O5" s="5"/>
      <c r="P5" s="6"/>
    </row>
    <row r="6" spans="1:16" ht="14.25" thickBot="1" x14ac:dyDescent="0.2">
      <c r="A6" s="3"/>
      <c r="B6" s="7" t="s">
        <v>1</v>
      </c>
      <c r="C6" s="8"/>
      <c r="D6" s="9" t="s">
        <v>2</v>
      </c>
      <c r="E6" s="7" t="s">
        <v>1</v>
      </c>
      <c r="F6" s="8"/>
      <c r="G6" s="9" t="s">
        <v>2</v>
      </c>
      <c r="H6" s="7" t="s">
        <v>1</v>
      </c>
      <c r="I6" s="8"/>
      <c r="J6" s="9" t="s">
        <v>2</v>
      </c>
      <c r="K6" s="7" t="s">
        <v>1</v>
      </c>
      <c r="L6" s="8"/>
      <c r="M6" s="9" t="s">
        <v>2</v>
      </c>
      <c r="N6" s="7" t="s">
        <v>1</v>
      </c>
      <c r="O6" s="8"/>
      <c r="P6" s="9" t="s">
        <v>2</v>
      </c>
    </row>
    <row r="7" spans="1:16" x14ac:dyDescent="0.15">
      <c r="A7" s="10" t="s">
        <v>3</v>
      </c>
      <c r="B7" s="11">
        <v>334.11</v>
      </c>
      <c r="C7" s="12">
        <v>231.1</v>
      </c>
      <c r="D7" s="13" t="str">
        <f t="shared" ref="D7:D42" si="0">IF(B7&lt;=0,"－",IF(C7="","",IF(B7&gt;C7*1.3,"○","－")))</f>
        <v>○</v>
      </c>
      <c r="E7" s="11">
        <v>98.21</v>
      </c>
      <c r="F7" s="12">
        <v>81.540000000000006</v>
      </c>
      <c r="G7" s="13" t="str">
        <f t="shared" ref="G7:G42" si="1">IF(E7&lt;=0,"－",IF(F7="","",IF(E7&gt;F7*1.3,"○","－")))</f>
        <v>－</v>
      </c>
      <c r="H7" s="11">
        <v>235.27</v>
      </c>
      <c r="I7" s="12">
        <v>107.8</v>
      </c>
      <c r="J7" s="13" t="str">
        <f t="shared" ref="J7:J42" si="2">IF(H7&lt;=0,"－",IF(I7="","",IF(H7&gt;I7*1.3,"○","－")))</f>
        <v>○</v>
      </c>
      <c r="K7" s="11">
        <v>106.16</v>
      </c>
      <c r="L7" s="12">
        <v>92.33</v>
      </c>
      <c r="M7" s="13" t="str">
        <f t="shared" ref="M7:M42" si="3">IF(K7&lt;=0,"－",IF(L7="","",IF(K7&gt;L7*1.3,"○","－")))</f>
        <v>－</v>
      </c>
      <c r="N7" s="11"/>
      <c r="O7" s="12"/>
      <c r="P7" s="13" t="str">
        <f t="shared" ref="P7:P42" si="4">IF(N7&lt;=0,"－",IF(O7="","",IF(N7&gt;O7*1.3,"○","－")))</f>
        <v>－</v>
      </c>
    </row>
    <row r="8" spans="1:16" ht="14.25" thickBot="1" x14ac:dyDescent="0.2">
      <c r="A8" s="14" t="s">
        <v>4</v>
      </c>
      <c r="B8" s="15">
        <v>303.52999999999997</v>
      </c>
      <c r="C8" s="16">
        <v>231.1</v>
      </c>
      <c r="D8" s="17" t="str">
        <f t="shared" si="0"/>
        <v>○</v>
      </c>
      <c r="E8" s="15">
        <v>93.11</v>
      </c>
      <c r="F8" s="16">
        <v>81.540000000000006</v>
      </c>
      <c r="G8" s="17" t="str">
        <f t="shared" si="1"/>
        <v>－</v>
      </c>
      <c r="H8" s="15">
        <v>230.57</v>
      </c>
      <c r="I8" s="16">
        <v>107.8</v>
      </c>
      <c r="J8" s="17" t="str">
        <f t="shared" si="2"/>
        <v>○</v>
      </c>
      <c r="K8" s="15">
        <v>103.78</v>
      </c>
      <c r="L8" s="16">
        <v>92.33</v>
      </c>
      <c r="M8" s="17" t="str">
        <f t="shared" si="3"/>
        <v>－</v>
      </c>
      <c r="N8" s="15"/>
      <c r="O8" s="16"/>
      <c r="P8" s="17" t="str">
        <f t="shared" si="4"/>
        <v>－</v>
      </c>
    </row>
    <row r="9" spans="1:16" x14ac:dyDescent="0.15">
      <c r="A9" s="18" t="s">
        <v>5</v>
      </c>
      <c r="B9" s="19">
        <v>293.68</v>
      </c>
      <c r="C9" s="20">
        <v>231.1</v>
      </c>
      <c r="D9" s="21" t="str">
        <f t="shared" si="0"/>
        <v>－</v>
      </c>
      <c r="E9" s="19">
        <v>96.75</v>
      </c>
      <c r="F9" s="20">
        <v>81.540000000000006</v>
      </c>
      <c r="G9" s="21" t="str">
        <f t="shared" si="1"/>
        <v>－</v>
      </c>
      <c r="H9" s="19">
        <v>221.33</v>
      </c>
      <c r="I9" s="20">
        <v>148.36000000000001</v>
      </c>
      <c r="J9" s="21" t="str">
        <f t="shared" si="2"/>
        <v>○</v>
      </c>
      <c r="K9" s="19">
        <v>105.12</v>
      </c>
      <c r="L9" s="20">
        <v>92.33</v>
      </c>
      <c r="M9" s="21" t="str">
        <f t="shared" si="3"/>
        <v>－</v>
      </c>
      <c r="N9" s="19"/>
      <c r="O9" s="20"/>
      <c r="P9" s="21" t="str">
        <f t="shared" si="4"/>
        <v>－</v>
      </c>
    </row>
    <row r="10" spans="1:16" x14ac:dyDescent="0.15">
      <c r="A10" s="22" t="s">
        <v>6</v>
      </c>
      <c r="B10" s="23">
        <v>270.76</v>
      </c>
      <c r="C10" s="24">
        <v>231.1</v>
      </c>
      <c r="D10" s="25" t="str">
        <f t="shared" si="0"/>
        <v>－</v>
      </c>
      <c r="E10" s="23">
        <v>98.87</v>
      </c>
      <c r="F10" s="24">
        <v>81.540000000000006</v>
      </c>
      <c r="G10" s="25" t="str">
        <f t="shared" si="1"/>
        <v>－</v>
      </c>
      <c r="H10" s="23">
        <v>224.96</v>
      </c>
      <c r="I10" s="24">
        <v>148.36000000000001</v>
      </c>
      <c r="J10" s="25" t="str">
        <f t="shared" si="2"/>
        <v>○</v>
      </c>
      <c r="K10" s="23">
        <v>104.9</v>
      </c>
      <c r="L10" s="24">
        <v>92.33</v>
      </c>
      <c r="M10" s="25" t="str">
        <f t="shared" si="3"/>
        <v>－</v>
      </c>
      <c r="N10" s="23"/>
      <c r="O10" s="24"/>
      <c r="P10" s="25" t="str">
        <f t="shared" si="4"/>
        <v>－</v>
      </c>
    </row>
    <row r="11" spans="1:16" ht="14.25" thickBot="1" x14ac:dyDescent="0.2">
      <c r="A11" s="14" t="s">
        <v>7</v>
      </c>
      <c r="B11" s="15">
        <v>258.56</v>
      </c>
      <c r="C11" s="16">
        <v>231.1</v>
      </c>
      <c r="D11" s="17" t="str">
        <f t="shared" si="0"/>
        <v>－</v>
      </c>
      <c r="E11" s="15">
        <v>99.11</v>
      </c>
      <c r="F11" s="16">
        <v>81.540000000000006</v>
      </c>
      <c r="G11" s="17" t="str">
        <f t="shared" si="1"/>
        <v>－</v>
      </c>
      <c r="H11" s="15">
        <v>220.44</v>
      </c>
      <c r="I11" s="16">
        <v>148.36000000000001</v>
      </c>
      <c r="J11" s="17" t="str">
        <f t="shared" si="2"/>
        <v>○</v>
      </c>
      <c r="K11" s="15">
        <v>101.2</v>
      </c>
      <c r="L11" s="16">
        <v>92.33</v>
      </c>
      <c r="M11" s="17" t="str">
        <f t="shared" si="3"/>
        <v>－</v>
      </c>
      <c r="N11" s="15"/>
      <c r="O11" s="16"/>
      <c r="P11" s="17" t="str">
        <f t="shared" si="4"/>
        <v>－</v>
      </c>
    </row>
    <row r="12" spans="1:16" x14ac:dyDescent="0.15">
      <c r="A12" s="18" t="s">
        <v>8</v>
      </c>
      <c r="B12" s="19">
        <v>269.55</v>
      </c>
      <c r="C12" s="20">
        <v>231.1</v>
      </c>
      <c r="D12" s="21" t="str">
        <f t="shared" si="0"/>
        <v>－</v>
      </c>
      <c r="E12" s="19">
        <v>95.58</v>
      </c>
      <c r="F12" s="20">
        <v>81.540000000000006</v>
      </c>
      <c r="G12" s="21" t="str">
        <f t="shared" si="1"/>
        <v>－</v>
      </c>
      <c r="H12" s="19">
        <v>214.69</v>
      </c>
      <c r="I12" s="20">
        <v>148.36000000000001</v>
      </c>
      <c r="J12" s="21" t="str">
        <f t="shared" si="2"/>
        <v>○</v>
      </c>
      <c r="K12" s="19">
        <v>105.87</v>
      </c>
      <c r="L12" s="20">
        <v>92.33</v>
      </c>
      <c r="M12" s="21" t="str">
        <f t="shared" si="3"/>
        <v>－</v>
      </c>
      <c r="N12" s="19"/>
      <c r="O12" s="20"/>
      <c r="P12" s="21" t="str">
        <f t="shared" si="4"/>
        <v>－</v>
      </c>
    </row>
    <row r="13" spans="1:16" x14ac:dyDescent="0.15">
      <c r="A13" s="22" t="s">
        <v>9</v>
      </c>
      <c r="B13" s="23">
        <v>326.51</v>
      </c>
      <c r="C13" s="24">
        <v>231.1</v>
      </c>
      <c r="D13" s="25" t="str">
        <f t="shared" si="0"/>
        <v>○</v>
      </c>
      <c r="E13" s="23">
        <v>99.72</v>
      </c>
      <c r="F13" s="24">
        <v>81.540000000000006</v>
      </c>
      <c r="G13" s="25" t="str">
        <f t="shared" si="1"/>
        <v>－</v>
      </c>
      <c r="H13" s="23">
        <v>219.06</v>
      </c>
      <c r="I13" s="24">
        <v>148.36000000000001</v>
      </c>
      <c r="J13" s="25" t="str">
        <f t="shared" si="2"/>
        <v>○</v>
      </c>
      <c r="K13" s="23">
        <v>108.28</v>
      </c>
      <c r="L13" s="24">
        <v>92.33</v>
      </c>
      <c r="M13" s="25" t="str">
        <f t="shared" si="3"/>
        <v>－</v>
      </c>
      <c r="N13" s="23"/>
      <c r="O13" s="24"/>
      <c r="P13" s="25" t="str">
        <f t="shared" si="4"/>
        <v>－</v>
      </c>
    </row>
    <row r="14" spans="1:16" ht="14.25" thickBot="1" x14ac:dyDescent="0.2">
      <c r="A14" s="14" t="s">
        <v>10</v>
      </c>
      <c r="B14" s="15">
        <v>361.7</v>
      </c>
      <c r="C14" s="16">
        <v>231.1</v>
      </c>
      <c r="D14" s="17" t="str">
        <f t="shared" si="0"/>
        <v>○</v>
      </c>
      <c r="E14" s="15">
        <v>101.11</v>
      </c>
      <c r="F14" s="16">
        <v>81.540000000000006</v>
      </c>
      <c r="G14" s="17" t="str">
        <f t="shared" si="1"/>
        <v>－</v>
      </c>
      <c r="H14" s="15">
        <v>218.24</v>
      </c>
      <c r="I14" s="16">
        <v>148.36000000000001</v>
      </c>
      <c r="J14" s="17" t="str">
        <f t="shared" si="2"/>
        <v>○</v>
      </c>
      <c r="K14" s="15">
        <v>115.25</v>
      </c>
      <c r="L14" s="16">
        <v>92.33</v>
      </c>
      <c r="M14" s="17" t="str">
        <f t="shared" si="3"/>
        <v>－</v>
      </c>
      <c r="N14" s="15"/>
      <c r="O14" s="16"/>
      <c r="P14" s="17" t="str">
        <f t="shared" si="4"/>
        <v>－</v>
      </c>
    </row>
    <row r="15" spans="1:16" x14ac:dyDescent="0.15">
      <c r="A15" s="18" t="s">
        <v>11</v>
      </c>
      <c r="B15" s="19">
        <v>337.81</v>
      </c>
      <c r="C15" s="20">
        <v>229.49</v>
      </c>
      <c r="D15" s="21" t="str">
        <f t="shared" si="0"/>
        <v>○</v>
      </c>
      <c r="E15" s="19">
        <v>106.78</v>
      </c>
      <c r="F15" s="20">
        <v>82.13</v>
      </c>
      <c r="G15" s="21" t="str">
        <f t="shared" si="1"/>
        <v>○</v>
      </c>
      <c r="H15" s="19">
        <v>235.58</v>
      </c>
      <c r="I15" s="20">
        <v>157.88999999999999</v>
      </c>
      <c r="J15" s="21" t="str">
        <f t="shared" si="2"/>
        <v>○</v>
      </c>
      <c r="K15" s="19">
        <v>119.36</v>
      </c>
      <c r="L15" s="20">
        <v>103.85</v>
      </c>
      <c r="M15" s="21" t="str">
        <f t="shared" si="3"/>
        <v>－</v>
      </c>
      <c r="N15" s="19">
        <v>148.86000000000001</v>
      </c>
      <c r="O15" s="20">
        <v>151.03</v>
      </c>
      <c r="P15" s="21" t="str">
        <f t="shared" si="4"/>
        <v>－</v>
      </c>
    </row>
    <row r="16" spans="1:16" x14ac:dyDescent="0.15">
      <c r="A16" s="22" t="s">
        <v>12</v>
      </c>
      <c r="B16" s="23">
        <v>318.49</v>
      </c>
      <c r="C16" s="24">
        <v>229.49</v>
      </c>
      <c r="D16" s="25" t="str">
        <f t="shared" si="0"/>
        <v>○</v>
      </c>
      <c r="E16" s="23">
        <v>104.76</v>
      </c>
      <c r="F16" s="24">
        <v>82.13</v>
      </c>
      <c r="G16" s="25" t="str">
        <f t="shared" si="1"/>
        <v>－</v>
      </c>
      <c r="H16" s="23">
        <v>244.08</v>
      </c>
      <c r="I16" s="24">
        <v>157.88999999999999</v>
      </c>
      <c r="J16" s="25" t="str">
        <f t="shared" si="2"/>
        <v>○</v>
      </c>
      <c r="K16" s="23">
        <v>117.86</v>
      </c>
      <c r="L16" s="24">
        <v>103.85</v>
      </c>
      <c r="M16" s="25" t="str">
        <f t="shared" si="3"/>
        <v>－</v>
      </c>
      <c r="N16" s="23">
        <v>142.66</v>
      </c>
      <c r="O16" s="24">
        <v>151.03</v>
      </c>
      <c r="P16" s="25" t="str">
        <f t="shared" si="4"/>
        <v>－</v>
      </c>
    </row>
    <row r="17" spans="1:16" ht="14.25" thickBot="1" x14ac:dyDescent="0.2">
      <c r="A17" s="14" t="s">
        <v>13</v>
      </c>
      <c r="B17" s="15">
        <v>306.64</v>
      </c>
      <c r="C17" s="16">
        <v>229.49</v>
      </c>
      <c r="D17" s="17" t="str">
        <f t="shared" si="0"/>
        <v>○</v>
      </c>
      <c r="E17" s="15">
        <v>104.99</v>
      </c>
      <c r="F17" s="16">
        <v>82.13</v>
      </c>
      <c r="G17" s="17" t="str">
        <f t="shared" si="1"/>
        <v>－</v>
      </c>
      <c r="H17" s="15">
        <v>252.53</v>
      </c>
      <c r="I17" s="16">
        <v>157.88999999999999</v>
      </c>
      <c r="J17" s="17" t="str">
        <f t="shared" si="2"/>
        <v>○</v>
      </c>
      <c r="K17" s="15">
        <v>118.41</v>
      </c>
      <c r="L17" s="16">
        <v>103.85</v>
      </c>
      <c r="M17" s="17" t="str">
        <f t="shared" si="3"/>
        <v>－</v>
      </c>
      <c r="N17" s="15">
        <v>167.51</v>
      </c>
      <c r="O17" s="16">
        <v>151.03</v>
      </c>
      <c r="P17" s="17" t="str">
        <f t="shared" si="4"/>
        <v>－</v>
      </c>
    </row>
    <row r="18" spans="1:16" x14ac:dyDescent="0.15">
      <c r="A18" s="18" t="s">
        <v>14</v>
      </c>
      <c r="B18" s="19">
        <v>321.89999999999998</v>
      </c>
      <c r="C18" s="20">
        <v>229.49</v>
      </c>
      <c r="D18" s="21" t="str">
        <f t="shared" si="0"/>
        <v>○</v>
      </c>
      <c r="E18" s="19">
        <v>111.95</v>
      </c>
      <c r="F18" s="20">
        <v>82.13</v>
      </c>
      <c r="G18" s="21" t="str">
        <f t="shared" si="1"/>
        <v>○</v>
      </c>
      <c r="H18" s="19">
        <v>234.12</v>
      </c>
      <c r="I18" s="20">
        <v>157.88999999999999</v>
      </c>
      <c r="J18" s="21" t="str">
        <f t="shared" si="2"/>
        <v>○</v>
      </c>
      <c r="K18" s="19">
        <v>116.6</v>
      </c>
      <c r="L18" s="20">
        <v>103.85</v>
      </c>
      <c r="M18" s="21" t="str">
        <f t="shared" si="3"/>
        <v>－</v>
      </c>
      <c r="N18" s="19">
        <v>196.18</v>
      </c>
      <c r="O18" s="20">
        <v>151.03</v>
      </c>
      <c r="P18" s="21" t="str">
        <f t="shared" si="4"/>
        <v>－</v>
      </c>
    </row>
    <row r="19" spans="1:16" x14ac:dyDescent="0.15">
      <c r="A19" s="22" t="s">
        <v>15</v>
      </c>
      <c r="B19" s="23">
        <v>323.86</v>
      </c>
      <c r="C19" s="24">
        <v>229.49</v>
      </c>
      <c r="D19" s="25" t="str">
        <f t="shared" si="0"/>
        <v>○</v>
      </c>
      <c r="E19" s="23">
        <v>110.86</v>
      </c>
      <c r="F19" s="24">
        <v>82.13</v>
      </c>
      <c r="G19" s="25" t="str">
        <f t="shared" si="1"/>
        <v>○</v>
      </c>
      <c r="H19" s="23">
        <v>234.61</v>
      </c>
      <c r="I19" s="24">
        <v>157.88999999999999</v>
      </c>
      <c r="J19" s="25" t="str">
        <f t="shared" si="2"/>
        <v>○</v>
      </c>
      <c r="K19" s="23">
        <v>112.57</v>
      </c>
      <c r="L19" s="24">
        <v>103.85</v>
      </c>
      <c r="M19" s="25" t="str">
        <f t="shared" si="3"/>
        <v>－</v>
      </c>
      <c r="N19" s="23">
        <v>199.49</v>
      </c>
      <c r="O19" s="24">
        <v>151.03</v>
      </c>
      <c r="P19" s="25" t="str">
        <f t="shared" si="4"/>
        <v>○</v>
      </c>
    </row>
    <row r="20" spans="1:16" ht="14.25" thickBot="1" x14ac:dyDescent="0.2">
      <c r="A20" s="14" t="s">
        <v>16</v>
      </c>
      <c r="B20" s="15">
        <v>321.85000000000002</v>
      </c>
      <c r="C20" s="16">
        <v>229.49</v>
      </c>
      <c r="D20" s="17" t="str">
        <f t="shared" si="0"/>
        <v>○</v>
      </c>
      <c r="E20" s="15">
        <v>107.22</v>
      </c>
      <c r="F20" s="16">
        <v>82.13</v>
      </c>
      <c r="G20" s="17" t="str">
        <f t="shared" si="1"/>
        <v>○</v>
      </c>
      <c r="H20" s="15">
        <v>208.96</v>
      </c>
      <c r="I20" s="16">
        <v>157.88999999999999</v>
      </c>
      <c r="J20" s="17" t="str">
        <f t="shared" si="2"/>
        <v>○</v>
      </c>
      <c r="K20" s="15">
        <v>110.08</v>
      </c>
      <c r="L20" s="16">
        <v>103.85</v>
      </c>
      <c r="M20" s="17" t="str">
        <f t="shared" si="3"/>
        <v>－</v>
      </c>
      <c r="N20" s="15">
        <v>207.82</v>
      </c>
      <c r="O20" s="16">
        <v>151.03</v>
      </c>
      <c r="P20" s="17" t="str">
        <f t="shared" si="4"/>
        <v>○</v>
      </c>
    </row>
    <row r="21" spans="1:16" x14ac:dyDescent="0.15">
      <c r="A21" s="18" t="s">
        <v>17</v>
      </c>
      <c r="B21" s="19">
        <v>291.77</v>
      </c>
      <c r="C21" s="20">
        <v>229.49</v>
      </c>
      <c r="D21" s="21" t="str">
        <f t="shared" si="0"/>
        <v>－</v>
      </c>
      <c r="E21" s="19">
        <v>108.19</v>
      </c>
      <c r="F21" s="20">
        <v>82.13</v>
      </c>
      <c r="G21" s="21" t="str">
        <f t="shared" si="1"/>
        <v>○</v>
      </c>
      <c r="H21" s="19">
        <v>193.8</v>
      </c>
      <c r="I21" s="20">
        <v>157.88999999999999</v>
      </c>
      <c r="J21" s="21" t="str">
        <f t="shared" si="2"/>
        <v>－</v>
      </c>
      <c r="K21" s="19">
        <v>104.78</v>
      </c>
      <c r="L21" s="20">
        <v>103.85</v>
      </c>
      <c r="M21" s="21" t="str">
        <f t="shared" si="3"/>
        <v>－</v>
      </c>
      <c r="N21" s="19">
        <v>200.2</v>
      </c>
      <c r="O21" s="20">
        <v>151.03</v>
      </c>
      <c r="P21" s="21" t="str">
        <f t="shared" si="4"/>
        <v>○</v>
      </c>
    </row>
    <row r="22" spans="1:16" x14ac:dyDescent="0.15">
      <c r="A22" s="22" t="s">
        <v>18</v>
      </c>
      <c r="B22" s="23">
        <v>285.36</v>
      </c>
      <c r="C22" s="24">
        <v>229.49</v>
      </c>
      <c r="D22" s="25" t="str">
        <f t="shared" si="0"/>
        <v>－</v>
      </c>
      <c r="E22" s="23">
        <v>109.38</v>
      </c>
      <c r="F22" s="24">
        <v>82.13</v>
      </c>
      <c r="G22" s="25" t="str">
        <f t="shared" si="1"/>
        <v>○</v>
      </c>
      <c r="H22" s="23">
        <v>185.35</v>
      </c>
      <c r="I22" s="24">
        <v>157.88999999999999</v>
      </c>
      <c r="J22" s="25" t="str">
        <f t="shared" si="2"/>
        <v>－</v>
      </c>
      <c r="K22" s="23">
        <v>98.64</v>
      </c>
      <c r="L22" s="24">
        <v>103.85</v>
      </c>
      <c r="M22" s="25" t="str">
        <f t="shared" si="3"/>
        <v>－</v>
      </c>
      <c r="N22" s="23">
        <v>205.3</v>
      </c>
      <c r="O22" s="24">
        <v>151.03</v>
      </c>
      <c r="P22" s="25" t="str">
        <f t="shared" si="4"/>
        <v>○</v>
      </c>
    </row>
    <row r="23" spans="1:16" ht="14.25" thickBot="1" x14ac:dyDescent="0.2">
      <c r="A23" s="14" t="s">
        <v>19</v>
      </c>
      <c r="B23" s="15">
        <v>253.71</v>
      </c>
      <c r="C23" s="16">
        <v>229.49</v>
      </c>
      <c r="D23" s="17" t="str">
        <f t="shared" si="0"/>
        <v>－</v>
      </c>
      <c r="E23" s="15">
        <v>107.45</v>
      </c>
      <c r="F23" s="16">
        <v>82.13</v>
      </c>
      <c r="G23" s="17" t="str">
        <f t="shared" si="1"/>
        <v>○</v>
      </c>
      <c r="H23" s="15">
        <v>162.47</v>
      </c>
      <c r="I23" s="16">
        <v>157.88999999999999</v>
      </c>
      <c r="J23" s="17" t="str">
        <f t="shared" si="2"/>
        <v>－</v>
      </c>
      <c r="K23" s="15">
        <v>95.52</v>
      </c>
      <c r="L23" s="16">
        <v>103.85</v>
      </c>
      <c r="M23" s="17" t="str">
        <f t="shared" si="3"/>
        <v>－</v>
      </c>
      <c r="N23" s="15">
        <v>248.28</v>
      </c>
      <c r="O23" s="16">
        <v>151.03</v>
      </c>
      <c r="P23" s="17" t="str">
        <f t="shared" si="4"/>
        <v>○</v>
      </c>
    </row>
    <row r="24" spans="1:16" x14ac:dyDescent="0.15">
      <c r="A24" s="18" t="s">
        <v>20</v>
      </c>
      <c r="B24" s="19"/>
      <c r="C24" s="20"/>
      <c r="D24" s="21" t="str">
        <f t="shared" si="0"/>
        <v>－</v>
      </c>
      <c r="E24" s="19">
        <v>110.61</v>
      </c>
      <c r="F24" s="20">
        <v>82.13</v>
      </c>
      <c r="G24" s="21" t="str">
        <f t="shared" si="1"/>
        <v>○</v>
      </c>
      <c r="H24" s="19">
        <v>118.32</v>
      </c>
      <c r="I24" s="20">
        <v>100.59</v>
      </c>
      <c r="J24" s="21" t="str">
        <f t="shared" si="2"/>
        <v>－</v>
      </c>
      <c r="K24" s="19"/>
      <c r="L24" s="20"/>
      <c r="M24" s="21" t="str">
        <f t="shared" si="3"/>
        <v>－</v>
      </c>
      <c r="N24" s="19">
        <v>343.75</v>
      </c>
      <c r="O24" s="20">
        <v>145.31</v>
      </c>
      <c r="P24" s="21" t="str">
        <f t="shared" si="4"/>
        <v>○</v>
      </c>
    </row>
    <row r="25" spans="1:16" x14ac:dyDescent="0.15">
      <c r="A25" s="22" t="s">
        <v>21</v>
      </c>
      <c r="B25" s="23"/>
      <c r="C25" s="24"/>
      <c r="D25" s="25" t="str">
        <f t="shared" si="0"/>
        <v>－</v>
      </c>
      <c r="E25" s="23">
        <v>110.81</v>
      </c>
      <c r="F25" s="24">
        <v>82.13</v>
      </c>
      <c r="G25" s="25" t="str">
        <f t="shared" si="1"/>
        <v>○</v>
      </c>
      <c r="H25" s="23">
        <v>97.42</v>
      </c>
      <c r="I25" s="24">
        <v>100.59</v>
      </c>
      <c r="J25" s="25" t="str">
        <f t="shared" si="2"/>
        <v>－</v>
      </c>
      <c r="K25" s="23"/>
      <c r="L25" s="24"/>
      <c r="M25" s="25" t="str">
        <f t="shared" si="3"/>
        <v>－</v>
      </c>
      <c r="N25" s="23">
        <v>292.27</v>
      </c>
      <c r="O25" s="24">
        <v>145.31</v>
      </c>
      <c r="P25" s="25" t="str">
        <f t="shared" si="4"/>
        <v>○</v>
      </c>
    </row>
    <row r="26" spans="1:16" ht="14.25" thickBot="1" x14ac:dyDescent="0.2">
      <c r="A26" s="14" t="s">
        <v>22</v>
      </c>
      <c r="B26" s="15"/>
      <c r="C26" s="16"/>
      <c r="D26" s="17" t="str">
        <f t="shared" si="0"/>
        <v>－</v>
      </c>
      <c r="E26" s="15">
        <v>111.98</v>
      </c>
      <c r="F26" s="16">
        <v>82.13</v>
      </c>
      <c r="G26" s="17" t="str">
        <f t="shared" si="1"/>
        <v>○</v>
      </c>
      <c r="H26" s="15">
        <v>94.44</v>
      </c>
      <c r="I26" s="16">
        <v>100.59</v>
      </c>
      <c r="J26" s="17" t="str">
        <f t="shared" si="2"/>
        <v>－</v>
      </c>
      <c r="K26" s="15"/>
      <c r="L26" s="16"/>
      <c r="M26" s="17" t="str">
        <f t="shared" si="3"/>
        <v>－</v>
      </c>
      <c r="N26" s="15">
        <v>201.46</v>
      </c>
      <c r="O26" s="16">
        <v>145.31</v>
      </c>
      <c r="P26" s="17" t="str">
        <f t="shared" si="4"/>
        <v>○</v>
      </c>
    </row>
    <row r="27" spans="1:16" x14ac:dyDescent="0.15">
      <c r="A27" s="18" t="s">
        <v>23</v>
      </c>
      <c r="B27" s="19"/>
      <c r="C27" s="20"/>
      <c r="D27" s="21" t="str">
        <f t="shared" si="0"/>
        <v>－</v>
      </c>
      <c r="E27" s="19"/>
      <c r="F27" s="20"/>
      <c r="G27" s="21" t="str">
        <f t="shared" si="1"/>
        <v>－</v>
      </c>
      <c r="H27" s="19">
        <v>92.99</v>
      </c>
      <c r="I27" s="20">
        <v>90.23</v>
      </c>
      <c r="J27" s="21" t="str">
        <f t="shared" si="2"/>
        <v>－</v>
      </c>
      <c r="K27" s="19"/>
      <c r="L27" s="20"/>
      <c r="M27" s="21" t="str">
        <f t="shared" si="3"/>
        <v>－</v>
      </c>
      <c r="N27" s="19">
        <v>167.85</v>
      </c>
      <c r="O27" s="20">
        <v>145.31</v>
      </c>
      <c r="P27" s="21" t="str">
        <f t="shared" si="4"/>
        <v>－</v>
      </c>
    </row>
    <row r="28" spans="1:16" x14ac:dyDescent="0.15">
      <c r="A28" s="22" t="s">
        <v>24</v>
      </c>
      <c r="B28" s="23"/>
      <c r="C28" s="24"/>
      <c r="D28" s="25" t="str">
        <f t="shared" si="0"/>
        <v>－</v>
      </c>
      <c r="E28" s="23"/>
      <c r="F28" s="24"/>
      <c r="G28" s="25" t="str">
        <f t="shared" si="1"/>
        <v>－</v>
      </c>
      <c r="H28" s="23">
        <v>89.27</v>
      </c>
      <c r="I28" s="24">
        <v>90.23</v>
      </c>
      <c r="J28" s="25" t="str">
        <f t="shared" si="2"/>
        <v>－</v>
      </c>
      <c r="K28" s="23"/>
      <c r="L28" s="24"/>
      <c r="M28" s="25" t="str">
        <f t="shared" si="3"/>
        <v>－</v>
      </c>
      <c r="N28" s="23">
        <v>163.1</v>
      </c>
      <c r="O28" s="24">
        <v>145.31</v>
      </c>
      <c r="P28" s="25" t="str">
        <f t="shared" si="4"/>
        <v>－</v>
      </c>
    </row>
    <row r="29" spans="1:16" ht="14.25" thickBot="1" x14ac:dyDescent="0.2">
      <c r="A29" s="14" t="s">
        <v>25</v>
      </c>
      <c r="B29" s="15"/>
      <c r="C29" s="16"/>
      <c r="D29" s="17" t="str">
        <f t="shared" si="0"/>
        <v>－</v>
      </c>
      <c r="E29" s="15"/>
      <c r="F29" s="16"/>
      <c r="G29" s="17" t="str">
        <f t="shared" si="1"/>
        <v>－</v>
      </c>
      <c r="H29" s="15">
        <v>89.74</v>
      </c>
      <c r="I29" s="16">
        <v>90.23</v>
      </c>
      <c r="J29" s="17" t="str">
        <f t="shared" si="2"/>
        <v>－</v>
      </c>
      <c r="K29" s="15"/>
      <c r="L29" s="16"/>
      <c r="M29" s="17" t="str">
        <f t="shared" si="3"/>
        <v>－</v>
      </c>
      <c r="N29" s="15">
        <v>161.03</v>
      </c>
      <c r="O29" s="16">
        <v>145.31</v>
      </c>
      <c r="P29" s="17" t="str">
        <f t="shared" si="4"/>
        <v>－</v>
      </c>
    </row>
    <row r="30" spans="1:16" x14ac:dyDescent="0.15">
      <c r="A30" s="18" t="s">
        <v>26</v>
      </c>
      <c r="B30" s="19">
        <v>605.46</v>
      </c>
      <c r="C30" s="20">
        <v>336.76</v>
      </c>
      <c r="D30" s="21" t="str">
        <f t="shared" si="0"/>
        <v>○</v>
      </c>
      <c r="E30" s="19"/>
      <c r="F30" s="20"/>
      <c r="G30" s="21" t="str">
        <f t="shared" si="1"/>
        <v>－</v>
      </c>
      <c r="H30" s="19">
        <v>88.94</v>
      </c>
      <c r="I30" s="20">
        <v>90.23</v>
      </c>
      <c r="J30" s="21" t="str">
        <f t="shared" si="2"/>
        <v>－</v>
      </c>
      <c r="K30" s="19"/>
      <c r="L30" s="20"/>
      <c r="M30" s="21" t="str">
        <f t="shared" si="3"/>
        <v>－</v>
      </c>
      <c r="N30" s="19">
        <v>149.84</v>
      </c>
      <c r="O30" s="20">
        <v>145.31</v>
      </c>
      <c r="P30" s="21" t="str">
        <f t="shared" si="4"/>
        <v>－</v>
      </c>
    </row>
    <row r="31" spans="1:16" x14ac:dyDescent="0.15">
      <c r="A31" s="22" t="s">
        <v>27</v>
      </c>
      <c r="B31" s="23">
        <v>662.1</v>
      </c>
      <c r="C31" s="24">
        <v>336.76</v>
      </c>
      <c r="D31" s="25" t="str">
        <f t="shared" si="0"/>
        <v>○</v>
      </c>
      <c r="E31" s="23"/>
      <c r="F31" s="24"/>
      <c r="G31" s="25" t="str">
        <f t="shared" si="1"/>
        <v>－</v>
      </c>
      <c r="H31" s="23">
        <v>91.48</v>
      </c>
      <c r="I31" s="24">
        <v>90.23</v>
      </c>
      <c r="J31" s="25" t="str">
        <f t="shared" si="2"/>
        <v>－</v>
      </c>
      <c r="K31" s="23"/>
      <c r="L31" s="24"/>
      <c r="M31" s="25" t="str">
        <f t="shared" si="3"/>
        <v>－</v>
      </c>
      <c r="N31" s="23">
        <v>146.88</v>
      </c>
      <c r="O31" s="24">
        <v>145.31</v>
      </c>
      <c r="P31" s="25" t="str">
        <f t="shared" si="4"/>
        <v>－</v>
      </c>
    </row>
    <row r="32" spans="1:16" ht="14.25" thickBot="1" x14ac:dyDescent="0.2">
      <c r="A32" s="14" t="s">
        <v>28</v>
      </c>
      <c r="B32" s="15">
        <v>736.92</v>
      </c>
      <c r="C32" s="16">
        <v>336.76</v>
      </c>
      <c r="D32" s="17" t="str">
        <f t="shared" si="0"/>
        <v>○</v>
      </c>
      <c r="E32" s="15"/>
      <c r="F32" s="16"/>
      <c r="G32" s="17" t="str">
        <f t="shared" si="1"/>
        <v>－</v>
      </c>
      <c r="H32" s="15">
        <v>99.78</v>
      </c>
      <c r="I32" s="16">
        <v>90.23</v>
      </c>
      <c r="J32" s="17" t="str">
        <f t="shared" si="2"/>
        <v>－</v>
      </c>
      <c r="K32" s="15"/>
      <c r="L32" s="16"/>
      <c r="M32" s="17" t="str">
        <f t="shared" si="3"/>
        <v>－</v>
      </c>
      <c r="N32" s="15">
        <v>151.05000000000001</v>
      </c>
      <c r="O32" s="16">
        <v>145.31</v>
      </c>
      <c r="P32" s="17" t="str">
        <f t="shared" si="4"/>
        <v>－</v>
      </c>
    </row>
    <row r="33" spans="1:16" x14ac:dyDescent="0.15">
      <c r="A33" s="18" t="s">
        <v>29</v>
      </c>
      <c r="B33" s="19">
        <v>705.95</v>
      </c>
      <c r="C33" s="20">
        <v>336.76</v>
      </c>
      <c r="D33" s="21" t="str">
        <f t="shared" si="0"/>
        <v>○</v>
      </c>
      <c r="E33" s="19"/>
      <c r="F33" s="20"/>
      <c r="G33" s="21" t="str">
        <f t="shared" si="1"/>
        <v>－</v>
      </c>
      <c r="H33" s="19">
        <v>112.36</v>
      </c>
      <c r="I33" s="20">
        <v>107.8</v>
      </c>
      <c r="J33" s="21" t="str">
        <f t="shared" si="2"/>
        <v>－</v>
      </c>
      <c r="K33" s="19"/>
      <c r="L33" s="20"/>
      <c r="M33" s="21" t="str">
        <f t="shared" si="3"/>
        <v>－</v>
      </c>
      <c r="N33" s="19">
        <v>170.49</v>
      </c>
      <c r="O33" s="20">
        <v>122.96</v>
      </c>
      <c r="P33" s="21" t="str">
        <f t="shared" si="4"/>
        <v>○</v>
      </c>
    </row>
    <row r="34" spans="1:16" x14ac:dyDescent="0.15">
      <c r="A34" s="22" t="s">
        <v>30</v>
      </c>
      <c r="B34" s="23">
        <v>519.09</v>
      </c>
      <c r="C34" s="24">
        <v>336.76</v>
      </c>
      <c r="D34" s="25" t="str">
        <f t="shared" si="0"/>
        <v>○</v>
      </c>
      <c r="E34" s="23"/>
      <c r="F34" s="24"/>
      <c r="G34" s="25" t="str">
        <f t="shared" si="1"/>
        <v>－</v>
      </c>
      <c r="H34" s="23">
        <v>116.12</v>
      </c>
      <c r="I34" s="24">
        <v>107.8</v>
      </c>
      <c r="J34" s="25" t="str">
        <f t="shared" si="2"/>
        <v>－</v>
      </c>
      <c r="K34" s="23"/>
      <c r="L34" s="24"/>
      <c r="M34" s="25" t="str">
        <f t="shared" si="3"/>
        <v>－</v>
      </c>
      <c r="N34" s="23">
        <v>190.11</v>
      </c>
      <c r="O34" s="24">
        <v>122.96</v>
      </c>
      <c r="P34" s="25" t="str">
        <f t="shared" si="4"/>
        <v>○</v>
      </c>
    </row>
    <row r="35" spans="1:16" ht="14.25" thickBot="1" x14ac:dyDescent="0.2">
      <c r="A35" s="14" t="s">
        <v>31</v>
      </c>
      <c r="B35" s="15">
        <v>417.41</v>
      </c>
      <c r="C35" s="16">
        <v>336.76</v>
      </c>
      <c r="D35" s="17" t="str">
        <f t="shared" si="0"/>
        <v>－</v>
      </c>
      <c r="E35" s="15"/>
      <c r="F35" s="16"/>
      <c r="G35" s="17" t="str">
        <f t="shared" si="1"/>
        <v>－</v>
      </c>
      <c r="H35" s="15">
        <v>118.5</v>
      </c>
      <c r="I35" s="16">
        <v>107.8</v>
      </c>
      <c r="J35" s="17" t="str">
        <f t="shared" si="2"/>
        <v>－</v>
      </c>
      <c r="K35" s="15"/>
      <c r="L35" s="16"/>
      <c r="M35" s="17" t="str">
        <f t="shared" si="3"/>
        <v>－</v>
      </c>
      <c r="N35" s="15">
        <v>176.9</v>
      </c>
      <c r="O35" s="16">
        <v>122.96</v>
      </c>
      <c r="P35" s="17" t="str">
        <f t="shared" si="4"/>
        <v>○</v>
      </c>
    </row>
    <row r="36" spans="1:16" x14ac:dyDescent="0.15">
      <c r="A36" s="18" t="s">
        <v>32</v>
      </c>
      <c r="B36" s="19">
        <v>455.52</v>
      </c>
      <c r="C36" s="20">
        <v>263.95</v>
      </c>
      <c r="D36" s="21" t="str">
        <f t="shared" si="0"/>
        <v>○</v>
      </c>
      <c r="E36" s="19">
        <v>111.89</v>
      </c>
      <c r="F36" s="20">
        <v>81.540000000000006</v>
      </c>
      <c r="G36" s="21" t="str">
        <f t="shared" si="1"/>
        <v>○</v>
      </c>
      <c r="H36" s="19">
        <v>114.47</v>
      </c>
      <c r="I36" s="20">
        <v>107.8</v>
      </c>
      <c r="J36" s="21" t="str">
        <f t="shared" si="2"/>
        <v>－</v>
      </c>
      <c r="K36" s="19"/>
      <c r="L36" s="20"/>
      <c r="M36" s="21" t="str">
        <f t="shared" si="3"/>
        <v>－</v>
      </c>
      <c r="N36" s="19">
        <v>161.11000000000001</v>
      </c>
      <c r="O36" s="20">
        <v>122.96</v>
      </c>
      <c r="P36" s="21" t="str">
        <f t="shared" si="4"/>
        <v>○</v>
      </c>
    </row>
    <row r="37" spans="1:16" x14ac:dyDescent="0.15">
      <c r="A37" s="22" t="s">
        <v>33</v>
      </c>
      <c r="B37" s="23">
        <v>506.49</v>
      </c>
      <c r="C37" s="24">
        <v>263.95</v>
      </c>
      <c r="D37" s="25" t="str">
        <f t="shared" si="0"/>
        <v>○</v>
      </c>
      <c r="E37" s="23">
        <v>108.59</v>
      </c>
      <c r="F37" s="24">
        <v>81.540000000000006</v>
      </c>
      <c r="G37" s="25" t="str">
        <f t="shared" si="1"/>
        <v>○</v>
      </c>
      <c r="H37" s="23">
        <v>106.4</v>
      </c>
      <c r="I37" s="24">
        <v>107.8</v>
      </c>
      <c r="J37" s="25" t="str">
        <f t="shared" si="2"/>
        <v>－</v>
      </c>
      <c r="K37" s="23"/>
      <c r="L37" s="24"/>
      <c r="M37" s="25" t="str">
        <f t="shared" si="3"/>
        <v>－</v>
      </c>
      <c r="N37" s="23">
        <v>173.1</v>
      </c>
      <c r="O37" s="24">
        <v>122.96</v>
      </c>
      <c r="P37" s="25" t="str">
        <f t="shared" si="4"/>
        <v>○</v>
      </c>
    </row>
    <row r="38" spans="1:16" ht="14.25" thickBot="1" x14ac:dyDescent="0.2">
      <c r="A38" s="14" t="s">
        <v>34</v>
      </c>
      <c r="B38" s="15">
        <v>357.6</v>
      </c>
      <c r="C38" s="16">
        <v>263.95</v>
      </c>
      <c r="D38" s="17" t="str">
        <f t="shared" si="0"/>
        <v>○</v>
      </c>
      <c r="E38" s="15">
        <v>99.18</v>
      </c>
      <c r="F38" s="16">
        <v>81.540000000000006</v>
      </c>
      <c r="G38" s="17" t="str">
        <f t="shared" si="1"/>
        <v>－</v>
      </c>
      <c r="H38" s="15">
        <v>87.44</v>
      </c>
      <c r="I38" s="16">
        <v>107.8</v>
      </c>
      <c r="J38" s="17" t="str">
        <f t="shared" si="2"/>
        <v>－</v>
      </c>
      <c r="K38" s="15"/>
      <c r="L38" s="16"/>
      <c r="M38" s="17" t="str">
        <f t="shared" si="3"/>
        <v>－</v>
      </c>
      <c r="N38" s="15">
        <v>147.75</v>
      </c>
      <c r="O38" s="16">
        <v>122.96</v>
      </c>
      <c r="P38" s="17" t="str">
        <f t="shared" si="4"/>
        <v>－</v>
      </c>
    </row>
    <row r="39" spans="1:16" x14ac:dyDescent="0.15">
      <c r="A39" s="18" t="s">
        <v>35</v>
      </c>
      <c r="B39" s="19">
        <v>348.41</v>
      </c>
      <c r="C39" s="20">
        <v>263.95</v>
      </c>
      <c r="D39" s="21" t="str">
        <f t="shared" si="0"/>
        <v>○</v>
      </c>
      <c r="E39" s="19">
        <v>98.9</v>
      </c>
      <c r="F39" s="20">
        <v>81.540000000000006</v>
      </c>
      <c r="G39" s="21" t="str">
        <f t="shared" si="1"/>
        <v>－</v>
      </c>
      <c r="H39" s="19">
        <v>107.23</v>
      </c>
      <c r="I39" s="20">
        <v>107.8</v>
      </c>
      <c r="J39" s="21" t="str">
        <f t="shared" si="2"/>
        <v>－</v>
      </c>
      <c r="K39" s="19"/>
      <c r="L39" s="20"/>
      <c r="M39" s="21" t="str">
        <f t="shared" si="3"/>
        <v>－</v>
      </c>
      <c r="N39" s="19">
        <v>122.77</v>
      </c>
      <c r="O39" s="20">
        <v>122.96</v>
      </c>
      <c r="P39" s="21" t="str">
        <f t="shared" si="4"/>
        <v>－</v>
      </c>
    </row>
    <row r="40" spans="1:16" x14ac:dyDescent="0.15">
      <c r="A40" s="22" t="s">
        <v>36</v>
      </c>
      <c r="B40" s="23">
        <v>345.72</v>
      </c>
      <c r="C40" s="24">
        <v>263.95</v>
      </c>
      <c r="D40" s="25" t="str">
        <f t="shared" si="0"/>
        <v>○</v>
      </c>
      <c r="E40" s="23">
        <v>101.63</v>
      </c>
      <c r="F40" s="24">
        <v>81.540000000000006</v>
      </c>
      <c r="G40" s="25" t="str">
        <f t="shared" si="1"/>
        <v>－</v>
      </c>
      <c r="H40" s="23">
        <v>102.52</v>
      </c>
      <c r="I40" s="24">
        <v>107.8</v>
      </c>
      <c r="J40" s="25" t="str">
        <f t="shared" si="2"/>
        <v>－</v>
      </c>
      <c r="K40" s="23"/>
      <c r="L40" s="24"/>
      <c r="M40" s="25" t="str">
        <f t="shared" si="3"/>
        <v>－</v>
      </c>
      <c r="N40" s="23">
        <v>113.54</v>
      </c>
      <c r="O40" s="24">
        <v>122.96</v>
      </c>
      <c r="P40" s="25" t="str">
        <f t="shared" si="4"/>
        <v>－</v>
      </c>
    </row>
    <row r="41" spans="1:16" ht="14.25" thickBot="1" x14ac:dyDescent="0.2">
      <c r="A41" s="14" t="s">
        <v>37</v>
      </c>
      <c r="B41" s="15">
        <v>336.21</v>
      </c>
      <c r="C41" s="16">
        <v>263.95</v>
      </c>
      <c r="D41" s="17" t="str">
        <f t="shared" si="0"/>
        <v>－</v>
      </c>
      <c r="E41" s="15">
        <v>99.08</v>
      </c>
      <c r="F41" s="16">
        <v>81.540000000000006</v>
      </c>
      <c r="G41" s="17" t="str">
        <f t="shared" si="1"/>
        <v>－</v>
      </c>
      <c r="H41" s="15">
        <v>139.94999999999999</v>
      </c>
      <c r="I41" s="16">
        <v>107.8</v>
      </c>
      <c r="J41" s="17" t="str">
        <f t="shared" si="2"/>
        <v>－</v>
      </c>
      <c r="K41" s="15"/>
      <c r="L41" s="16"/>
      <c r="M41" s="17" t="str">
        <f t="shared" si="3"/>
        <v>－</v>
      </c>
      <c r="N41" s="15">
        <v>90.11</v>
      </c>
      <c r="O41" s="16">
        <v>122.96</v>
      </c>
      <c r="P41" s="17" t="str">
        <f t="shared" si="4"/>
        <v>－</v>
      </c>
    </row>
    <row r="42" spans="1:16" ht="14.25" thickBot="1" x14ac:dyDescent="0.2">
      <c r="A42" s="26" t="s">
        <v>38</v>
      </c>
      <c r="B42" s="27"/>
      <c r="C42" s="28">
        <v>231.1</v>
      </c>
      <c r="D42" s="29" t="str">
        <f t="shared" si="0"/>
        <v>－</v>
      </c>
      <c r="E42" s="27"/>
      <c r="F42" s="28">
        <v>81.540000000000006</v>
      </c>
      <c r="G42" s="29" t="str">
        <f t="shared" si="1"/>
        <v>－</v>
      </c>
      <c r="H42" s="27"/>
      <c r="I42" s="28">
        <v>107.8</v>
      </c>
      <c r="J42" s="29" t="str">
        <f t="shared" si="2"/>
        <v>－</v>
      </c>
      <c r="K42" s="27"/>
      <c r="L42" s="28">
        <v>92.33</v>
      </c>
      <c r="M42" s="29" t="str">
        <f t="shared" si="3"/>
        <v>－</v>
      </c>
      <c r="N42" s="27"/>
      <c r="O42" s="28"/>
      <c r="P42" s="29" t="str">
        <f t="shared" si="4"/>
        <v>－</v>
      </c>
    </row>
  </sheetData>
  <sheetProtection sheet="1" objects="1" scenarios="1"/>
  <mergeCells count="7">
    <mergeCell ref="A1:P1"/>
    <mergeCell ref="B5:D5"/>
    <mergeCell ref="E5:G5"/>
    <mergeCell ref="H5:J5"/>
    <mergeCell ref="K5:M5"/>
    <mergeCell ref="N5:P5"/>
    <mergeCell ref="B4:P4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数量確保_指定野菜_土　物　類</vt:lpstr>
      <vt:lpstr>'数量確保_指定野菜_土　物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2023-10-01T06:30:06Z</cp:lastPrinted>
  <dcterms:created xsi:type="dcterms:W3CDTF">2023-10-01T06:28:15Z</dcterms:created>
  <dcterms:modified xsi:type="dcterms:W3CDTF">2023-10-01T06:30:06Z</dcterms:modified>
</cp:coreProperties>
</file>