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7650" windowHeight="9330" tabRatio="671" activeTab="0"/>
  </bookViews>
  <sheets>
    <sheet name="主要品目輸入数量のシェア" sheetId="1" r:id="rId1"/>
    <sheet name="Sheet9" sheetId="2" r:id="rId2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xlnm.Print_Area" localSheetId="0">'主要品目輸入数量のシェア'!$A$1:$U$86,'主要品目輸入数量のシェア'!$A$89:$U$177,'主要品目輸入数量のシェア'!$A$181:$U$251,'主要品目輸入数量のシェア'!$A$253:$U$323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<sst xmlns="http://schemas.openxmlformats.org/spreadsheetml/2006/main" count="1536" uniqueCount="100">
  <si>
    <t>ドイツ</t>
  </si>
  <si>
    <t>ポルトガル</t>
  </si>
  <si>
    <t>チェコ</t>
  </si>
  <si>
    <t>フランス</t>
  </si>
  <si>
    <t>ｲﾝﾄﾞﾈｼｱ</t>
  </si>
  <si>
    <t>タイ</t>
  </si>
  <si>
    <t>マレーシア</t>
  </si>
  <si>
    <t>ペルー</t>
  </si>
  <si>
    <t>オマーン</t>
  </si>
  <si>
    <t>カナダ</t>
  </si>
  <si>
    <t>コスタリカ</t>
  </si>
  <si>
    <t>フィリピン</t>
  </si>
  <si>
    <t>サウジアラビア</t>
  </si>
  <si>
    <t>ニジェール</t>
  </si>
  <si>
    <t>ｱｲｽﾗﾝﾄﾞ</t>
  </si>
  <si>
    <t>イタリア</t>
  </si>
  <si>
    <t>１)生鮮たまねぎ</t>
  </si>
  <si>
    <t>数量</t>
  </si>
  <si>
    <t>合計</t>
  </si>
  <si>
    <t>２）生鮮かぼちゃ</t>
  </si>
  <si>
    <t>３）生鮮ブロッコリー</t>
  </si>
  <si>
    <t>４）冷凍ブロッコリー</t>
  </si>
  <si>
    <t>５)生鮮ごぼう</t>
  </si>
  <si>
    <t>６）冷凍ごぼう</t>
  </si>
  <si>
    <t>７）塩蔵等ごぼう</t>
  </si>
  <si>
    <t>８)生鮮キャベツ等あぶらな属</t>
  </si>
  <si>
    <t>９)生鮮しょうが</t>
  </si>
  <si>
    <t>１０)しょうが(塩蔵一時貯蔵)</t>
  </si>
  <si>
    <t>１２）しょうが(酢調整）</t>
  </si>
  <si>
    <t>１４)生鮮にんじん及びかぶ</t>
  </si>
  <si>
    <t>１５)生鮮しいたけ</t>
  </si>
  <si>
    <t>１６）しいたけ（乾燥）</t>
  </si>
  <si>
    <t>１８)生鮮ねぎ</t>
  </si>
  <si>
    <t>１９)生鮮リーキ、わけぎ等</t>
  </si>
  <si>
    <t>２０)生鮮にんにく</t>
  </si>
  <si>
    <t>２２)生鮮えんどう</t>
  </si>
  <si>
    <t>２３）冷凍えんどう</t>
  </si>
  <si>
    <t>２４）生鮮さといも</t>
  </si>
  <si>
    <t>２５）冷凍さといも</t>
  </si>
  <si>
    <t>２７）生鮮ジャンボピーマン</t>
  </si>
  <si>
    <t>２８）生鮮その他とうがらし属</t>
  </si>
  <si>
    <t>２９）生鮮トマト</t>
  </si>
  <si>
    <t>３０）生鮮セルリー</t>
  </si>
  <si>
    <t>３１）生鮮結球レタス</t>
  </si>
  <si>
    <t>３２）生鮮その他レタス</t>
  </si>
  <si>
    <t>３３)生鮮いちご</t>
  </si>
  <si>
    <t>３４）れんこん（冷蔵一時貯蔵）</t>
  </si>
  <si>
    <t>３５）冷凍ばれいしょ</t>
  </si>
  <si>
    <t>３６)冷凍えだまめ</t>
  </si>
  <si>
    <t>３７）冷凍ほうれんそう</t>
  </si>
  <si>
    <t>３８）きゅうり及びガーキン(塩蔵等一部貯蔵）</t>
  </si>
  <si>
    <t>４０）らっきょ（塩蔵等一時貯蔵）</t>
  </si>
  <si>
    <t>４１）こなす（塩蔵等一時貯蔵)</t>
  </si>
  <si>
    <t>合計</t>
  </si>
  <si>
    <t>ｼﾝｶﾞﾎﾟｰﾙ</t>
  </si>
  <si>
    <t>スイス</t>
  </si>
  <si>
    <t>カメルーン</t>
  </si>
  <si>
    <t>１７)生鮮リーキその他ねぎ属</t>
  </si>
  <si>
    <t>ｱﾙｾﾞﾝﾁﾝ</t>
  </si>
  <si>
    <t>２６）生鮮ピーマン等</t>
  </si>
  <si>
    <t>注：2000年よりジャンボピーマン、その他とうがらし属に分離された。</t>
  </si>
  <si>
    <t>スリランカ</t>
  </si>
  <si>
    <t>３９）こなす及びらっきょ(塩蔵等一時貯蔵）</t>
  </si>
  <si>
    <t>合計</t>
  </si>
  <si>
    <t>-</t>
  </si>
  <si>
    <t>プエルトリコ</t>
  </si>
  <si>
    <t>ﾆｭｰｶﾚﾄﾞﾆｱ</t>
  </si>
  <si>
    <t>＊2001年より「ねぎ」、「リーキ及びわけぎ等」に分類された。</t>
  </si>
  <si>
    <t>-</t>
  </si>
  <si>
    <t>中国</t>
  </si>
  <si>
    <t>スペイン</t>
  </si>
  <si>
    <r>
      <t>１１）しょうが</t>
    </r>
    <r>
      <rPr>
        <sz val="9"/>
        <rFont val="ＭＳ ゴシック"/>
        <family val="3"/>
      </rPr>
      <t>(生鮮・塩蔵等一時貯蔵以外で破砕粉砕したもの）</t>
    </r>
  </si>
  <si>
    <t>２１）生鮮アスパラガス</t>
  </si>
  <si>
    <t>単位：％</t>
  </si>
  <si>
    <t>台湾</t>
  </si>
  <si>
    <t>ﾆｭｰｼﾞｰﾗﾝﾄﾞ</t>
  </si>
  <si>
    <t>メキシコ</t>
  </si>
  <si>
    <t>トンガ</t>
  </si>
  <si>
    <t>ロシア</t>
  </si>
  <si>
    <t>ｵｰｽﾄﾗﾘｱ</t>
  </si>
  <si>
    <t>アメリカ</t>
  </si>
  <si>
    <t>韓国</t>
  </si>
  <si>
    <t>オランダ</t>
  </si>
  <si>
    <t>中国</t>
  </si>
  <si>
    <t>エクアドル</t>
  </si>
  <si>
    <t>グアテマラ</t>
  </si>
  <si>
    <t>台湾</t>
  </si>
  <si>
    <t>フランス</t>
  </si>
  <si>
    <t>インド</t>
  </si>
  <si>
    <t>チリ</t>
  </si>
  <si>
    <t>ベルギー</t>
  </si>
  <si>
    <t>ｲﾝﾄﾞﾈｼｱ</t>
  </si>
  <si>
    <t>タイ</t>
  </si>
  <si>
    <t>ミャンマー</t>
  </si>
  <si>
    <t>ベトナム</t>
  </si>
  <si>
    <t>１３）しょうが（生鮮・塩蔵等一時貯蔵・酢調整以外及びきざみしょうが）</t>
  </si>
  <si>
    <t>ナイジェリア</t>
  </si>
  <si>
    <t>北朝鮮</t>
  </si>
  <si>
    <t>香港</t>
  </si>
  <si>
    <t>主要品目別輸入数量のシェア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</si>
</sst>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#_ "/>
    <numFmt numFmtId="178" formatCode="#,##0.0;[Red]\-#,##0.0"/>
    <numFmt numFmtId="179" formatCode="#,###.0"/>
    <numFmt numFmtId="180" formatCode="#,###.00"/>
    <numFmt numFmtId="181" formatCode="#,###.000"/>
    <numFmt numFmtId="182" formatCode="0.0_ "/>
    <numFmt numFmtId="183" formatCode="0.00_ "/>
    <numFmt numFmtId="184" formatCode="0.00_);[Red]\(0.00\)"/>
    <numFmt numFmtId="185" formatCode="#,###.0_ "/>
    <numFmt numFmtId="186" formatCode="0.0_);[Red]\(0.0\)"/>
    <numFmt numFmtId="187" formatCode="#,###.00_ "/>
    <numFmt numFmtId="188" formatCode="0.0"/>
    <numFmt numFmtId="189" formatCode="#,##0_ ;[Red]\-#,##0\ "/>
    <numFmt numFmtId="190" formatCode="#,##0.0_ ;[Red]\-#,##0.0\ "/>
    <numFmt numFmtId="191" formatCode="#,##0.0_);[Red]\(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.000;[Red]\-#,##0.000"/>
    <numFmt numFmtId="196" formatCode="#,##0.0"/>
    <numFmt numFmtId="197" formatCode="#,##0.000"/>
    <numFmt numFmtId="198" formatCode="#,##0_);[Red]\(#,##0\)"/>
    <numFmt numFmtId="199" formatCode="0_);[Red]\(0\)"/>
    <numFmt numFmtId="200" formatCode="#,##0.0000;[Red]\-#,##0.0000"/>
    <numFmt numFmtId="201" formatCode="0.000"/>
    <numFmt numFmtId="202" formatCode="0.0000"/>
    <numFmt numFmtId="203" formatCode="0.00000"/>
    <numFmt numFmtId="204" formatCode="0.00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.0000000"/>
    <numFmt numFmtId="210" formatCode="0.00000000"/>
    <numFmt numFmtId="211" formatCode="###,0##,#0#"/>
    <numFmt numFmtId="212" formatCode="_ * #,##0_ ;_ * \ #,##0_ ;_ * &quot;-&quot;_ ;_ @_ "/>
    <numFmt numFmtId="213" formatCode="0###.##.###"/>
    <numFmt numFmtId="214" formatCode="\'0###.##.###"/>
    <numFmt numFmtId="215" formatCode="_ 0* #,##0_ ;_ 0* \-#,##0_ ;_ 0* &quot;-&quot;_ ;_ @_ "/>
    <numFmt numFmtId="216" formatCode="[$€-2]\ #,##0.00_);[Red]\([$€-2]\ #,##0.00\)"/>
    <numFmt numFmtId="217" formatCode="0_ "/>
    <numFmt numFmtId="218" formatCode="&quot;\&quot;#,##0_);[Red]\(&quot;\&quot;#,##0\)"/>
    <numFmt numFmtId="219" formatCode="#,##0.00_ ;[Red]\-#,##0.00\ "/>
    <numFmt numFmtId="220" formatCode="#,##0.00_ "/>
    <numFmt numFmtId="221" formatCode="#,##0.00_);[Red]\(#,##0.00\)"/>
  </numFmts>
  <fonts count="25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0" xfId="61">
      <alignment/>
      <protection/>
    </xf>
    <xf numFmtId="0" fontId="5" fillId="0" borderId="0" xfId="61" applyBorder="1">
      <alignment/>
      <protection/>
    </xf>
    <xf numFmtId="0" fontId="5" fillId="0" borderId="10" xfId="61" applyBorder="1" applyAlignment="1">
      <alignment horizontal="center"/>
      <protection/>
    </xf>
    <xf numFmtId="0" fontId="5" fillId="0" borderId="11" xfId="61" applyBorder="1" applyAlignment="1">
      <alignment horizontal="center"/>
      <protection/>
    </xf>
    <xf numFmtId="0" fontId="5" fillId="0" borderId="12" xfId="61" applyBorder="1" applyAlignment="1">
      <alignment horizontal="center"/>
      <protection/>
    </xf>
    <xf numFmtId="0" fontId="5" fillId="0" borderId="13" xfId="61" applyBorder="1" applyAlignment="1">
      <alignment horizontal="center"/>
      <protection/>
    </xf>
    <xf numFmtId="40" fontId="5" fillId="0" borderId="14" xfId="49" applyNumberFormat="1" applyFont="1" applyBorder="1" applyAlignment="1">
      <alignment/>
    </xf>
    <xf numFmtId="40" fontId="5" fillId="0" borderId="15" xfId="49" applyNumberFormat="1" applyFont="1" applyBorder="1" applyAlignment="1">
      <alignment/>
    </xf>
    <xf numFmtId="0" fontId="5" fillId="0" borderId="16" xfId="61" applyBorder="1" applyAlignment="1">
      <alignment horizontal="center"/>
      <protection/>
    </xf>
    <xf numFmtId="40" fontId="5" fillId="0" borderId="17" xfId="49" applyNumberFormat="1" applyFont="1" applyBorder="1" applyAlignment="1">
      <alignment/>
    </xf>
    <xf numFmtId="40" fontId="5" fillId="0" borderId="18" xfId="49" applyNumberFormat="1" applyFont="1" applyBorder="1" applyAlignment="1">
      <alignment/>
    </xf>
    <xf numFmtId="2" fontId="5" fillId="0" borderId="17" xfId="61" applyNumberFormat="1" applyBorder="1">
      <alignment/>
      <protection/>
    </xf>
    <xf numFmtId="40" fontId="5" fillId="0" borderId="11" xfId="49" applyNumberFormat="1" applyFont="1" applyBorder="1" applyAlignment="1">
      <alignment horizontal="center"/>
    </xf>
    <xf numFmtId="40" fontId="5" fillId="0" borderId="12" xfId="49" applyNumberFormat="1" applyFont="1" applyBorder="1" applyAlignment="1">
      <alignment horizontal="center"/>
    </xf>
    <xf numFmtId="38" fontId="5" fillId="0" borderId="0" xfId="49" applyFont="1" applyBorder="1" applyAlignment="1">
      <alignment horizontal="right"/>
    </xf>
    <xf numFmtId="0" fontId="5" fillId="0" borderId="0" xfId="61" applyFont="1">
      <alignment/>
      <protection/>
    </xf>
    <xf numFmtId="0" fontId="5" fillId="0" borderId="10" xfId="61" applyFont="1" applyBorder="1" applyAlignment="1">
      <alignment horizontal="center"/>
      <protection/>
    </xf>
    <xf numFmtId="38" fontId="5" fillId="0" borderId="11" xfId="49" applyFont="1" applyBorder="1" applyAlignment="1">
      <alignment horizontal="center"/>
    </xf>
    <xf numFmtId="0" fontId="5" fillId="0" borderId="0" xfId="61" applyFont="1" applyAlignment="1">
      <alignment horizontal="center"/>
      <protection/>
    </xf>
    <xf numFmtId="0" fontId="5" fillId="0" borderId="13" xfId="61" applyFont="1" applyBorder="1" applyAlignment="1">
      <alignment horizontal="center"/>
      <protection/>
    </xf>
    <xf numFmtId="0" fontId="5" fillId="0" borderId="16" xfId="61" applyFont="1" applyBorder="1" applyAlignment="1">
      <alignment horizontal="center"/>
      <protection/>
    </xf>
    <xf numFmtId="0" fontId="5" fillId="0" borderId="11" xfId="61" applyFont="1" applyBorder="1" applyAlignment="1">
      <alignment horizontal="center"/>
      <protection/>
    </xf>
    <xf numFmtId="0" fontId="5" fillId="0" borderId="12" xfId="61" applyFont="1" applyBorder="1" applyAlignment="1">
      <alignment horizontal="center"/>
      <protection/>
    </xf>
    <xf numFmtId="38" fontId="5" fillId="0" borderId="0" xfId="49" applyFont="1" applyAlignment="1">
      <alignment/>
    </xf>
    <xf numFmtId="0" fontId="5" fillId="0" borderId="11" xfId="61" applyFont="1" applyBorder="1">
      <alignment/>
      <protection/>
    </xf>
    <xf numFmtId="0" fontId="5" fillId="0" borderId="0" xfId="61" applyFont="1" applyBorder="1" applyAlignment="1">
      <alignment horizontal="center"/>
      <protection/>
    </xf>
    <xf numFmtId="38" fontId="5" fillId="0" borderId="0" xfId="49" applyFont="1" applyBorder="1" applyAlignment="1">
      <alignment/>
    </xf>
    <xf numFmtId="38" fontId="5" fillId="0" borderId="10" xfId="49" applyFont="1" applyBorder="1" applyAlignment="1">
      <alignment horizontal="center"/>
    </xf>
    <xf numFmtId="0" fontId="5" fillId="0" borderId="19" xfId="61" applyFont="1" applyBorder="1" applyAlignment="1">
      <alignment horizontal="center"/>
      <protection/>
    </xf>
    <xf numFmtId="38" fontId="5" fillId="0" borderId="11" xfId="49" applyFont="1" applyBorder="1" applyAlignment="1">
      <alignment horizontal="center" wrapText="1"/>
    </xf>
    <xf numFmtId="38" fontId="5" fillId="0" borderId="12" xfId="49" applyFont="1" applyBorder="1" applyAlignment="1">
      <alignment horizontal="center"/>
    </xf>
    <xf numFmtId="0" fontId="5" fillId="0" borderId="12" xfId="61" applyFont="1" applyBorder="1">
      <alignment/>
      <protection/>
    </xf>
    <xf numFmtId="0" fontId="4" fillId="0" borderId="11" xfId="61" applyFont="1" applyBorder="1" applyAlignment="1">
      <alignment horizontal="center"/>
      <protection/>
    </xf>
    <xf numFmtId="40" fontId="5" fillId="0" borderId="0" xfId="49" applyNumberFormat="1" applyFont="1" applyBorder="1" applyAlignment="1">
      <alignment horizontal="center"/>
    </xf>
    <xf numFmtId="40" fontId="5" fillId="0" borderId="0" xfId="49" applyNumberFormat="1" applyFont="1" applyBorder="1" applyAlignment="1">
      <alignment/>
    </xf>
    <xf numFmtId="2" fontId="5" fillId="0" borderId="0" xfId="61" applyNumberFormat="1" applyBorder="1">
      <alignment/>
      <protection/>
    </xf>
    <xf numFmtId="40" fontId="5" fillId="0" borderId="14" xfId="49" applyNumberFormat="1" applyFont="1" applyBorder="1" applyAlignment="1">
      <alignment horizontal="right"/>
    </xf>
    <xf numFmtId="40" fontId="5" fillId="0" borderId="15" xfId="49" applyNumberFormat="1" applyFont="1" applyBorder="1" applyAlignment="1">
      <alignment horizontal="right"/>
    </xf>
    <xf numFmtId="40" fontId="5" fillId="0" borderId="17" xfId="49" applyNumberFormat="1" applyFont="1" applyBorder="1" applyAlignment="1">
      <alignment horizontal="right"/>
    </xf>
    <xf numFmtId="40" fontId="5" fillId="0" borderId="18" xfId="49" applyNumberFormat="1" applyFont="1" applyBorder="1" applyAlignment="1">
      <alignment horizontal="right"/>
    </xf>
    <xf numFmtId="40" fontId="5" fillId="0" borderId="0" xfId="49" applyNumberFormat="1" applyFont="1" applyAlignment="1">
      <alignment horizontal="right"/>
    </xf>
    <xf numFmtId="0" fontId="5" fillId="0" borderId="0" xfId="61" applyFont="1" applyBorder="1" applyAlignment="1">
      <alignment horizontal="right"/>
      <protection/>
    </xf>
    <xf numFmtId="40" fontId="5" fillId="0" borderId="14" xfId="49" applyNumberFormat="1" applyFont="1" applyBorder="1" applyAlignment="1">
      <alignment horizontal="right" wrapText="1"/>
    </xf>
    <xf numFmtId="40" fontId="5" fillId="0" borderId="20" xfId="49" applyNumberFormat="1" applyFont="1" applyBorder="1" applyAlignment="1">
      <alignment horizontal="right"/>
    </xf>
    <xf numFmtId="40" fontId="5" fillId="0" borderId="21" xfId="49" applyNumberFormat="1" applyFont="1" applyBorder="1" applyAlignment="1">
      <alignment horizontal="right"/>
    </xf>
    <xf numFmtId="40" fontId="5" fillId="0" borderId="20" xfId="49" applyNumberFormat="1" applyFont="1" applyBorder="1" applyAlignment="1">
      <alignment/>
    </xf>
    <xf numFmtId="40" fontId="5" fillId="0" borderId="13" xfId="49" applyNumberFormat="1" applyFont="1" applyBorder="1" applyAlignment="1">
      <alignment horizontal="right"/>
    </xf>
    <xf numFmtId="40" fontId="5" fillId="0" borderId="15" xfId="61" applyNumberFormat="1" applyFont="1" applyBorder="1" applyAlignment="1">
      <alignment horizontal="right"/>
      <protection/>
    </xf>
    <xf numFmtId="40" fontId="5" fillId="0" borderId="14" xfId="61" applyNumberFormat="1" applyFont="1" applyBorder="1" applyAlignment="1">
      <alignment horizontal="right"/>
      <protection/>
    </xf>
    <xf numFmtId="40" fontId="5" fillId="0" borderId="22" xfId="49" applyNumberFormat="1" applyFont="1" applyBorder="1" applyAlignment="1">
      <alignment horizontal="right"/>
    </xf>
    <xf numFmtId="40" fontId="5" fillId="0" borderId="21" xfId="49" applyNumberFormat="1" applyFont="1" applyBorder="1" applyAlignment="1">
      <alignment/>
    </xf>
    <xf numFmtId="2" fontId="5" fillId="0" borderId="18" xfId="61" applyNumberFormat="1" applyBorder="1">
      <alignment/>
      <protection/>
    </xf>
    <xf numFmtId="40" fontId="5" fillId="0" borderId="0" xfId="49" applyNumberFormat="1" applyFont="1" applyBorder="1" applyAlignment="1">
      <alignment horizontal="right"/>
    </xf>
    <xf numFmtId="2" fontId="5" fillId="0" borderId="0" xfId="61" applyNumberFormat="1">
      <alignment/>
      <protection/>
    </xf>
    <xf numFmtId="2" fontId="5" fillId="0" borderId="14" xfId="61" applyNumberFormat="1" applyBorder="1">
      <alignment/>
      <protection/>
    </xf>
    <xf numFmtId="38" fontId="5" fillId="0" borderId="14" xfId="49" applyFont="1" applyBorder="1" applyAlignment="1">
      <alignment horizontal="center"/>
    </xf>
    <xf numFmtId="0" fontId="5" fillId="0" borderId="14" xfId="61" applyFont="1" applyBorder="1" applyAlignment="1">
      <alignment horizontal="center"/>
      <protection/>
    </xf>
    <xf numFmtId="0" fontId="5" fillId="0" borderId="15" xfId="61" applyFont="1" applyBorder="1" applyAlignment="1">
      <alignment horizontal="center"/>
      <protection/>
    </xf>
    <xf numFmtId="0" fontId="5" fillId="0" borderId="16" xfId="61" applyNumberFormat="1" applyFont="1" applyBorder="1" applyAlignment="1">
      <alignment horizontal="center"/>
      <protection/>
    </xf>
    <xf numFmtId="38" fontId="5" fillId="0" borderId="17" xfId="49" applyFont="1" applyBorder="1" applyAlignment="1">
      <alignment horizontal="right"/>
    </xf>
    <xf numFmtId="38" fontId="5" fillId="0" borderId="18" xfId="49" applyFont="1" applyBorder="1" applyAlignment="1">
      <alignment horizontal="right"/>
    </xf>
    <xf numFmtId="0" fontId="5" fillId="0" borderId="18" xfId="61" applyBorder="1">
      <alignment/>
      <protection/>
    </xf>
    <xf numFmtId="38" fontId="5" fillId="0" borderId="18" xfId="49" applyFont="1" applyBorder="1" applyAlignment="1">
      <alignment/>
    </xf>
    <xf numFmtId="0" fontId="5" fillId="0" borderId="16" xfId="61" applyNumberFormat="1" applyBorder="1" applyAlignment="1">
      <alignment horizontal="center"/>
      <protection/>
    </xf>
    <xf numFmtId="40" fontId="5" fillId="0" borderId="17" xfId="61" applyNumberFormat="1" applyFont="1" applyBorder="1" applyAlignment="1">
      <alignment horizontal="right"/>
      <protection/>
    </xf>
    <xf numFmtId="4" fontId="5" fillId="0" borderId="17" xfId="61" applyNumberFormat="1" applyFont="1" applyBorder="1" applyAlignment="1">
      <alignment/>
      <protection/>
    </xf>
    <xf numFmtId="4" fontId="5" fillId="0" borderId="17" xfId="49" applyNumberFormat="1" applyFont="1" applyBorder="1" applyAlignment="1">
      <alignment horizontal="right"/>
    </xf>
    <xf numFmtId="4" fontId="5" fillId="0" borderId="17" xfId="61" applyNumberFormat="1" applyBorder="1" applyAlignment="1">
      <alignment/>
      <protection/>
    </xf>
    <xf numFmtId="4" fontId="5" fillId="0" borderId="17" xfId="61" applyNumberFormat="1" applyBorder="1">
      <alignment/>
      <protection/>
    </xf>
    <xf numFmtId="4" fontId="5" fillId="0" borderId="18" xfId="61" applyNumberFormat="1" applyBorder="1">
      <alignment/>
      <protection/>
    </xf>
    <xf numFmtId="4" fontId="5" fillId="0" borderId="18" xfId="49" applyNumberFormat="1" applyFont="1" applyBorder="1" applyAlignment="1">
      <alignment horizontal="right"/>
    </xf>
    <xf numFmtId="4" fontId="5" fillId="0" borderId="17" xfId="61" applyNumberFormat="1" applyFont="1" applyBorder="1">
      <alignment/>
      <protection/>
    </xf>
    <xf numFmtId="3" fontId="5" fillId="0" borderId="17" xfId="61" applyNumberFormat="1" applyBorder="1">
      <alignment/>
      <protection/>
    </xf>
    <xf numFmtId="3" fontId="5" fillId="0" borderId="18" xfId="61" applyNumberFormat="1" applyBorder="1">
      <alignment/>
      <protection/>
    </xf>
    <xf numFmtId="4" fontId="5" fillId="0" borderId="17" xfId="49" applyNumberFormat="1" applyFont="1" applyBorder="1" applyAlignment="1">
      <alignment/>
    </xf>
    <xf numFmtId="4" fontId="5" fillId="0" borderId="18" xfId="61" applyNumberFormat="1" applyFont="1" applyBorder="1" applyAlignment="1">
      <alignment horizontal="right"/>
      <protection/>
    </xf>
    <xf numFmtId="4" fontId="5" fillId="0" borderId="0" xfId="61" applyNumberFormat="1">
      <alignment/>
      <protection/>
    </xf>
    <xf numFmtId="0" fontId="7" fillId="4" borderId="0" xfId="61" applyFont="1" applyFill="1">
      <alignment/>
      <protection/>
    </xf>
    <xf numFmtId="0" fontId="5" fillId="4" borderId="0" xfId="6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7)(8)主要品目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323"/>
  <sheetViews>
    <sheetView tabSelected="1" view="pageBreakPreview" zoomScale="85" zoomScaleNormal="55" zoomScaleSheetLayoutView="85" zoomScalePageLayoutView="0" workbookViewId="0" topLeftCell="A1">
      <selection activeCell="A1" sqref="A1"/>
    </sheetView>
  </sheetViews>
  <sheetFormatPr defaultColWidth="12.00390625" defaultRowHeight="12"/>
  <cols>
    <col min="1" max="1" width="13.375" style="1" bestFit="1" customWidth="1"/>
    <col min="2" max="10" width="14.50390625" style="1" customWidth="1"/>
    <col min="11" max="11" width="8.125" style="1" customWidth="1"/>
    <col min="12" max="12" width="12.00390625" style="1" customWidth="1"/>
    <col min="13" max="21" width="15.50390625" style="1" customWidth="1"/>
    <col min="22" max="16384" width="12.00390625" style="1" customWidth="1"/>
  </cols>
  <sheetData>
    <row r="1" spans="1:4" ht="21">
      <c r="A1" s="78" t="s">
        <v>99</v>
      </c>
      <c r="B1" s="79"/>
      <c r="C1" s="79"/>
      <c r="D1" s="79"/>
    </row>
    <row r="3" spans="1:15" ht="13.5">
      <c r="A3" s="1" t="s">
        <v>16</v>
      </c>
      <c r="J3" s="16" t="s">
        <v>73</v>
      </c>
      <c r="L3" s="16" t="s">
        <v>24</v>
      </c>
      <c r="M3" s="16"/>
      <c r="N3" s="16"/>
      <c r="O3" s="16" t="s">
        <v>73</v>
      </c>
    </row>
    <row r="4" spans="1:15" ht="13.5">
      <c r="A4" s="3" t="s">
        <v>17</v>
      </c>
      <c r="B4" s="4" t="s">
        <v>18</v>
      </c>
      <c r="C4" s="4" t="s">
        <v>83</v>
      </c>
      <c r="D4" s="4" t="s">
        <v>80</v>
      </c>
      <c r="E4" s="4" t="s">
        <v>75</v>
      </c>
      <c r="F4" s="4" t="s">
        <v>92</v>
      </c>
      <c r="G4" s="4" t="s">
        <v>79</v>
      </c>
      <c r="H4" s="4" t="s">
        <v>86</v>
      </c>
      <c r="I4" s="4" t="s">
        <v>89</v>
      </c>
      <c r="J4" s="5" t="s">
        <v>11</v>
      </c>
      <c r="L4" s="17" t="s">
        <v>17</v>
      </c>
      <c r="M4" s="18" t="s">
        <v>18</v>
      </c>
      <c r="N4" s="22" t="s">
        <v>69</v>
      </c>
      <c r="O4" s="23" t="s">
        <v>4</v>
      </c>
    </row>
    <row r="5" spans="1:15" ht="13.5">
      <c r="A5" s="6">
        <v>1992</v>
      </c>
      <c r="B5" s="37">
        <v>99.15203389974732</v>
      </c>
      <c r="C5" s="37">
        <v>0.1705824502760268</v>
      </c>
      <c r="D5" s="37">
        <v>27.88485189422078</v>
      </c>
      <c r="E5" s="37">
        <v>19.668196359240035</v>
      </c>
      <c r="F5" s="37">
        <v>23.814337423640946</v>
      </c>
      <c r="G5" s="37">
        <v>7.693271353335534</v>
      </c>
      <c r="H5" s="37">
        <v>17.635333937628918</v>
      </c>
      <c r="I5" s="37" t="s">
        <v>68</v>
      </c>
      <c r="J5" s="38">
        <v>2.285460481405076</v>
      </c>
      <c r="L5" s="20">
        <v>2000</v>
      </c>
      <c r="M5" s="37">
        <v>100</v>
      </c>
      <c r="N5" s="37">
        <v>98.89563636810993</v>
      </c>
      <c r="O5" s="44">
        <v>1.1043636318900665</v>
      </c>
    </row>
    <row r="6" spans="1:15" ht="13.5">
      <c r="A6" s="6">
        <v>1993</v>
      </c>
      <c r="B6" s="37">
        <v>94.64736237803871</v>
      </c>
      <c r="C6" s="37">
        <v>4.8589154569613715</v>
      </c>
      <c r="D6" s="37">
        <v>63.89667730805765</v>
      </c>
      <c r="E6" s="37">
        <v>7.706453833022624</v>
      </c>
      <c r="F6" s="37">
        <v>4.411748265198289</v>
      </c>
      <c r="G6" s="37">
        <v>3.3012920246808823</v>
      </c>
      <c r="H6" s="37">
        <v>8.19665221933584</v>
      </c>
      <c r="I6" s="37">
        <v>0.01557387219384135</v>
      </c>
      <c r="J6" s="38">
        <v>2.260049398588214</v>
      </c>
      <c r="L6" s="20">
        <v>2001</v>
      </c>
      <c r="M6" s="37">
        <v>100</v>
      </c>
      <c r="N6" s="37">
        <v>96.06308783099406</v>
      </c>
      <c r="O6" s="38">
        <v>3.9369121690059328</v>
      </c>
    </row>
    <row r="7" spans="1:15" ht="13.5">
      <c r="A7" s="6">
        <v>1994</v>
      </c>
      <c r="B7" s="37">
        <v>99.66763749012794</v>
      </c>
      <c r="C7" s="37">
        <v>1.3478740946384975</v>
      </c>
      <c r="D7" s="37">
        <v>76.75816078560287</v>
      </c>
      <c r="E7" s="37">
        <v>9.725531759759487</v>
      </c>
      <c r="F7" s="37">
        <v>2.613306464669793</v>
      </c>
      <c r="G7" s="37">
        <v>4.073990309324077</v>
      </c>
      <c r="H7" s="37">
        <v>3.136024610631452</v>
      </c>
      <c r="I7" s="37">
        <v>0.9980244443073396</v>
      </c>
      <c r="J7" s="38">
        <v>1.0147250211944316</v>
      </c>
      <c r="L7" s="20">
        <v>2002</v>
      </c>
      <c r="M7" s="37">
        <v>100</v>
      </c>
      <c r="N7" s="37">
        <v>99.1284430206744</v>
      </c>
      <c r="O7" s="38">
        <v>0.8715569793256054</v>
      </c>
    </row>
    <row r="8" spans="1:15" ht="13.5">
      <c r="A8" s="6">
        <v>1995</v>
      </c>
      <c r="B8" s="37">
        <v>93.39716537558739</v>
      </c>
      <c r="C8" s="37">
        <v>3.1250525740054074</v>
      </c>
      <c r="D8" s="37">
        <v>53.54051127917221</v>
      </c>
      <c r="E8" s="37">
        <v>12.891580141039723</v>
      </c>
      <c r="F8" s="37">
        <v>5.020777653699057</v>
      </c>
      <c r="G8" s="37">
        <v>5.1309731757946855</v>
      </c>
      <c r="H8" s="37">
        <v>5.584193236613109</v>
      </c>
      <c r="I8" s="37">
        <v>4.97576861040066</v>
      </c>
      <c r="J8" s="38">
        <v>3.1283087048625418</v>
      </c>
      <c r="L8" s="20">
        <v>2003</v>
      </c>
      <c r="M8" s="37">
        <v>100</v>
      </c>
      <c r="N8" s="37">
        <v>99.82423331928788</v>
      </c>
      <c r="O8" s="38">
        <v>0.17576668071211934</v>
      </c>
    </row>
    <row r="9" spans="1:15" ht="13.5">
      <c r="A9" s="6">
        <v>1996</v>
      </c>
      <c r="B9" s="37">
        <v>99.49765546455215</v>
      </c>
      <c r="C9" s="37">
        <v>3.9077844284497587</v>
      </c>
      <c r="D9" s="37">
        <v>52.73521798648231</v>
      </c>
      <c r="E9" s="37">
        <v>22.020729102105935</v>
      </c>
      <c r="F9" s="37">
        <v>6.130454300048384</v>
      </c>
      <c r="G9" s="37">
        <v>5.500579388309807</v>
      </c>
      <c r="H9" s="37">
        <v>5.08930915885022</v>
      </c>
      <c r="I9" s="37">
        <v>0.7322115926909778</v>
      </c>
      <c r="J9" s="38">
        <v>3.3813695076147567</v>
      </c>
      <c r="L9" s="20">
        <v>2004</v>
      </c>
      <c r="M9" s="37">
        <v>100</v>
      </c>
      <c r="N9" s="37">
        <v>100</v>
      </c>
      <c r="O9" s="38" t="s">
        <v>68</v>
      </c>
    </row>
    <row r="10" spans="1:15" ht="13.5">
      <c r="A10" s="6">
        <v>1997</v>
      </c>
      <c r="B10" s="37">
        <v>99.86388705041988</v>
      </c>
      <c r="C10" s="37">
        <v>4.627508118538282</v>
      </c>
      <c r="D10" s="37">
        <v>69.0121289473474</v>
      </c>
      <c r="E10" s="37">
        <v>16.733997527965986</v>
      </c>
      <c r="F10" s="37">
        <v>2.756358816753134</v>
      </c>
      <c r="G10" s="37">
        <v>2.1757351572839685</v>
      </c>
      <c r="H10" s="37">
        <v>2.388476785860509</v>
      </c>
      <c r="I10" s="37">
        <v>0.02863510223928447</v>
      </c>
      <c r="J10" s="38">
        <v>2.1410465944312995</v>
      </c>
      <c r="L10" s="20">
        <v>2005</v>
      </c>
      <c r="M10" s="37">
        <v>100</v>
      </c>
      <c r="N10" s="37">
        <v>100</v>
      </c>
      <c r="O10" s="38" t="s">
        <v>64</v>
      </c>
    </row>
    <row r="11" spans="1:15" ht="13.5">
      <c r="A11" s="6">
        <v>1998</v>
      </c>
      <c r="B11" s="37">
        <v>97.9821475548709</v>
      </c>
      <c r="C11" s="37">
        <v>15.83141685052074</v>
      </c>
      <c r="D11" s="37">
        <v>60.79384645741985</v>
      </c>
      <c r="E11" s="37">
        <v>10.391914901737177</v>
      </c>
      <c r="F11" s="37">
        <v>2.1568634493504533</v>
      </c>
      <c r="G11" s="37">
        <v>3.4870538852539954</v>
      </c>
      <c r="H11" s="37">
        <v>3.1299595368326187</v>
      </c>
      <c r="I11" s="37">
        <v>0.12259626021300563</v>
      </c>
      <c r="J11" s="38">
        <v>2.0684962135430607</v>
      </c>
      <c r="L11" s="21">
        <v>2006</v>
      </c>
      <c r="M11" s="39">
        <v>100</v>
      </c>
      <c r="N11" s="39">
        <v>100</v>
      </c>
      <c r="O11" s="61"/>
    </row>
    <row r="12" spans="1:10" ht="13.5">
      <c r="A12" s="6">
        <v>1999</v>
      </c>
      <c r="B12" s="37">
        <v>99.71666884247058</v>
      </c>
      <c r="C12" s="37">
        <v>20.183534463948448</v>
      </c>
      <c r="D12" s="37">
        <v>57.67689835153909</v>
      </c>
      <c r="E12" s="37">
        <v>15.01237518403423</v>
      </c>
      <c r="F12" s="37">
        <v>2.8065919066440976</v>
      </c>
      <c r="G12" s="37">
        <v>2.8982500239432416</v>
      </c>
      <c r="H12" s="37">
        <v>0.05365327009229369</v>
      </c>
      <c r="I12" s="37">
        <v>0.6288191898537925</v>
      </c>
      <c r="J12" s="38">
        <v>0.4565464524153923</v>
      </c>
    </row>
    <row r="13" spans="1:21" ht="13.5">
      <c r="A13" s="6">
        <v>2000</v>
      </c>
      <c r="B13" s="37">
        <v>99.84979100533896</v>
      </c>
      <c r="C13" s="37">
        <v>10.327936738203535</v>
      </c>
      <c r="D13" s="37">
        <v>64.55867104417446</v>
      </c>
      <c r="E13" s="37">
        <v>20.10058620054145</v>
      </c>
      <c r="F13" s="37">
        <v>1.9556637755483324</v>
      </c>
      <c r="G13" s="37">
        <v>1.823016084979014</v>
      </c>
      <c r="H13" s="37">
        <v>0.6833125468118202</v>
      </c>
      <c r="I13" s="37">
        <v>0.00839122301415576</v>
      </c>
      <c r="J13" s="38">
        <v>0.39221339206619854</v>
      </c>
      <c r="L13" s="16" t="s">
        <v>25</v>
      </c>
      <c r="M13" s="16"/>
      <c r="N13" s="16"/>
      <c r="O13" s="16"/>
      <c r="P13" s="16"/>
      <c r="Q13" s="16"/>
      <c r="R13" s="16"/>
      <c r="S13" s="16"/>
      <c r="T13" s="16"/>
      <c r="U13" s="16" t="s">
        <v>73</v>
      </c>
    </row>
    <row r="14" spans="1:21" ht="13.5">
      <c r="A14" s="6">
        <v>2001</v>
      </c>
      <c r="B14" s="37">
        <v>99.69311950072064</v>
      </c>
      <c r="C14" s="37">
        <v>40.05980758419446</v>
      </c>
      <c r="D14" s="37">
        <v>41.824933513920506</v>
      </c>
      <c r="E14" s="37">
        <v>13.930987143043245</v>
      </c>
      <c r="F14" s="37">
        <v>2.3684241522695473</v>
      </c>
      <c r="G14" s="37">
        <v>1.1633815810135752</v>
      </c>
      <c r="H14" s="37">
        <v>0.06242325903356951</v>
      </c>
      <c r="I14" s="37">
        <v>0.2831622672457314</v>
      </c>
      <c r="J14" s="38" t="s">
        <v>68</v>
      </c>
      <c r="L14" s="17" t="s">
        <v>17</v>
      </c>
      <c r="M14" s="18" t="s">
        <v>18</v>
      </c>
      <c r="N14" s="18" t="s">
        <v>83</v>
      </c>
      <c r="O14" s="30" t="s">
        <v>81</v>
      </c>
      <c r="P14" s="18" t="s">
        <v>86</v>
      </c>
      <c r="Q14" s="18" t="s">
        <v>94</v>
      </c>
      <c r="R14" s="18" t="s">
        <v>82</v>
      </c>
      <c r="S14" s="18" t="s">
        <v>79</v>
      </c>
      <c r="T14" s="18" t="s">
        <v>80</v>
      </c>
      <c r="U14" s="31" t="s">
        <v>75</v>
      </c>
    </row>
    <row r="15" spans="1:21" ht="13.5">
      <c r="A15" s="6">
        <v>2002</v>
      </c>
      <c r="B15" s="37">
        <v>99.767619003219</v>
      </c>
      <c r="C15" s="37">
        <v>46.29738861602731</v>
      </c>
      <c r="D15" s="37">
        <v>41.84166715131937</v>
      </c>
      <c r="E15" s="37">
        <v>6.256574794610542</v>
      </c>
      <c r="F15" s="37">
        <v>3.1308531866308913</v>
      </c>
      <c r="G15" s="37">
        <v>1.8221774000359952</v>
      </c>
      <c r="H15" s="37">
        <v>0.28537596139350974</v>
      </c>
      <c r="I15" s="37">
        <v>0.06223790285300272</v>
      </c>
      <c r="J15" s="38">
        <v>0.07134399034837743</v>
      </c>
      <c r="L15" s="20">
        <v>1995</v>
      </c>
      <c r="M15" s="37">
        <v>92.91098001549798</v>
      </c>
      <c r="N15" s="37">
        <v>12.34198954635173</v>
      </c>
      <c r="O15" s="43">
        <v>11.483294018886177</v>
      </c>
      <c r="P15" s="37">
        <v>64.47410216798511</v>
      </c>
      <c r="Q15" s="37">
        <v>3.461773368396008</v>
      </c>
      <c r="R15" s="37">
        <v>0.011523416612629716</v>
      </c>
      <c r="S15" s="37">
        <v>0.900895016063693</v>
      </c>
      <c r="T15" s="37">
        <v>0.237402481202636</v>
      </c>
      <c r="U15" s="38" t="s">
        <v>68</v>
      </c>
    </row>
    <row r="16" spans="1:21" ht="13.5">
      <c r="A16" s="6">
        <v>2003</v>
      </c>
      <c r="B16" s="37">
        <v>98.99413413041384</v>
      </c>
      <c r="C16" s="37">
        <v>49.61414328491198</v>
      </c>
      <c r="D16" s="37">
        <v>26.789346618184094</v>
      </c>
      <c r="E16" s="37">
        <v>17.481648710171566</v>
      </c>
      <c r="F16" s="37">
        <v>0.7085935868221569</v>
      </c>
      <c r="G16" s="37">
        <v>0.9622689463453725</v>
      </c>
      <c r="H16" s="37">
        <v>0.38171169959606854</v>
      </c>
      <c r="I16" s="37">
        <v>2.8148810491224694</v>
      </c>
      <c r="J16" s="38">
        <v>0.24154023526013566</v>
      </c>
      <c r="L16" s="20">
        <v>1996</v>
      </c>
      <c r="M16" s="37">
        <v>93.03038006108271</v>
      </c>
      <c r="N16" s="37">
        <v>9.261410640342682</v>
      </c>
      <c r="O16" s="37">
        <v>3.1563361971890656</v>
      </c>
      <c r="P16" s="37">
        <v>67.85784631805373</v>
      </c>
      <c r="Q16" s="37">
        <v>0.8859891079828955</v>
      </c>
      <c r="R16" s="37">
        <v>0.07967955736222015</v>
      </c>
      <c r="S16" s="37">
        <v>10.541709498145146</v>
      </c>
      <c r="T16" s="37">
        <v>1.2474087420069586</v>
      </c>
      <c r="U16" s="38" t="s">
        <v>68</v>
      </c>
    </row>
    <row r="17" spans="1:21" ht="13.5">
      <c r="A17" s="6">
        <v>2004</v>
      </c>
      <c r="B17" s="37">
        <v>99.86858761461423</v>
      </c>
      <c r="C17" s="37">
        <v>62.19767688273487</v>
      </c>
      <c r="D17" s="37">
        <v>22.458925901895366</v>
      </c>
      <c r="E17" s="37">
        <v>10.06573947550981</v>
      </c>
      <c r="F17" s="37">
        <v>3.065658370540141</v>
      </c>
      <c r="G17" s="37">
        <v>1.161252810190124</v>
      </c>
      <c r="H17" s="37">
        <v>0.5616548345036014</v>
      </c>
      <c r="I17" s="37">
        <v>0.2462125577615624</v>
      </c>
      <c r="J17" s="38">
        <v>0.11146678147876052</v>
      </c>
      <c r="L17" s="20">
        <v>1997</v>
      </c>
      <c r="M17" s="37">
        <v>95.69752112998967</v>
      </c>
      <c r="N17" s="37">
        <v>39.55384160921533</v>
      </c>
      <c r="O17" s="37">
        <v>3.24941103506454</v>
      </c>
      <c r="P17" s="37">
        <v>50.08634233302127</v>
      </c>
      <c r="Q17" s="37" t="s">
        <v>68</v>
      </c>
      <c r="R17" s="37">
        <v>0.012286330281836072</v>
      </c>
      <c r="S17" s="37">
        <v>0.9310275398975061</v>
      </c>
      <c r="T17" s="37">
        <v>1.598898345313485</v>
      </c>
      <c r="U17" s="38">
        <v>0.2657139371956892</v>
      </c>
    </row>
    <row r="18" spans="1:21" ht="13.5">
      <c r="A18" s="6">
        <v>2005</v>
      </c>
      <c r="B18" s="37">
        <f>SUM(C18:J18)</f>
        <v>99.94</v>
      </c>
      <c r="C18" s="37">
        <v>61.46</v>
      </c>
      <c r="D18" s="37">
        <v>23.04</v>
      </c>
      <c r="E18" s="37">
        <v>10.97</v>
      </c>
      <c r="F18" s="37">
        <v>2.52</v>
      </c>
      <c r="G18" s="37">
        <v>1.78</v>
      </c>
      <c r="H18" s="37">
        <v>0.17</v>
      </c>
      <c r="I18" s="37" t="s">
        <v>64</v>
      </c>
      <c r="J18" s="38" t="s">
        <v>64</v>
      </c>
      <c r="L18" s="20">
        <v>1998</v>
      </c>
      <c r="M18" s="37">
        <v>98.54969138795879</v>
      </c>
      <c r="N18" s="37">
        <v>71.24059728933533</v>
      </c>
      <c r="O18" s="37">
        <v>24.492787652652577</v>
      </c>
      <c r="P18" s="37">
        <v>2.0902061564651584</v>
      </c>
      <c r="Q18" s="37">
        <v>0.28832092730865816</v>
      </c>
      <c r="R18" s="37">
        <v>0.009608224417517044</v>
      </c>
      <c r="S18" s="37">
        <v>0.33698806787904495</v>
      </c>
      <c r="T18" s="37">
        <v>0.07179504562944385</v>
      </c>
      <c r="U18" s="38">
        <v>0.01938802427106118</v>
      </c>
    </row>
    <row r="19" spans="1:21" ht="13.5">
      <c r="A19" s="9">
        <v>2006</v>
      </c>
      <c r="B19" s="39">
        <v>99.94320193097562</v>
      </c>
      <c r="C19" s="39">
        <v>71.249890598192</v>
      </c>
      <c r="D19" s="39">
        <v>18.120062349625655</v>
      </c>
      <c r="E19" s="39">
        <v>6.089130363718345</v>
      </c>
      <c r="F19" s="39">
        <v>2.3305860073597375</v>
      </c>
      <c r="G19" s="39">
        <v>2.015435965968707</v>
      </c>
      <c r="H19" s="39">
        <v>0.13809664611117992</v>
      </c>
      <c r="I19" s="39"/>
      <c r="J19" s="40"/>
      <c r="L19" s="20">
        <v>1999</v>
      </c>
      <c r="M19" s="37">
        <v>97.14255086930643</v>
      </c>
      <c r="N19" s="37">
        <v>68.7982015807039</v>
      </c>
      <c r="O19" s="37">
        <v>13.401965516447245</v>
      </c>
      <c r="P19" s="37">
        <v>14.390868204793014</v>
      </c>
      <c r="Q19" s="37">
        <v>0.040670278478632436</v>
      </c>
      <c r="R19" s="37">
        <v>0.010959369845730725</v>
      </c>
      <c r="S19" s="37">
        <v>0.2393278506410733</v>
      </c>
      <c r="T19" s="37">
        <v>0.26055806839681944</v>
      </c>
      <c r="U19" s="38" t="s">
        <v>68</v>
      </c>
    </row>
    <row r="20" spans="12:21" ht="13.5">
      <c r="L20" s="20">
        <v>2000</v>
      </c>
      <c r="M20" s="37">
        <v>96.67333929840831</v>
      </c>
      <c r="N20" s="37">
        <v>91.93823488213046</v>
      </c>
      <c r="O20" s="37">
        <v>1.4771613034675088</v>
      </c>
      <c r="P20" s="37">
        <v>2.994065324687096</v>
      </c>
      <c r="Q20" s="37" t="s">
        <v>68</v>
      </c>
      <c r="R20" s="37">
        <v>0.002621736593375396</v>
      </c>
      <c r="S20" s="37">
        <v>0.21113406587150643</v>
      </c>
      <c r="T20" s="37">
        <v>0.05012198565835177</v>
      </c>
      <c r="U20" s="38" t="s">
        <v>68</v>
      </c>
    </row>
    <row r="21" spans="1:21" ht="13.5">
      <c r="A21" s="16" t="s">
        <v>19</v>
      </c>
      <c r="B21" s="16"/>
      <c r="C21" s="16"/>
      <c r="D21" s="16"/>
      <c r="E21" s="16"/>
      <c r="F21" s="16"/>
      <c r="G21" s="16"/>
      <c r="H21" s="16"/>
      <c r="I21" s="16"/>
      <c r="J21" s="16" t="s">
        <v>73</v>
      </c>
      <c r="L21" s="20">
        <v>2001</v>
      </c>
      <c r="M21" s="37">
        <v>99.828512305728</v>
      </c>
      <c r="N21" s="37">
        <v>83.19445337335564</v>
      </c>
      <c r="O21" s="37">
        <v>13.125850113517307</v>
      </c>
      <c r="P21" s="37">
        <v>2.5085123368980144</v>
      </c>
      <c r="Q21" s="37" t="s">
        <v>68</v>
      </c>
      <c r="R21" s="37">
        <v>0.0015779821232158573</v>
      </c>
      <c r="S21" s="37">
        <v>0.9912279778957823</v>
      </c>
      <c r="T21" s="37">
        <v>0.006890521938042578</v>
      </c>
      <c r="U21" s="38" t="s">
        <v>68</v>
      </c>
    </row>
    <row r="22" spans="1:21" ht="13.5">
      <c r="A22" s="17" t="s">
        <v>17</v>
      </c>
      <c r="B22" s="18" t="s">
        <v>18</v>
      </c>
      <c r="C22" s="22" t="s">
        <v>75</v>
      </c>
      <c r="D22" s="22" t="s">
        <v>76</v>
      </c>
      <c r="E22" s="22" t="s">
        <v>77</v>
      </c>
      <c r="F22" s="22" t="s">
        <v>66</v>
      </c>
      <c r="G22" s="22" t="s">
        <v>80</v>
      </c>
      <c r="H22" s="22" t="s">
        <v>79</v>
      </c>
      <c r="I22" s="22" t="s">
        <v>78</v>
      </c>
      <c r="J22" s="23" t="s">
        <v>81</v>
      </c>
      <c r="L22" s="20">
        <v>2002</v>
      </c>
      <c r="M22" s="37">
        <v>99.79210211723387</v>
      </c>
      <c r="N22" s="37">
        <v>93.70439785986213</v>
      </c>
      <c r="O22" s="37">
        <v>5.890446395208513</v>
      </c>
      <c r="P22" s="37">
        <v>0.010697472118013685</v>
      </c>
      <c r="Q22" s="37" t="s">
        <v>68</v>
      </c>
      <c r="R22" s="37">
        <v>0.0268490080727805</v>
      </c>
      <c r="S22" s="37">
        <v>0.15570892641809106</v>
      </c>
      <c r="T22" s="37">
        <v>0.004002455554358862</v>
      </c>
      <c r="U22" s="38" t="s">
        <v>68</v>
      </c>
    </row>
    <row r="23" spans="1:21" ht="13.5">
      <c r="A23" s="20">
        <v>1992</v>
      </c>
      <c r="B23" s="7">
        <v>99.20573295650237</v>
      </c>
      <c r="C23" s="7">
        <v>61.23091062434185</v>
      </c>
      <c r="D23" s="7">
        <v>22.72739288476186</v>
      </c>
      <c r="E23" s="7">
        <v>9.323410186737952</v>
      </c>
      <c r="F23" s="37">
        <v>0.04758236569701324</v>
      </c>
      <c r="G23" s="7">
        <v>5.053136751653541</v>
      </c>
      <c r="H23" s="7">
        <v>0.6669887165138897</v>
      </c>
      <c r="I23" s="37">
        <v>0</v>
      </c>
      <c r="J23" s="8">
        <v>0.1563114267962736</v>
      </c>
      <c r="L23" s="20">
        <v>2003</v>
      </c>
      <c r="M23" s="37">
        <v>100</v>
      </c>
      <c r="N23" s="37">
        <v>94.95340284481262</v>
      </c>
      <c r="O23" s="37">
        <v>1.9478568320342406</v>
      </c>
      <c r="P23" s="37">
        <v>2.766424907807196</v>
      </c>
      <c r="Q23" s="37">
        <v>0.25450174661569014</v>
      </c>
      <c r="R23" s="37">
        <v>0.03630628147797057</v>
      </c>
      <c r="S23" s="37">
        <v>0.03932868996694414</v>
      </c>
      <c r="T23" s="37">
        <v>0.0021786972853378426</v>
      </c>
      <c r="U23" s="38" t="s">
        <v>68</v>
      </c>
    </row>
    <row r="24" spans="1:21" ht="13.5">
      <c r="A24" s="20">
        <v>1993</v>
      </c>
      <c r="B24" s="7">
        <v>98.84851376808234</v>
      </c>
      <c r="C24" s="7">
        <v>56.38993866358556</v>
      </c>
      <c r="D24" s="7">
        <v>20.391957354465692</v>
      </c>
      <c r="E24" s="7">
        <v>11.366270668464622</v>
      </c>
      <c r="F24" s="7">
        <v>0.3568592933275898</v>
      </c>
      <c r="G24" s="7">
        <v>7.640602491832056</v>
      </c>
      <c r="H24" s="7">
        <v>2.193681917881232</v>
      </c>
      <c r="I24" s="37">
        <v>0.01836751300561301</v>
      </c>
      <c r="J24" s="8">
        <v>0.49083586551997554</v>
      </c>
      <c r="L24" s="20">
        <v>2004</v>
      </c>
      <c r="M24" s="37">
        <v>100</v>
      </c>
      <c r="N24" s="37">
        <v>81.65038843415931</v>
      </c>
      <c r="O24" s="37">
        <v>17.532236764821594</v>
      </c>
      <c r="P24" s="37">
        <v>0.6542062264878228</v>
      </c>
      <c r="Q24" s="37">
        <v>0.1398619788557198</v>
      </c>
      <c r="R24" s="37">
        <v>0.01215460529102571</v>
      </c>
      <c r="S24" s="37">
        <v>0.006248139263658609</v>
      </c>
      <c r="T24" s="37">
        <v>0.004063671031630947</v>
      </c>
      <c r="U24" s="38">
        <v>0.0008401800892414086</v>
      </c>
    </row>
    <row r="25" spans="1:21" ht="13.5">
      <c r="A25" s="20">
        <v>1994</v>
      </c>
      <c r="B25" s="7">
        <v>98.65289706349061</v>
      </c>
      <c r="C25" s="7">
        <v>61.155554635955426</v>
      </c>
      <c r="D25" s="7">
        <v>19.79654582582963</v>
      </c>
      <c r="E25" s="7">
        <v>10.838539320039933</v>
      </c>
      <c r="F25" s="7">
        <v>0.9114501670297808</v>
      </c>
      <c r="G25" s="7">
        <v>3.6916920883555076</v>
      </c>
      <c r="H25" s="7">
        <v>1.6667043088994804</v>
      </c>
      <c r="I25" s="7">
        <v>0</v>
      </c>
      <c r="J25" s="8">
        <v>0.592410717380868</v>
      </c>
      <c r="L25" s="20">
        <v>2005</v>
      </c>
      <c r="M25" s="37">
        <v>100</v>
      </c>
      <c r="N25" s="37">
        <v>86.02</v>
      </c>
      <c r="O25" s="37">
        <v>13.6</v>
      </c>
      <c r="P25" s="37">
        <v>0.3</v>
      </c>
      <c r="Q25" s="37">
        <v>0.05</v>
      </c>
      <c r="R25" s="37">
        <v>0.02</v>
      </c>
      <c r="S25" s="37">
        <v>0.02</v>
      </c>
      <c r="T25" s="37" t="s">
        <v>64</v>
      </c>
      <c r="U25" s="38" t="s">
        <v>64</v>
      </c>
    </row>
    <row r="26" spans="1:21" ht="13.5">
      <c r="A26" s="20">
        <v>1995</v>
      </c>
      <c r="B26" s="7">
        <v>98.03251698766853</v>
      </c>
      <c r="C26" s="7">
        <v>54.03987139972794</v>
      </c>
      <c r="D26" s="7">
        <v>29.250234698575916</v>
      </c>
      <c r="E26" s="7">
        <v>6.179899031562994</v>
      </c>
      <c r="F26" s="7">
        <v>1.3531186175787797</v>
      </c>
      <c r="G26" s="7">
        <v>5.374056216829916</v>
      </c>
      <c r="H26" s="7">
        <v>1.0274857680212532</v>
      </c>
      <c r="I26" s="37">
        <v>0.11377118421346243</v>
      </c>
      <c r="J26" s="8">
        <v>0.694080071158263</v>
      </c>
      <c r="L26" s="21">
        <v>2006</v>
      </c>
      <c r="M26" s="39">
        <v>99.45642736365446</v>
      </c>
      <c r="N26" s="39">
        <v>93.57883077452082</v>
      </c>
      <c r="O26" s="39">
        <v>5.877596589133638</v>
      </c>
      <c r="P26" s="60"/>
      <c r="Q26" s="60"/>
      <c r="R26" s="60"/>
      <c r="S26" s="60"/>
      <c r="T26" s="60"/>
      <c r="U26" s="61"/>
    </row>
    <row r="27" spans="1:10" ht="13.5">
      <c r="A27" s="20">
        <v>1996</v>
      </c>
      <c r="B27" s="7">
        <v>98.59371442281947</v>
      </c>
      <c r="C27" s="7">
        <v>52.26507429262915</v>
      </c>
      <c r="D27" s="7">
        <v>30.835117306896542</v>
      </c>
      <c r="E27" s="7">
        <v>9.01248004896046</v>
      </c>
      <c r="F27" s="7">
        <v>0.3758967101213927</v>
      </c>
      <c r="G27" s="7">
        <v>4.42354622555889</v>
      </c>
      <c r="H27" s="7">
        <v>1.0058717778419146</v>
      </c>
      <c r="I27" s="7">
        <v>0.12393116326296426</v>
      </c>
      <c r="J27" s="8">
        <v>0.551796897548152</v>
      </c>
    </row>
    <row r="28" spans="1:21" ht="13.5">
      <c r="A28" s="20">
        <v>1997</v>
      </c>
      <c r="B28" s="7">
        <v>99.99881546155113</v>
      </c>
      <c r="C28" s="7">
        <v>58.46164057985479</v>
      </c>
      <c r="D28" s="7">
        <v>25.370300761093596</v>
      </c>
      <c r="E28" s="7">
        <v>8.500740299674959</v>
      </c>
      <c r="F28" s="7">
        <v>2.3875046894122867</v>
      </c>
      <c r="G28" s="7">
        <v>3.852402823712632</v>
      </c>
      <c r="H28" s="7">
        <v>0.9617081177112786</v>
      </c>
      <c r="I28" s="7">
        <v>0</v>
      </c>
      <c r="J28" s="8">
        <v>0.4645181900915902</v>
      </c>
      <c r="L28" s="16" t="s">
        <v>26</v>
      </c>
      <c r="M28" s="16"/>
      <c r="N28" s="16"/>
      <c r="O28" s="16"/>
      <c r="P28" s="16"/>
      <c r="Q28" s="16"/>
      <c r="R28" s="16"/>
      <c r="S28" s="16"/>
      <c r="T28" s="16" t="s">
        <v>73</v>
      </c>
      <c r="U28" s="34"/>
    </row>
    <row r="29" spans="1:21" ht="13.5">
      <c r="A29" s="20">
        <v>1998</v>
      </c>
      <c r="B29" s="7">
        <v>99.98112590509565</v>
      </c>
      <c r="C29" s="7">
        <v>64.40119512966412</v>
      </c>
      <c r="D29" s="7">
        <v>23.851422789704515</v>
      </c>
      <c r="E29" s="7">
        <v>5.60698116176929</v>
      </c>
      <c r="F29" s="7">
        <v>2.139281353860771</v>
      </c>
      <c r="G29" s="7">
        <v>2.6927686098195545</v>
      </c>
      <c r="H29" s="7">
        <v>0.8027271127273398</v>
      </c>
      <c r="I29" s="37">
        <v>0.007308629333338631</v>
      </c>
      <c r="J29" s="8">
        <v>0.4794411182167187</v>
      </c>
      <c r="L29" s="17" t="s">
        <v>17</v>
      </c>
      <c r="M29" s="18" t="s">
        <v>18</v>
      </c>
      <c r="N29" s="18" t="s">
        <v>83</v>
      </c>
      <c r="O29" s="22" t="s">
        <v>92</v>
      </c>
      <c r="P29" s="22" t="s">
        <v>91</v>
      </c>
      <c r="Q29" s="22" t="s">
        <v>86</v>
      </c>
      <c r="R29" s="22" t="s">
        <v>94</v>
      </c>
      <c r="S29" s="22" t="s">
        <v>79</v>
      </c>
      <c r="T29" s="23" t="s">
        <v>88</v>
      </c>
      <c r="U29" s="35"/>
    </row>
    <row r="30" spans="1:21" ht="13.5">
      <c r="A30" s="20">
        <v>1999</v>
      </c>
      <c r="B30" s="7">
        <v>99.99880881053868</v>
      </c>
      <c r="C30" s="7">
        <v>61.47651194239205</v>
      </c>
      <c r="D30" s="7">
        <v>20.187176783096472</v>
      </c>
      <c r="E30" s="7">
        <v>11.443602573132912</v>
      </c>
      <c r="F30" s="7">
        <v>1.866023621806621</v>
      </c>
      <c r="G30" s="7">
        <v>3.1464074534478255</v>
      </c>
      <c r="H30" s="7">
        <v>0.8586923702749698</v>
      </c>
      <c r="I30" s="7">
        <v>0.19789268192234832</v>
      </c>
      <c r="J30" s="8">
        <v>0.8225013844654723</v>
      </c>
      <c r="L30" s="20">
        <v>1992</v>
      </c>
      <c r="M30" s="37">
        <v>99.95980093170135</v>
      </c>
      <c r="N30" s="37">
        <v>26.41037331932563</v>
      </c>
      <c r="O30" s="37">
        <v>20.365608013734516</v>
      </c>
      <c r="P30" s="37">
        <v>50.26158601529688</v>
      </c>
      <c r="Q30" s="37">
        <v>0.4616297694702774</v>
      </c>
      <c r="R30" s="37" t="s">
        <v>68</v>
      </c>
      <c r="S30" s="37">
        <v>1.3844182255792072</v>
      </c>
      <c r="T30" s="38">
        <v>1.0761855882948352</v>
      </c>
      <c r="U30" s="35"/>
    </row>
    <row r="31" spans="1:21" ht="13.5">
      <c r="A31" s="20">
        <v>2000</v>
      </c>
      <c r="B31" s="7">
        <v>99.99854018343346</v>
      </c>
      <c r="C31" s="7">
        <v>68.55087583887638</v>
      </c>
      <c r="D31" s="7">
        <v>15.14113632722287</v>
      </c>
      <c r="E31" s="7">
        <v>10.876910009277346</v>
      </c>
      <c r="F31" s="7">
        <v>1.7170116149133658</v>
      </c>
      <c r="G31" s="7">
        <v>1.8286552920723491</v>
      </c>
      <c r="H31" s="7">
        <v>0.7852498992696532</v>
      </c>
      <c r="I31" s="7">
        <v>0.6089327437276397</v>
      </c>
      <c r="J31" s="8">
        <v>0.489768458073858</v>
      </c>
      <c r="L31" s="20">
        <v>1993</v>
      </c>
      <c r="M31" s="37">
        <v>99.8694489916227</v>
      </c>
      <c r="N31" s="37">
        <v>53.56899492956148</v>
      </c>
      <c r="O31" s="37">
        <v>6.688339192792074</v>
      </c>
      <c r="P31" s="37">
        <v>25.11718729761553</v>
      </c>
      <c r="Q31" s="37">
        <v>12.818811509393118</v>
      </c>
      <c r="R31" s="37" t="s">
        <v>68</v>
      </c>
      <c r="S31" s="37">
        <v>1.1641014123747173</v>
      </c>
      <c r="T31" s="38">
        <v>0.5120146498857956</v>
      </c>
      <c r="U31" s="35"/>
    </row>
    <row r="32" spans="1:21" ht="13.5">
      <c r="A32" s="20">
        <v>2001</v>
      </c>
      <c r="B32" s="7">
        <v>99.89904167657706</v>
      </c>
      <c r="C32" s="7">
        <v>69.30806606240598</v>
      </c>
      <c r="D32" s="7">
        <v>17.21992444080002</v>
      </c>
      <c r="E32" s="7">
        <v>9.560468838509612</v>
      </c>
      <c r="F32" s="7">
        <v>1.6778988963250303</v>
      </c>
      <c r="G32" s="7">
        <v>0.5791587979014717</v>
      </c>
      <c r="H32" s="7">
        <v>0.7014562982203081</v>
      </c>
      <c r="I32" s="7">
        <v>0.6491854817551318</v>
      </c>
      <c r="J32" s="8">
        <v>0.2028828606594976</v>
      </c>
      <c r="L32" s="20">
        <v>1994</v>
      </c>
      <c r="M32" s="37">
        <v>99.99794251595321</v>
      </c>
      <c r="N32" s="37">
        <v>84.85435265539068</v>
      </c>
      <c r="O32" s="37">
        <v>2.7042896307522066</v>
      </c>
      <c r="P32" s="37">
        <v>3.699650749177831</v>
      </c>
      <c r="Q32" s="37">
        <v>8.043340121020503</v>
      </c>
      <c r="R32" s="37">
        <v>0.19954047867508243</v>
      </c>
      <c r="S32" s="37" t="s">
        <v>68</v>
      </c>
      <c r="T32" s="38">
        <v>0.4967688809369101</v>
      </c>
      <c r="U32" s="35"/>
    </row>
    <row r="33" spans="1:21" ht="13.5">
      <c r="A33" s="20">
        <v>2002</v>
      </c>
      <c r="B33" s="7">
        <v>99.98421552567557</v>
      </c>
      <c r="C33" s="7">
        <v>59.952931458806034</v>
      </c>
      <c r="D33" s="7">
        <v>18.975611823512313</v>
      </c>
      <c r="E33" s="7">
        <v>14.132782696810011</v>
      </c>
      <c r="F33" s="7">
        <v>2.2549249034894867</v>
      </c>
      <c r="G33" s="7">
        <v>1.606689646870743</v>
      </c>
      <c r="H33" s="7">
        <v>1.0685292849712524</v>
      </c>
      <c r="I33" s="7">
        <v>1.4797351175442848</v>
      </c>
      <c r="J33" s="8">
        <v>0.5130105936714446</v>
      </c>
      <c r="L33" s="20">
        <v>1995</v>
      </c>
      <c r="M33" s="37">
        <v>100</v>
      </c>
      <c r="N33" s="37">
        <v>96.85910169962368</v>
      </c>
      <c r="O33" s="37">
        <v>2.5661756117047805</v>
      </c>
      <c r="P33" s="37">
        <v>0.43207104727605583</v>
      </c>
      <c r="Q33" s="37">
        <v>0.11148987507123233</v>
      </c>
      <c r="R33" s="37">
        <v>0.031161766324257482</v>
      </c>
      <c r="S33" s="37" t="s">
        <v>68</v>
      </c>
      <c r="T33" s="38" t="s">
        <v>68</v>
      </c>
      <c r="U33" s="35"/>
    </row>
    <row r="34" spans="1:21" ht="13.5">
      <c r="A34" s="20">
        <v>2003</v>
      </c>
      <c r="B34" s="7">
        <v>99.94421465251929</v>
      </c>
      <c r="C34" s="7">
        <v>62.624633942629</v>
      </c>
      <c r="D34" s="7">
        <v>15.277097049525846</v>
      </c>
      <c r="E34" s="7">
        <v>15.122477946228388</v>
      </c>
      <c r="F34" s="7">
        <v>1.8576334759917243</v>
      </c>
      <c r="G34" s="7">
        <v>0.6067128568390211</v>
      </c>
      <c r="H34" s="7">
        <v>1.2240034737964995</v>
      </c>
      <c r="I34" s="7">
        <v>2.810329918693142</v>
      </c>
      <c r="J34" s="8">
        <v>0.4213259888156672</v>
      </c>
      <c r="L34" s="20">
        <v>1996</v>
      </c>
      <c r="M34" s="37">
        <v>100</v>
      </c>
      <c r="N34" s="37">
        <v>94.77748848955626</v>
      </c>
      <c r="O34" s="37">
        <v>0.6289030640436738</v>
      </c>
      <c r="P34" s="37">
        <v>4.109667380561694</v>
      </c>
      <c r="Q34" s="37">
        <v>0.07510090966296136</v>
      </c>
      <c r="R34" s="37">
        <v>0.01625270536498611</v>
      </c>
      <c r="S34" s="37">
        <v>0.3925874508104209</v>
      </c>
      <c r="T34" s="38" t="s">
        <v>68</v>
      </c>
      <c r="U34" s="35"/>
    </row>
    <row r="35" spans="1:21" ht="13.5">
      <c r="A35" s="20">
        <v>2004</v>
      </c>
      <c r="B35" s="7">
        <v>100</v>
      </c>
      <c r="C35" s="7">
        <v>63.599972235363154</v>
      </c>
      <c r="D35" s="7">
        <v>19.120289773891187</v>
      </c>
      <c r="E35" s="7">
        <v>11.919343141100518</v>
      </c>
      <c r="F35" s="7">
        <v>2.4695216496080747</v>
      </c>
      <c r="G35" s="7">
        <v>1.0665683667010732</v>
      </c>
      <c r="H35" s="7">
        <v>0.9555705452534505</v>
      </c>
      <c r="I35" s="7">
        <v>0.7129409632694905</v>
      </c>
      <c r="J35" s="8">
        <v>0.15579332481305427</v>
      </c>
      <c r="L35" s="20">
        <v>1997</v>
      </c>
      <c r="M35" s="37">
        <v>100</v>
      </c>
      <c r="N35" s="37">
        <v>94.38648618128185</v>
      </c>
      <c r="O35" s="37">
        <v>3.063996737782075</v>
      </c>
      <c r="P35" s="37">
        <v>1.7497141964302059</v>
      </c>
      <c r="Q35" s="37">
        <v>0.056734750179493885</v>
      </c>
      <c r="R35" s="37">
        <v>0.15913523431602877</v>
      </c>
      <c r="S35" s="37">
        <v>0.5828755431113711</v>
      </c>
      <c r="T35" s="38">
        <v>0.001057356898978853</v>
      </c>
      <c r="U35" s="35"/>
    </row>
    <row r="36" spans="1:21" ht="13.5">
      <c r="A36" s="20">
        <v>2005</v>
      </c>
      <c r="B36" s="7">
        <f>SUM(C36:J36)</f>
        <v>99.86999999999999</v>
      </c>
      <c r="C36" s="7">
        <v>68.64</v>
      </c>
      <c r="D36" s="7">
        <v>17.28</v>
      </c>
      <c r="E36" s="7">
        <v>10.8</v>
      </c>
      <c r="F36" s="7">
        <v>1.57</v>
      </c>
      <c r="G36" s="37" t="s">
        <v>64</v>
      </c>
      <c r="H36" s="37">
        <v>0.97</v>
      </c>
      <c r="I36" s="37">
        <v>0.61</v>
      </c>
      <c r="J36" s="38" t="s">
        <v>64</v>
      </c>
      <c r="L36" s="20">
        <v>1998</v>
      </c>
      <c r="M36" s="37">
        <v>100</v>
      </c>
      <c r="N36" s="37">
        <v>97.48125274666617</v>
      </c>
      <c r="O36" s="37">
        <v>1.779598396411468</v>
      </c>
      <c r="P36" s="37">
        <v>0.3860556565541204</v>
      </c>
      <c r="Q36" s="37" t="s">
        <v>68</v>
      </c>
      <c r="R36" s="37">
        <v>0.08028710197571533</v>
      </c>
      <c r="S36" s="37">
        <v>0.27280609839252135</v>
      </c>
      <c r="T36" s="38" t="s">
        <v>68</v>
      </c>
      <c r="U36" s="35"/>
    </row>
    <row r="37" spans="1:21" ht="13.5">
      <c r="A37" s="21">
        <v>2006</v>
      </c>
      <c r="B37" s="10">
        <v>99.63624255178007</v>
      </c>
      <c r="C37" s="10">
        <v>57.47116308476681</v>
      </c>
      <c r="D37" s="10">
        <v>31.043065395176896</v>
      </c>
      <c r="E37" s="10">
        <v>7.748420390286831</v>
      </c>
      <c r="F37" s="10">
        <v>2.4498254920551963</v>
      </c>
      <c r="G37" s="39">
        <v>0.2643487586288809</v>
      </c>
      <c r="H37" s="39">
        <v>0.6594194308654502</v>
      </c>
      <c r="I37" s="39"/>
      <c r="J37" s="40"/>
      <c r="L37" s="20">
        <v>1999</v>
      </c>
      <c r="M37" s="37">
        <v>99.99643244435865</v>
      </c>
      <c r="N37" s="37">
        <v>97.97661058100309</v>
      </c>
      <c r="O37" s="37">
        <v>1.8625581861044376</v>
      </c>
      <c r="P37" s="37">
        <v>0.12814077405647908</v>
      </c>
      <c r="Q37" s="37" t="s">
        <v>68</v>
      </c>
      <c r="R37" s="37">
        <v>0.02912290319465434</v>
      </c>
      <c r="S37" s="37" t="s">
        <v>68</v>
      </c>
      <c r="T37" s="38" t="s">
        <v>68</v>
      </c>
      <c r="U37" s="35"/>
    </row>
    <row r="38" spans="1:21" ht="13.5">
      <c r="A38" s="26"/>
      <c r="B38" s="27"/>
      <c r="C38" s="27"/>
      <c r="D38" s="27"/>
      <c r="E38" s="27"/>
      <c r="F38" s="27"/>
      <c r="G38" s="27"/>
      <c r="H38" s="27"/>
      <c r="I38" s="27"/>
      <c r="J38" s="27"/>
      <c r="L38" s="20">
        <v>2000</v>
      </c>
      <c r="M38" s="37">
        <v>100</v>
      </c>
      <c r="N38" s="37">
        <v>95.13277932479077</v>
      </c>
      <c r="O38" s="37">
        <v>4.638160482937086</v>
      </c>
      <c r="P38" s="37">
        <v>0.21745559102056447</v>
      </c>
      <c r="Q38" s="37" t="s">
        <v>68</v>
      </c>
      <c r="R38" s="37">
        <v>0.0116046012515782</v>
      </c>
      <c r="S38" s="37" t="s">
        <v>68</v>
      </c>
      <c r="T38" s="38" t="s">
        <v>68</v>
      </c>
      <c r="U38" s="35"/>
    </row>
    <row r="39" spans="1:21" ht="13.5">
      <c r="A39" s="16" t="s">
        <v>20</v>
      </c>
      <c r="B39" s="16"/>
      <c r="C39" s="16"/>
      <c r="D39" s="16"/>
      <c r="E39" s="16"/>
      <c r="F39" s="16"/>
      <c r="G39" s="16"/>
      <c r="H39" s="16"/>
      <c r="I39" s="16" t="s">
        <v>73</v>
      </c>
      <c r="L39" s="20">
        <v>2001</v>
      </c>
      <c r="M39" s="37">
        <v>100</v>
      </c>
      <c r="N39" s="37">
        <v>96.88818532274216</v>
      </c>
      <c r="O39" s="37">
        <v>2.9237904672605644</v>
      </c>
      <c r="P39" s="37">
        <v>0.14001802872137817</v>
      </c>
      <c r="Q39" s="37" t="s">
        <v>68</v>
      </c>
      <c r="R39" s="37" t="s">
        <v>68</v>
      </c>
      <c r="S39" s="37" t="s">
        <v>68</v>
      </c>
      <c r="T39" s="38">
        <v>0.04800618127590109</v>
      </c>
      <c r="U39" s="35"/>
    </row>
    <row r="40" spans="1:21" ht="13.5">
      <c r="A40" s="17" t="s">
        <v>17</v>
      </c>
      <c r="B40" s="18" t="s">
        <v>18</v>
      </c>
      <c r="C40" s="22" t="s">
        <v>80</v>
      </c>
      <c r="D40" s="22" t="s">
        <v>83</v>
      </c>
      <c r="E40" s="22" t="s">
        <v>79</v>
      </c>
      <c r="F40" s="22" t="s">
        <v>76</v>
      </c>
      <c r="G40" s="22" t="s">
        <v>81</v>
      </c>
      <c r="H40" s="22" t="s">
        <v>94</v>
      </c>
      <c r="I40" s="23" t="s">
        <v>86</v>
      </c>
      <c r="L40" s="20">
        <v>2002</v>
      </c>
      <c r="M40" s="37">
        <v>100</v>
      </c>
      <c r="N40" s="37">
        <v>98.44960812368116</v>
      </c>
      <c r="O40" s="37">
        <v>1.4331433532716076</v>
      </c>
      <c r="P40" s="37">
        <v>0.11724852304722463</v>
      </c>
      <c r="Q40" s="37" t="s">
        <v>68</v>
      </c>
      <c r="R40" s="37" t="s">
        <v>68</v>
      </c>
      <c r="S40" s="37" t="s">
        <v>68</v>
      </c>
      <c r="T40" s="38" t="s">
        <v>68</v>
      </c>
      <c r="U40" s="35"/>
    </row>
    <row r="41" spans="1:21" ht="13.5">
      <c r="A41" s="20">
        <v>1995</v>
      </c>
      <c r="B41" s="37">
        <v>99.98751512244247</v>
      </c>
      <c r="C41" s="37">
        <v>98.62681414822919</v>
      </c>
      <c r="D41" s="37" t="s">
        <v>68</v>
      </c>
      <c r="E41" s="37">
        <v>1.350314847624491</v>
      </c>
      <c r="F41" s="37" t="s">
        <v>68</v>
      </c>
      <c r="G41" s="37" t="s">
        <v>68</v>
      </c>
      <c r="H41" s="37">
        <v>0.0013453531850779238</v>
      </c>
      <c r="I41" s="38">
        <v>0.009040773403723647</v>
      </c>
      <c r="L41" s="20">
        <v>2003</v>
      </c>
      <c r="M41" s="37">
        <v>99.96414337533031</v>
      </c>
      <c r="N41" s="37">
        <v>96.97525358817136</v>
      </c>
      <c r="O41" s="37">
        <v>2.5588687172463733</v>
      </c>
      <c r="P41" s="37">
        <v>0.43002106991257916</v>
      </c>
      <c r="Q41" s="37" t="s">
        <v>68</v>
      </c>
      <c r="R41" s="37" t="s">
        <v>68</v>
      </c>
      <c r="S41" s="37" t="s">
        <v>68</v>
      </c>
      <c r="T41" s="38" t="s">
        <v>68</v>
      </c>
      <c r="U41" s="35"/>
    </row>
    <row r="42" spans="1:21" ht="13.5">
      <c r="A42" s="20">
        <v>1996</v>
      </c>
      <c r="B42" s="37">
        <v>99.99677364592529</v>
      </c>
      <c r="C42" s="37">
        <v>97.69372348196211</v>
      </c>
      <c r="D42" s="37">
        <v>0.12257298700889553</v>
      </c>
      <c r="E42" s="37">
        <v>1.7619146714208487</v>
      </c>
      <c r="F42" s="37">
        <v>0.404598357078147</v>
      </c>
      <c r="G42" s="37" t="s">
        <v>68</v>
      </c>
      <c r="H42" s="37">
        <v>0.013964148455287416</v>
      </c>
      <c r="I42" s="38" t="s">
        <v>68</v>
      </c>
      <c r="L42" s="20">
        <v>2004</v>
      </c>
      <c r="M42" s="37">
        <v>100</v>
      </c>
      <c r="N42" s="37">
        <v>97.64921257083437</v>
      </c>
      <c r="O42" s="37">
        <v>1.887105252442414</v>
      </c>
      <c r="P42" s="37">
        <v>0.2555314125434853</v>
      </c>
      <c r="Q42" s="37">
        <v>0.10703234450601923</v>
      </c>
      <c r="R42" s="37">
        <v>0.10111841967371202</v>
      </c>
      <c r="S42" s="37" t="s">
        <v>68</v>
      </c>
      <c r="T42" s="38" t="s">
        <v>68</v>
      </c>
      <c r="U42" s="35"/>
    </row>
    <row r="43" spans="1:21" ht="13.5">
      <c r="A43" s="20">
        <v>1997</v>
      </c>
      <c r="B43" s="37">
        <v>99.92540448619437</v>
      </c>
      <c r="C43" s="37">
        <v>98.04010759366818</v>
      </c>
      <c r="D43" s="37">
        <v>0.09415372003697078</v>
      </c>
      <c r="E43" s="37">
        <v>1.2371286080103645</v>
      </c>
      <c r="F43" s="37">
        <v>0.5148772639354796</v>
      </c>
      <c r="G43" s="37" t="s">
        <v>68</v>
      </c>
      <c r="H43" s="37">
        <v>0.039137300543372784</v>
      </c>
      <c r="I43" s="38" t="s">
        <v>68</v>
      </c>
      <c r="L43" s="20">
        <v>2005</v>
      </c>
      <c r="M43" s="37">
        <f>SUM(N43:R43)</f>
        <v>99.99</v>
      </c>
      <c r="N43" s="37">
        <v>98.57</v>
      </c>
      <c r="O43" s="37">
        <v>0.93</v>
      </c>
      <c r="P43" s="37">
        <v>0.42</v>
      </c>
      <c r="Q43" s="37" t="s">
        <v>64</v>
      </c>
      <c r="R43" s="37">
        <v>0.07</v>
      </c>
      <c r="S43" s="37" t="s">
        <v>64</v>
      </c>
      <c r="T43" s="38" t="s">
        <v>64</v>
      </c>
      <c r="U43" s="2"/>
    </row>
    <row r="44" spans="1:21" ht="13.5">
      <c r="A44" s="20">
        <v>1998</v>
      </c>
      <c r="B44" s="37">
        <v>99.91964278206308</v>
      </c>
      <c r="C44" s="37">
        <v>96.5624726909198</v>
      </c>
      <c r="D44" s="37">
        <v>1.6183340963465946</v>
      </c>
      <c r="E44" s="37">
        <v>1.259046390603111</v>
      </c>
      <c r="F44" s="37">
        <v>0.4394001065912318</v>
      </c>
      <c r="G44" s="37" t="s">
        <v>68</v>
      </c>
      <c r="H44" s="37">
        <v>0.038772906497222016</v>
      </c>
      <c r="I44" s="38">
        <v>0.00161659110511392</v>
      </c>
      <c r="L44" s="21">
        <v>2006</v>
      </c>
      <c r="M44" s="39">
        <v>99.65888556605911</v>
      </c>
      <c r="N44" s="39">
        <v>97.8954909316414</v>
      </c>
      <c r="O44" s="39">
        <v>1.7633946344177083</v>
      </c>
      <c r="P44" s="60"/>
      <c r="Q44" s="60"/>
      <c r="R44" s="60"/>
      <c r="S44" s="60"/>
      <c r="T44" s="61"/>
      <c r="U44" s="2"/>
    </row>
    <row r="45" spans="1:9" ht="13.5">
      <c r="A45" s="20">
        <v>1999</v>
      </c>
      <c r="B45" s="37">
        <v>99.84206949873676</v>
      </c>
      <c r="C45" s="37">
        <v>96.01514999084765</v>
      </c>
      <c r="D45" s="37">
        <v>2.4835610902533456</v>
      </c>
      <c r="E45" s="37">
        <v>0.8157170561971138</v>
      </c>
      <c r="F45" s="37">
        <v>0.5065976981060056</v>
      </c>
      <c r="G45" s="37" t="s">
        <v>68</v>
      </c>
      <c r="H45" s="37">
        <v>0.021043663332645283</v>
      </c>
      <c r="I45" s="38" t="s">
        <v>68</v>
      </c>
    </row>
    <row r="46" spans="1:21" ht="13.5">
      <c r="A46" s="20">
        <v>2000</v>
      </c>
      <c r="B46" s="37">
        <v>99.9027075937268</v>
      </c>
      <c r="C46" s="37">
        <v>86.11401181777468</v>
      </c>
      <c r="D46" s="37">
        <v>12.77159186514394</v>
      </c>
      <c r="E46" s="37">
        <v>0.7335291995997469</v>
      </c>
      <c r="F46" s="37">
        <v>0.26363682139140204</v>
      </c>
      <c r="G46" s="37">
        <v>0.005035305422215664</v>
      </c>
      <c r="H46" s="37" t="s">
        <v>68</v>
      </c>
      <c r="I46" s="38">
        <v>0.014902584394819372</v>
      </c>
      <c r="L46" s="16" t="s">
        <v>27</v>
      </c>
      <c r="M46" s="16"/>
      <c r="N46" s="16"/>
      <c r="O46" s="16"/>
      <c r="P46" s="16"/>
      <c r="Q46" s="16"/>
      <c r="R46" s="16"/>
      <c r="S46" s="16"/>
      <c r="T46" s="16"/>
      <c r="U46" s="16" t="s">
        <v>73</v>
      </c>
    </row>
    <row r="47" spans="1:21" ht="13.5">
      <c r="A47" s="20">
        <v>2001</v>
      </c>
      <c r="B47" s="37">
        <v>99.98897950318081</v>
      </c>
      <c r="C47" s="37">
        <v>74.62177215994738</v>
      </c>
      <c r="D47" s="37">
        <v>24.181731670001483</v>
      </c>
      <c r="E47" s="37">
        <v>0.7280420159703488</v>
      </c>
      <c r="F47" s="37">
        <v>0.4574336572615999</v>
      </c>
      <c r="G47" s="37" t="s">
        <v>68</v>
      </c>
      <c r="H47" s="37" t="s">
        <v>68</v>
      </c>
      <c r="I47" s="38" t="s">
        <v>68</v>
      </c>
      <c r="L47" s="17" t="s">
        <v>17</v>
      </c>
      <c r="M47" s="18" t="s">
        <v>18</v>
      </c>
      <c r="N47" s="22" t="s">
        <v>92</v>
      </c>
      <c r="O47" s="22" t="s">
        <v>83</v>
      </c>
      <c r="P47" s="22" t="s">
        <v>94</v>
      </c>
      <c r="Q47" s="22" t="s">
        <v>91</v>
      </c>
      <c r="R47" s="22" t="s">
        <v>86</v>
      </c>
      <c r="S47" s="22" t="s">
        <v>11</v>
      </c>
      <c r="T47" s="22" t="s">
        <v>93</v>
      </c>
      <c r="U47" s="23" t="s">
        <v>98</v>
      </c>
    </row>
    <row r="48" spans="1:21" ht="13.5">
      <c r="A48" s="20">
        <v>2002</v>
      </c>
      <c r="B48" s="37">
        <v>100</v>
      </c>
      <c r="C48" s="37">
        <v>85.54519223369684</v>
      </c>
      <c r="D48" s="37">
        <v>13.280999724315498</v>
      </c>
      <c r="E48" s="37">
        <v>1.0059636162310004</v>
      </c>
      <c r="F48" s="37">
        <v>0.1558260287456771</v>
      </c>
      <c r="G48" s="37" t="s">
        <v>68</v>
      </c>
      <c r="H48" s="37" t="s">
        <v>68</v>
      </c>
      <c r="I48" s="38">
        <v>0.012018397010994617</v>
      </c>
      <c r="L48" s="20">
        <v>1992</v>
      </c>
      <c r="M48" s="7">
        <v>99.65693249958719</v>
      </c>
      <c r="N48" s="7">
        <v>76.91415167018958</v>
      </c>
      <c r="O48" s="37">
        <v>10.700268190636034</v>
      </c>
      <c r="P48" s="37">
        <v>2.997873910638588</v>
      </c>
      <c r="Q48" s="37">
        <v>3.5415882505289495</v>
      </c>
      <c r="R48" s="37">
        <v>5.438725321266633</v>
      </c>
      <c r="S48" s="37" t="s">
        <v>68</v>
      </c>
      <c r="T48" s="37" t="s">
        <v>68</v>
      </c>
      <c r="U48" s="38">
        <v>0.06432515632740238</v>
      </c>
    </row>
    <row r="49" spans="1:21" ht="13.5">
      <c r="A49" s="20">
        <v>2003</v>
      </c>
      <c r="B49" s="37">
        <v>100</v>
      </c>
      <c r="C49" s="37">
        <v>88.74008204662482</v>
      </c>
      <c r="D49" s="37">
        <v>9.624780732649795</v>
      </c>
      <c r="E49" s="37">
        <v>1.565733264236358</v>
      </c>
      <c r="F49" s="37">
        <v>0.05486275216133418</v>
      </c>
      <c r="G49" s="37" t="s">
        <v>68</v>
      </c>
      <c r="H49" s="37">
        <v>0.014541204327686585</v>
      </c>
      <c r="I49" s="38" t="s">
        <v>68</v>
      </c>
      <c r="L49" s="20">
        <v>1993</v>
      </c>
      <c r="M49" s="7">
        <v>99.43883817936474</v>
      </c>
      <c r="N49" s="7">
        <v>44.975554764974426</v>
      </c>
      <c r="O49" s="37">
        <v>26.625525393966022</v>
      </c>
      <c r="P49" s="37">
        <v>7.199403216624859</v>
      </c>
      <c r="Q49" s="37">
        <v>15.952513607423732</v>
      </c>
      <c r="R49" s="37">
        <v>4.5632517933871135</v>
      </c>
      <c r="S49" s="37" t="s">
        <v>68</v>
      </c>
      <c r="T49" s="37" t="s">
        <v>68</v>
      </c>
      <c r="U49" s="38">
        <v>0.12258940298859847</v>
      </c>
    </row>
    <row r="50" spans="1:21" ht="13.5">
      <c r="A50" s="20">
        <v>2004</v>
      </c>
      <c r="B50" s="37">
        <v>100</v>
      </c>
      <c r="C50" s="37">
        <v>77.52354527876444</v>
      </c>
      <c r="D50" s="37">
        <v>21.295320048296883</v>
      </c>
      <c r="E50" s="37">
        <v>1.1126008699005028</v>
      </c>
      <c r="F50" s="37">
        <v>0.04943813163233211</v>
      </c>
      <c r="G50" s="37">
        <v>0.019095671405842566</v>
      </c>
      <c r="H50" s="37" t="s">
        <v>68</v>
      </c>
      <c r="I50" s="38" t="s">
        <v>68</v>
      </c>
      <c r="L50" s="20">
        <v>1994</v>
      </c>
      <c r="M50" s="7">
        <v>99.93934062885485</v>
      </c>
      <c r="N50" s="7">
        <v>58.86947047308252</v>
      </c>
      <c r="O50" s="37">
        <v>30.744097094346607</v>
      </c>
      <c r="P50" s="37">
        <v>4.440541599843857</v>
      </c>
      <c r="Q50" s="37">
        <v>5.389459709611504</v>
      </c>
      <c r="R50" s="37">
        <v>0.4957717519703726</v>
      </c>
      <c r="S50" s="37" t="s">
        <v>68</v>
      </c>
      <c r="T50" s="37" t="s">
        <v>68</v>
      </c>
      <c r="U50" s="38" t="s">
        <v>68</v>
      </c>
    </row>
    <row r="51" spans="1:21" ht="13.5">
      <c r="A51" s="20">
        <v>2005</v>
      </c>
      <c r="B51" s="37">
        <f>SUM(C51:I51)</f>
        <v>99.89</v>
      </c>
      <c r="C51" s="37">
        <v>72.86</v>
      </c>
      <c r="D51" s="37">
        <v>26.36</v>
      </c>
      <c r="E51" s="37">
        <v>0.61</v>
      </c>
      <c r="F51" s="37">
        <v>0.06</v>
      </c>
      <c r="G51" s="37" t="s">
        <v>64</v>
      </c>
      <c r="H51" s="37" t="s">
        <v>64</v>
      </c>
      <c r="I51" s="38" t="s">
        <v>64</v>
      </c>
      <c r="L51" s="20">
        <v>1995</v>
      </c>
      <c r="M51" s="7">
        <v>100</v>
      </c>
      <c r="N51" s="7">
        <v>54.544360441734874</v>
      </c>
      <c r="O51" s="37">
        <v>41.25815815163967</v>
      </c>
      <c r="P51" s="37">
        <v>1.7256018947719036</v>
      </c>
      <c r="Q51" s="37">
        <v>2.4108562621366696</v>
      </c>
      <c r="R51" s="37">
        <v>0.02669767175113702</v>
      </c>
      <c r="S51" s="37" t="s">
        <v>68</v>
      </c>
      <c r="T51" s="37" t="s">
        <v>68</v>
      </c>
      <c r="U51" s="38">
        <v>0.034325577965747596</v>
      </c>
    </row>
    <row r="52" spans="1:21" ht="13.5">
      <c r="A52" s="21">
        <v>2006</v>
      </c>
      <c r="B52" s="65">
        <f>SUM(C52:F52)</f>
        <v>99.98090432859416</v>
      </c>
      <c r="C52" s="66">
        <f>C50/B50*100</f>
        <v>77.52354527876444</v>
      </c>
      <c r="D52" s="66">
        <f>D50/B50*100</f>
        <v>21.295320048296883</v>
      </c>
      <c r="E52" s="66">
        <f>E50/B50*100</f>
        <v>1.1126008699005028</v>
      </c>
      <c r="F52" s="66">
        <f>F50/B50*100</f>
        <v>0.04943813163233211</v>
      </c>
      <c r="G52" s="39"/>
      <c r="H52" s="39"/>
      <c r="I52" s="40"/>
      <c r="L52" s="20">
        <v>1996</v>
      </c>
      <c r="M52" s="7">
        <v>100</v>
      </c>
      <c r="N52" s="7">
        <v>62.59062862924986</v>
      </c>
      <c r="O52" s="37">
        <v>26.36632829936701</v>
      </c>
      <c r="P52" s="37">
        <v>4.190512306097312</v>
      </c>
      <c r="Q52" s="37">
        <v>4.535357505005853</v>
      </c>
      <c r="R52" s="37">
        <v>2.23669576911964</v>
      </c>
      <c r="S52" s="37" t="s">
        <v>68</v>
      </c>
      <c r="T52" s="37">
        <v>0.08047749116032174</v>
      </c>
      <c r="U52" s="38" t="s">
        <v>68</v>
      </c>
    </row>
    <row r="53" spans="1:21" ht="13.5">
      <c r="A53" s="26"/>
      <c r="B53" s="53"/>
      <c r="C53" s="53"/>
      <c r="D53" s="53"/>
      <c r="E53" s="53"/>
      <c r="F53" s="53"/>
      <c r="G53" s="53"/>
      <c r="H53" s="53"/>
      <c r="I53" s="53"/>
      <c r="L53" s="20">
        <v>1997</v>
      </c>
      <c r="M53" s="7">
        <v>99.88831381626925</v>
      </c>
      <c r="N53" s="7">
        <v>65.7417638719783</v>
      </c>
      <c r="O53" s="37">
        <v>26.547554372060727</v>
      </c>
      <c r="P53" s="37">
        <v>1.893684746933503</v>
      </c>
      <c r="Q53" s="37">
        <v>4.5682627444111485</v>
      </c>
      <c r="R53" s="37">
        <v>1.0364477850214036</v>
      </c>
      <c r="S53" s="37" t="s">
        <v>68</v>
      </c>
      <c r="T53" s="37">
        <v>0.10060029586414646</v>
      </c>
      <c r="U53" s="38" t="s">
        <v>68</v>
      </c>
    </row>
    <row r="54" spans="1:21" ht="13.5">
      <c r="A54" s="16" t="s">
        <v>21</v>
      </c>
      <c r="B54" s="16"/>
      <c r="C54" s="16"/>
      <c r="D54" s="16"/>
      <c r="E54" s="16"/>
      <c r="F54" s="16"/>
      <c r="G54" s="16"/>
      <c r="H54" s="16"/>
      <c r="I54" s="16"/>
      <c r="J54" s="16" t="s">
        <v>73</v>
      </c>
      <c r="L54" s="20">
        <v>1998</v>
      </c>
      <c r="M54" s="7">
        <v>100</v>
      </c>
      <c r="N54" s="7">
        <v>71.76378028861066</v>
      </c>
      <c r="O54" s="37">
        <v>25.02767627257668</v>
      </c>
      <c r="P54" s="37">
        <v>1.2272112324037345</v>
      </c>
      <c r="Q54" s="37">
        <v>1.8579544693470345</v>
      </c>
      <c r="R54" s="37">
        <v>0.06441381589021207</v>
      </c>
      <c r="S54" s="37" t="s">
        <v>68</v>
      </c>
      <c r="T54" s="37">
        <v>0.05896392117167221</v>
      </c>
      <c r="U54" s="38" t="s">
        <v>68</v>
      </c>
    </row>
    <row r="55" spans="1:21" ht="13.5">
      <c r="A55" s="17" t="s">
        <v>17</v>
      </c>
      <c r="B55" s="18" t="s">
        <v>18</v>
      </c>
      <c r="C55" s="22" t="s">
        <v>83</v>
      </c>
      <c r="D55" s="22" t="s">
        <v>84</v>
      </c>
      <c r="E55" s="18" t="s">
        <v>76</v>
      </c>
      <c r="F55" s="22" t="s">
        <v>85</v>
      </c>
      <c r="G55" s="22" t="s">
        <v>80</v>
      </c>
      <c r="H55" s="22" t="s">
        <v>86</v>
      </c>
      <c r="I55" s="22" t="s">
        <v>1</v>
      </c>
      <c r="J55" s="31" t="s">
        <v>3</v>
      </c>
      <c r="L55" s="20">
        <v>1999</v>
      </c>
      <c r="M55" s="7">
        <v>99.77588182816565</v>
      </c>
      <c r="N55" s="7">
        <v>47.154947164603456</v>
      </c>
      <c r="O55" s="37">
        <v>48.0656438852466</v>
      </c>
      <c r="P55" s="37">
        <v>1.5288416750401486</v>
      </c>
      <c r="Q55" s="37">
        <v>2.6475399807608424</v>
      </c>
      <c r="R55" s="37">
        <v>0.28968874553673996</v>
      </c>
      <c r="S55" s="37" t="s">
        <v>68</v>
      </c>
      <c r="T55" s="37">
        <v>0.08922037697786421</v>
      </c>
      <c r="U55" s="38" t="s">
        <v>68</v>
      </c>
    </row>
    <row r="56" spans="1:21" ht="13.5">
      <c r="A56" s="20">
        <v>1996</v>
      </c>
      <c r="B56" s="7">
        <v>99.77814619827399</v>
      </c>
      <c r="C56" s="37">
        <v>22.089988673433552</v>
      </c>
      <c r="D56" s="37" t="s">
        <v>68</v>
      </c>
      <c r="E56" s="37">
        <v>69.13020817532198</v>
      </c>
      <c r="F56" s="37" t="s">
        <v>68</v>
      </c>
      <c r="G56" s="37">
        <v>8.01242569142165</v>
      </c>
      <c r="H56" s="37">
        <v>0.5455236580968044</v>
      </c>
      <c r="I56" s="37" t="s">
        <v>68</v>
      </c>
      <c r="J56" s="38" t="s">
        <v>68</v>
      </c>
      <c r="L56" s="20">
        <v>2000</v>
      </c>
      <c r="M56" s="7">
        <v>100</v>
      </c>
      <c r="N56" s="7">
        <v>57.9697694047577</v>
      </c>
      <c r="O56" s="37">
        <v>39.91023430949024</v>
      </c>
      <c r="P56" s="37">
        <v>0.13702309370658747</v>
      </c>
      <c r="Q56" s="37">
        <v>1.8393280006897554</v>
      </c>
      <c r="R56" s="37">
        <v>0.03660507636203627</v>
      </c>
      <c r="S56" s="37" t="s">
        <v>68</v>
      </c>
      <c r="T56" s="37">
        <v>0.10704011499368007</v>
      </c>
      <c r="U56" s="38" t="s">
        <v>68</v>
      </c>
    </row>
    <row r="57" spans="1:21" ht="13.5">
      <c r="A57" s="20">
        <v>1997</v>
      </c>
      <c r="B57" s="7">
        <v>99.53342968231428</v>
      </c>
      <c r="C57" s="37">
        <v>22.84112559701179</v>
      </c>
      <c r="D57" s="37">
        <v>0.40004204258161913</v>
      </c>
      <c r="E57" s="37">
        <v>67.92994893906652</v>
      </c>
      <c r="F57" s="37" t="s">
        <v>68</v>
      </c>
      <c r="G57" s="37">
        <v>8.001612582978945</v>
      </c>
      <c r="H57" s="37">
        <v>0.3607005206753958</v>
      </c>
      <c r="I57" s="37" t="s">
        <v>68</v>
      </c>
      <c r="J57" s="38" t="s">
        <v>68</v>
      </c>
      <c r="L57" s="20">
        <v>2001</v>
      </c>
      <c r="M57" s="7">
        <v>100</v>
      </c>
      <c r="N57" s="7">
        <v>44.37626556486388</v>
      </c>
      <c r="O57" s="37">
        <v>55.10231521478149</v>
      </c>
      <c r="P57" s="37">
        <v>0.3378425482722124</v>
      </c>
      <c r="Q57" s="37" t="s">
        <v>68</v>
      </c>
      <c r="R57" s="37">
        <v>0.07041297011380161</v>
      </c>
      <c r="S57" s="37" t="s">
        <v>68</v>
      </c>
      <c r="T57" s="37" t="s">
        <v>68</v>
      </c>
      <c r="U57" s="38">
        <v>0.11316370196860974</v>
      </c>
    </row>
    <row r="58" spans="1:21" ht="13.5">
      <c r="A58" s="20">
        <v>1998</v>
      </c>
      <c r="B58" s="7">
        <v>99.56054108595994</v>
      </c>
      <c r="C58" s="37">
        <v>27.22939720560376</v>
      </c>
      <c r="D58" s="37">
        <v>4.330798226498979</v>
      </c>
      <c r="E58" s="37">
        <v>56.194468656105556</v>
      </c>
      <c r="F58" s="37">
        <v>3.8649407676803755</v>
      </c>
      <c r="G58" s="37">
        <v>7.643802229855003</v>
      </c>
      <c r="H58" s="37">
        <v>0.29713400021626757</v>
      </c>
      <c r="I58" s="37" t="s">
        <v>68</v>
      </c>
      <c r="J58" s="38" t="s">
        <v>68</v>
      </c>
      <c r="L58" s="20">
        <v>2002</v>
      </c>
      <c r="M58" s="7">
        <v>100</v>
      </c>
      <c r="N58" s="7">
        <v>52.45974502000992</v>
      </c>
      <c r="O58" s="37">
        <v>45.76716835939655</v>
      </c>
      <c r="P58" s="37">
        <v>0.5096044104022694</v>
      </c>
      <c r="Q58" s="37">
        <v>0.19392227943923912</v>
      </c>
      <c r="R58" s="37">
        <v>0.060781156382773587</v>
      </c>
      <c r="S58" s="37">
        <v>0.07198920161975704</v>
      </c>
      <c r="T58" s="37">
        <v>0.9367895727494978</v>
      </c>
      <c r="U58" s="38" t="s">
        <v>68</v>
      </c>
    </row>
    <row r="59" spans="1:21" ht="13.5">
      <c r="A59" s="20">
        <v>1999</v>
      </c>
      <c r="B59" s="7">
        <v>99.27302730668848</v>
      </c>
      <c r="C59" s="37">
        <v>31.75662713254485</v>
      </c>
      <c r="D59" s="37">
        <v>11.984000554093365</v>
      </c>
      <c r="E59" s="37">
        <v>47.16730761196754</v>
      </c>
      <c r="F59" s="37">
        <v>2.64445593308663</v>
      </c>
      <c r="G59" s="37">
        <v>5.402705767628194</v>
      </c>
      <c r="H59" s="37">
        <v>0.3179303073679026</v>
      </c>
      <c r="I59" s="37" t="s">
        <v>68</v>
      </c>
      <c r="J59" s="38" t="s">
        <v>68</v>
      </c>
      <c r="L59" s="20">
        <v>2003</v>
      </c>
      <c r="M59" s="7">
        <v>100</v>
      </c>
      <c r="N59" s="7">
        <v>61.66954099540575</v>
      </c>
      <c r="O59" s="37">
        <v>36.405945426100864</v>
      </c>
      <c r="P59" s="37">
        <v>0.3746425248955047</v>
      </c>
      <c r="Q59" s="37" t="s">
        <v>68</v>
      </c>
      <c r="R59" s="37" t="s">
        <v>68</v>
      </c>
      <c r="S59" s="37">
        <v>0.032394971566134426</v>
      </c>
      <c r="T59" s="37">
        <v>1.5174760820317486</v>
      </c>
      <c r="U59" s="38" t="s">
        <v>68</v>
      </c>
    </row>
    <row r="60" spans="1:21" ht="13.5">
      <c r="A60" s="20">
        <v>2000</v>
      </c>
      <c r="B60" s="7">
        <v>99.85698742531997</v>
      </c>
      <c r="C60" s="37">
        <v>34.790415424054125</v>
      </c>
      <c r="D60" s="37">
        <v>13.439870891347358</v>
      </c>
      <c r="E60" s="37">
        <v>44.18085356104129</v>
      </c>
      <c r="F60" s="37">
        <v>2.7077916350465627</v>
      </c>
      <c r="G60" s="37">
        <v>4.564468236977613</v>
      </c>
      <c r="H60" s="37">
        <v>0.1735876768530132</v>
      </c>
      <c r="I60" s="37" t="s">
        <v>68</v>
      </c>
      <c r="J60" s="38" t="s">
        <v>68</v>
      </c>
      <c r="L60" s="20">
        <v>2004</v>
      </c>
      <c r="M60" s="7">
        <v>100</v>
      </c>
      <c r="N60" s="7">
        <v>55.52286203573834</v>
      </c>
      <c r="O60" s="37">
        <v>42.49481338372127</v>
      </c>
      <c r="P60" s="37">
        <v>1.659011559297498</v>
      </c>
      <c r="Q60" s="37">
        <v>0.1450701561065921</v>
      </c>
      <c r="R60" s="37">
        <v>0.13491524517913064</v>
      </c>
      <c r="S60" s="37">
        <v>0.04332761995716884</v>
      </c>
      <c r="T60" s="37" t="s">
        <v>68</v>
      </c>
      <c r="U60" s="38" t="s">
        <v>68</v>
      </c>
    </row>
    <row r="61" spans="1:21" ht="13.5">
      <c r="A61" s="20">
        <v>2001</v>
      </c>
      <c r="B61" s="7">
        <v>99.9821300460878</v>
      </c>
      <c r="C61" s="37">
        <v>43.24591391590495</v>
      </c>
      <c r="D61" s="37">
        <v>22.423206255722853</v>
      </c>
      <c r="E61" s="37">
        <v>31.650213998654753</v>
      </c>
      <c r="F61" s="37">
        <v>1.1411156903198936</v>
      </c>
      <c r="G61" s="37">
        <v>1.3742530657097267</v>
      </c>
      <c r="H61" s="37">
        <v>0.1474271197756296</v>
      </c>
      <c r="I61" s="37" t="s">
        <v>68</v>
      </c>
      <c r="J61" s="38" t="s">
        <v>68</v>
      </c>
      <c r="L61" s="20">
        <v>2005</v>
      </c>
      <c r="M61" s="7">
        <f>SUM(N61:P61)</f>
        <v>99.94999999999999</v>
      </c>
      <c r="N61" s="7">
        <v>56.51</v>
      </c>
      <c r="O61" s="37">
        <v>41.62</v>
      </c>
      <c r="P61" s="37">
        <v>1.82</v>
      </c>
      <c r="Q61" s="37" t="s">
        <v>64</v>
      </c>
      <c r="R61" s="37" t="s">
        <v>64</v>
      </c>
      <c r="S61" s="37" t="s">
        <v>64</v>
      </c>
      <c r="T61" s="37" t="s">
        <v>64</v>
      </c>
      <c r="U61" s="38" t="s">
        <v>64</v>
      </c>
    </row>
    <row r="62" spans="1:21" ht="13.5">
      <c r="A62" s="20">
        <v>2002</v>
      </c>
      <c r="B62" s="7">
        <v>100</v>
      </c>
      <c r="C62" s="37">
        <v>53.006546034663636</v>
      </c>
      <c r="D62" s="37">
        <v>20.89054972240767</v>
      </c>
      <c r="E62" s="37">
        <v>22.244824586501586</v>
      </c>
      <c r="F62" s="37">
        <v>3.543708148006855</v>
      </c>
      <c r="G62" s="37">
        <v>0.31333107906974056</v>
      </c>
      <c r="H62" s="37" t="s">
        <v>68</v>
      </c>
      <c r="I62" s="37" t="s">
        <v>68</v>
      </c>
      <c r="J62" s="38">
        <v>0.001040429350511978</v>
      </c>
      <c r="L62" s="9">
        <v>2006</v>
      </c>
      <c r="M62" s="68">
        <v>100</v>
      </c>
      <c r="N62" s="69">
        <v>48.741099867054636</v>
      </c>
      <c r="O62" s="69">
        <v>49.84504057645355</v>
      </c>
      <c r="P62" s="69">
        <v>1.2929817888259345</v>
      </c>
      <c r="Q62" s="69"/>
      <c r="R62" s="69">
        <v>0.12087776766588999</v>
      </c>
      <c r="S62" s="69"/>
      <c r="T62" s="69"/>
      <c r="U62" s="70"/>
    </row>
    <row r="63" spans="1:10" ht="13.5">
      <c r="A63" s="20">
        <v>2003</v>
      </c>
      <c r="B63" s="7">
        <v>99.90201749792075</v>
      </c>
      <c r="C63" s="37">
        <v>49.049410999254185</v>
      </c>
      <c r="D63" s="37">
        <v>25.371473941470175</v>
      </c>
      <c r="E63" s="37">
        <v>19.330311928183182</v>
      </c>
      <c r="F63" s="37">
        <v>5.816571698251989</v>
      </c>
      <c r="G63" s="37">
        <v>0.2783972903668135</v>
      </c>
      <c r="H63" s="37" t="s">
        <v>68</v>
      </c>
      <c r="I63" s="37">
        <v>0.05197753817053378</v>
      </c>
      <c r="J63" s="38">
        <v>0.0038741022238907167</v>
      </c>
    </row>
    <row r="64" spans="1:20" ht="13.5">
      <c r="A64" s="20">
        <v>2004</v>
      </c>
      <c r="B64" s="7">
        <v>99.99594521260656</v>
      </c>
      <c r="C64" s="37">
        <v>59.453671633261386</v>
      </c>
      <c r="D64" s="37">
        <v>24.360622642165573</v>
      </c>
      <c r="E64" s="37">
        <v>11.650912506393505</v>
      </c>
      <c r="F64" s="37">
        <v>4.194093315322194</v>
      </c>
      <c r="G64" s="37">
        <v>0.22617427178276248</v>
      </c>
      <c r="H64" s="37">
        <v>0.07820944685391094</v>
      </c>
      <c r="I64" s="37">
        <v>0.027233646672343986</v>
      </c>
      <c r="J64" s="38">
        <v>0.0050277501548942755</v>
      </c>
      <c r="L64" s="16" t="s">
        <v>71</v>
      </c>
      <c r="M64" s="16"/>
      <c r="N64" s="16"/>
      <c r="O64" s="16"/>
      <c r="P64" s="16"/>
      <c r="Q64" s="16" t="s">
        <v>73</v>
      </c>
      <c r="R64" s="16"/>
      <c r="S64" s="16"/>
      <c r="T64" s="16"/>
    </row>
    <row r="65" spans="1:20" ht="13.5">
      <c r="A65" s="20">
        <v>2005</v>
      </c>
      <c r="B65" s="7">
        <f>SUM(C65:J65)</f>
        <v>99.97000000000001</v>
      </c>
      <c r="C65" s="37">
        <v>61.62</v>
      </c>
      <c r="D65" s="37">
        <v>23.88</v>
      </c>
      <c r="E65" s="37">
        <v>9.45</v>
      </c>
      <c r="F65" s="37">
        <v>4.84</v>
      </c>
      <c r="G65" s="37">
        <v>0.14</v>
      </c>
      <c r="H65" s="37" t="s">
        <v>64</v>
      </c>
      <c r="I65" s="37">
        <v>0.04</v>
      </c>
      <c r="J65" s="38" t="s">
        <v>64</v>
      </c>
      <c r="L65" s="17" t="s">
        <v>17</v>
      </c>
      <c r="M65" s="18" t="s">
        <v>18</v>
      </c>
      <c r="N65" s="22" t="s">
        <v>74</v>
      </c>
      <c r="O65" s="22" t="s">
        <v>69</v>
      </c>
      <c r="P65" s="22" t="s">
        <v>5</v>
      </c>
      <c r="Q65" s="23" t="s">
        <v>6</v>
      </c>
      <c r="R65" s="19"/>
      <c r="S65" s="19"/>
      <c r="T65" s="19"/>
    </row>
    <row r="66" spans="1:20" ht="13.5">
      <c r="A66" s="21">
        <v>2006</v>
      </c>
      <c r="B66" s="10">
        <v>99.76941391405418</v>
      </c>
      <c r="C66" s="39">
        <v>63.70675329914969</v>
      </c>
      <c r="D66" s="39">
        <v>24.663511612432824</v>
      </c>
      <c r="E66" s="39">
        <v>8.100049356687679</v>
      </c>
      <c r="F66" s="39">
        <v>3.299099645783999</v>
      </c>
      <c r="G66" s="39"/>
      <c r="H66" s="39"/>
      <c r="I66" s="39"/>
      <c r="J66" s="40"/>
      <c r="L66" s="20"/>
      <c r="M66" s="56"/>
      <c r="N66" s="57"/>
      <c r="O66" s="57"/>
      <c r="P66" s="57"/>
      <c r="Q66" s="58"/>
      <c r="R66" s="19"/>
      <c r="S66" s="19"/>
      <c r="T66" s="19"/>
    </row>
    <row r="67" spans="12:20" ht="13.5">
      <c r="L67" s="20">
        <v>1991</v>
      </c>
      <c r="M67" s="7">
        <v>99.88095238095238</v>
      </c>
      <c r="N67" s="7">
        <v>77.5</v>
      </c>
      <c r="O67" s="7">
        <v>21.071428571428573</v>
      </c>
      <c r="P67" s="37" t="s">
        <v>68</v>
      </c>
      <c r="Q67" s="38">
        <v>1.3095238095238095</v>
      </c>
      <c r="R67" s="24"/>
      <c r="S67" s="24"/>
      <c r="T67" s="24"/>
    </row>
    <row r="68" spans="1:20" ht="13.5">
      <c r="A68" s="16" t="s">
        <v>22</v>
      </c>
      <c r="B68" s="16"/>
      <c r="C68" s="16"/>
      <c r="D68" s="16"/>
      <c r="E68" s="16"/>
      <c r="F68" s="16"/>
      <c r="G68" s="16"/>
      <c r="H68" s="16"/>
      <c r="I68" s="16"/>
      <c r="J68" s="16" t="s">
        <v>73</v>
      </c>
      <c r="L68" s="20">
        <v>1992</v>
      </c>
      <c r="M68" s="7">
        <v>100.08748906386703</v>
      </c>
      <c r="N68" s="7">
        <v>76.72790901137357</v>
      </c>
      <c r="O68" s="7">
        <v>13.910761154855644</v>
      </c>
      <c r="P68" s="37">
        <v>9.011373578302711</v>
      </c>
      <c r="Q68" s="38">
        <v>0.4374453193350831</v>
      </c>
      <c r="R68" s="24"/>
      <c r="S68" s="24"/>
      <c r="T68" s="24"/>
    </row>
    <row r="69" spans="1:20" ht="13.5">
      <c r="A69" s="17" t="s">
        <v>17</v>
      </c>
      <c r="B69" s="28" t="s">
        <v>18</v>
      </c>
      <c r="C69" s="22" t="s">
        <v>83</v>
      </c>
      <c r="D69" s="22" t="s">
        <v>86</v>
      </c>
      <c r="E69" s="22" t="s">
        <v>79</v>
      </c>
      <c r="F69" s="22" t="s">
        <v>92</v>
      </c>
      <c r="G69" s="22" t="s">
        <v>81</v>
      </c>
      <c r="H69" s="22" t="s">
        <v>94</v>
      </c>
      <c r="I69" s="22" t="s">
        <v>91</v>
      </c>
      <c r="J69" s="29" t="s">
        <v>56</v>
      </c>
      <c r="L69" s="20">
        <v>1993</v>
      </c>
      <c r="M69" s="7">
        <v>100</v>
      </c>
      <c r="N69" s="7">
        <v>72.04861111111111</v>
      </c>
      <c r="O69" s="7">
        <v>17.47685185185185</v>
      </c>
      <c r="P69" s="37">
        <v>10.069444444444445</v>
      </c>
      <c r="Q69" s="38">
        <v>0.40509259259259256</v>
      </c>
      <c r="R69" s="24"/>
      <c r="S69" s="24"/>
      <c r="T69" s="24"/>
    </row>
    <row r="70" spans="1:20" ht="13.5">
      <c r="A70" s="20">
        <v>2000</v>
      </c>
      <c r="B70" s="37">
        <v>100</v>
      </c>
      <c r="C70" s="37">
        <v>83.86869713155747</v>
      </c>
      <c r="D70" s="37">
        <v>15.904987260365488</v>
      </c>
      <c r="E70" s="37">
        <v>0.18914688800734558</v>
      </c>
      <c r="F70" s="37" t="s">
        <v>68</v>
      </c>
      <c r="G70" s="37" t="s">
        <v>68</v>
      </c>
      <c r="H70" s="37">
        <v>0.025270517894410007</v>
      </c>
      <c r="I70" s="37">
        <v>0.011898202175284712</v>
      </c>
      <c r="J70" s="41" t="s">
        <v>68</v>
      </c>
      <c r="L70" s="20">
        <v>1994</v>
      </c>
      <c r="M70" s="7">
        <v>99.82285208148805</v>
      </c>
      <c r="N70" s="7">
        <v>65.0132860938884</v>
      </c>
      <c r="O70" s="7">
        <v>29.317980513728966</v>
      </c>
      <c r="P70" s="37">
        <v>4.782993799822853</v>
      </c>
      <c r="Q70" s="38">
        <v>0.70859167404783</v>
      </c>
      <c r="R70" s="24"/>
      <c r="S70" s="24"/>
      <c r="T70" s="24"/>
    </row>
    <row r="71" spans="1:20" ht="13.5">
      <c r="A71" s="20">
        <v>2001</v>
      </c>
      <c r="B71" s="37">
        <v>100</v>
      </c>
      <c r="C71" s="37">
        <v>85.55174603539739</v>
      </c>
      <c r="D71" s="37">
        <v>14.19074076892595</v>
      </c>
      <c r="E71" s="37">
        <v>0.22905623378256826</v>
      </c>
      <c r="F71" s="37" t="s">
        <v>68</v>
      </c>
      <c r="G71" s="37">
        <v>0.028456961894095387</v>
      </c>
      <c r="H71" s="37" t="s">
        <v>68</v>
      </c>
      <c r="I71" s="37" t="s">
        <v>68</v>
      </c>
      <c r="J71" s="41" t="s">
        <v>68</v>
      </c>
      <c r="L71" s="21"/>
      <c r="M71" s="10"/>
      <c r="N71" s="10"/>
      <c r="O71" s="10"/>
      <c r="P71" s="39"/>
      <c r="Q71" s="40"/>
      <c r="R71" s="24"/>
      <c r="S71" s="24"/>
      <c r="T71" s="24"/>
    </row>
    <row r="72" spans="1:20" ht="13.5">
      <c r="A72" s="20">
        <v>2002</v>
      </c>
      <c r="B72" s="37">
        <v>100</v>
      </c>
      <c r="C72" s="37">
        <v>88.21603135798655</v>
      </c>
      <c r="D72" s="37">
        <v>11.653667067866227</v>
      </c>
      <c r="E72" s="37">
        <v>0.1303015741472141</v>
      </c>
      <c r="F72" s="37" t="s">
        <v>68</v>
      </c>
      <c r="G72" s="37" t="s">
        <v>68</v>
      </c>
      <c r="H72" s="37" t="s">
        <v>68</v>
      </c>
      <c r="I72" s="37" t="s">
        <v>68</v>
      </c>
      <c r="J72" s="41" t="s">
        <v>68</v>
      </c>
      <c r="L72" s="16"/>
      <c r="M72" s="16"/>
      <c r="N72" s="16"/>
      <c r="O72" s="16"/>
      <c r="P72" s="16"/>
      <c r="Q72" s="16"/>
      <c r="R72" s="16"/>
      <c r="S72" s="16"/>
      <c r="T72" s="16"/>
    </row>
    <row r="73" spans="1:20" ht="13.5">
      <c r="A73" s="20">
        <v>2003</v>
      </c>
      <c r="B73" s="37">
        <v>100</v>
      </c>
      <c r="C73" s="37">
        <v>90.51439522284302</v>
      </c>
      <c r="D73" s="37">
        <v>9.287630249489492</v>
      </c>
      <c r="E73" s="37">
        <v>0.15844287278180572</v>
      </c>
      <c r="F73" s="37">
        <v>0.03953165488568006</v>
      </c>
      <c r="G73" s="37" t="s">
        <v>68</v>
      </c>
      <c r="H73" s="37" t="s">
        <v>68</v>
      </c>
      <c r="I73" s="37" t="s">
        <v>68</v>
      </c>
      <c r="J73" s="41" t="s">
        <v>68</v>
      </c>
      <c r="L73" s="16" t="s">
        <v>28</v>
      </c>
      <c r="M73" s="16"/>
      <c r="N73" s="16"/>
      <c r="O73" s="16"/>
      <c r="P73" s="16"/>
      <c r="Q73" s="16"/>
      <c r="R73" s="16"/>
      <c r="S73" s="16"/>
      <c r="T73" s="16" t="s">
        <v>73</v>
      </c>
    </row>
    <row r="74" spans="1:20" ht="13.5">
      <c r="A74" s="20">
        <v>2004</v>
      </c>
      <c r="B74" s="37">
        <v>100</v>
      </c>
      <c r="C74" s="37">
        <v>77.40123092658399</v>
      </c>
      <c r="D74" s="37">
        <v>22.38428100900075</v>
      </c>
      <c r="E74" s="37">
        <v>0.21448806441525217</v>
      </c>
      <c r="F74" s="37" t="s">
        <v>68</v>
      </c>
      <c r="G74" s="37" t="s">
        <v>68</v>
      </c>
      <c r="H74" s="37" t="s">
        <v>68</v>
      </c>
      <c r="I74" s="37" t="s">
        <v>68</v>
      </c>
      <c r="J74" s="41" t="s">
        <v>68</v>
      </c>
      <c r="L74" s="17" t="s">
        <v>17</v>
      </c>
      <c r="M74" s="18" t="s">
        <v>18</v>
      </c>
      <c r="N74" s="22" t="s">
        <v>83</v>
      </c>
      <c r="O74" s="22" t="s">
        <v>92</v>
      </c>
      <c r="P74" s="22" t="s">
        <v>94</v>
      </c>
      <c r="Q74" s="22" t="s">
        <v>65</v>
      </c>
      <c r="R74" s="22" t="s">
        <v>86</v>
      </c>
      <c r="S74" s="22" t="s">
        <v>93</v>
      </c>
      <c r="T74" s="23" t="s">
        <v>91</v>
      </c>
    </row>
    <row r="75" spans="1:20" ht="13.5">
      <c r="A75" s="20">
        <v>2005</v>
      </c>
      <c r="B75" s="37">
        <f>SUM(C75:J75)</f>
        <v>100</v>
      </c>
      <c r="C75" s="37">
        <v>88.96</v>
      </c>
      <c r="D75" s="37">
        <v>11.04</v>
      </c>
      <c r="E75" s="37" t="s">
        <v>64</v>
      </c>
      <c r="F75" s="37" t="s">
        <v>64</v>
      </c>
      <c r="G75" s="37" t="s">
        <v>64</v>
      </c>
      <c r="H75" s="37" t="s">
        <v>64</v>
      </c>
      <c r="I75" s="37" t="s">
        <v>64</v>
      </c>
      <c r="J75" s="53" t="s">
        <v>64</v>
      </c>
      <c r="L75" s="20">
        <v>1996</v>
      </c>
      <c r="M75" s="7">
        <v>97.3246606500498</v>
      </c>
      <c r="N75" s="7">
        <v>30.716555740070095</v>
      </c>
      <c r="O75" s="7">
        <v>64.8401084742605</v>
      </c>
      <c r="P75" s="7">
        <v>1.7679964357191855</v>
      </c>
      <c r="Q75" s="45" t="s">
        <v>68</v>
      </c>
      <c r="R75" s="45">
        <v>1.7882480312556053</v>
      </c>
      <c r="S75" s="45">
        <v>0.15001181878829453</v>
      </c>
      <c r="T75" s="46">
        <v>0.7232712691578487</v>
      </c>
    </row>
    <row r="76" spans="1:20" ht="13.5">
      <c r="A76" s="59">
        <v>2006</v>
      </c>
      <c r="B76" s="67">
        <v>100</v>
      </c>
      <c r="C76" s="67">
        <v>89.60875809961125</v>
      </c>
      <c r="D76" s="67">
        <v>10.391241900388753</v>
      </c>
      <c r="E76" s="67"/>
      <c r="F76" s="67"/>
      <c r="G76" s="60"/>
      <c r="H76" s="60"/>
      <c r="I76" s="60"/>
      <c r="J76" s="61"/>
      <c r="L76" s="20">
        <v>1997</v>
      </c>
      <c r="M76" s="7">
        <v>96.27808533213121</v>
      </c>
      <c r="N76" s="7">
        <v>31.518133490195215</v>
      </c>
      <c r="O76" s="7">
        <v>63.90361113589683</v>
      </c>
      <c r="P76" s="7">
        <v>0.8563407060391683</v>
      </c>
      <c r="Q76" s="37" t="s">
        <v>68</v>
      </c>
      <c r="R76" s="7">
        <v>0.3235064889481303</v>
      </c>
      <c r="S76" s="7" t="s">
        <v>68</v>
      </c>
      <c r="T76" s="8">
        <v>2.8708346425126434</v>
      </c>
    </row>
    <row r="77" spans="1:20" ht="13.5">
      <c r="A77" s="26"/>
      <c r="B77" s="15"/>
      <c r="C77" s="15"/>
      <c r="D77" s="15"/>
      <c r="E77" s="15"/>
      <c r="F77" s="15"/>
      <c r="G77" s="15"/>
      <c r="H77" s="15"/>
      <c r="I77" s="15"/>
      <c r="J77" s="15"/>
      <c r="L77" s="20"/>
      <c r="M77" s="7"/>
      <c r="N77" s="7"/>
      <c r="O77" s="7"/>
      <c r="P77" s="7"/>
      <c r="Q77" s="37"/>
      <c r="R77" s="7"/>
      <c r="S77" s="7"/>
      <c r="T77" s="8"/>
    </row>
    <row r="78" spans="1:20" ht="13.5">
      <c r="A78" s="16" t="s">
        <v>23</v>
      </c>
      <c r="B78" s="16"/>
      <c r="C78" s="16"/>
      <c r="D78" s="16"/>
      <c r="E78" s="16"/>
      <c r="F78" s="16"/>
      <c r="G78" s="16"/>
      <c r="H78" s="16"/>
      <c r="I78" s="16"/>
      <c r="J78" s="16" t="s">
        <v>73</v>
      </c>
      <c r="L78" s="20">
        <v>1998</v>
      </c>
      <c r="M78" s="7">
        <v>99.8747472135894</v>
      </c>
      <c r="N78" s="7">
        <v>53.74319756240552</v>
      </c>
      <c r="O78" s="7">
        <v>45.80785109206513</v>
      </c>
      <c r="P78" s="7">
        <v>0.32369855911874823</v>
      </c>
      <c r="Q78" s="37" t="s">
        <v>68</v>
      </c>
      <c r="R78" s="7" t="s">
        <v>68</v>
      </c>
      <c r="S78" s="37" t="s">
        <v>68</v>
      </c>
      <c r="T78" s="8" t="s">
        <v>68</v>
      </c>
    </row>
    <row r="79" spans="1:20" ht="13.5">
      <c r="A79" s="17" t="s">
        <v>17</v>
      </c>
      <c r="B79" s="28" t="s">
        <v>18</v>
      </c>
      <c r="C79" s="22" t="s">
        <v>83</v>
      </c>
      <c r="D79" s="22" t="s">
        <v>87</v>
      </c>
      <c r="E79" s="22" t="s">
        <v>88</v>
      </c>
      <c r="F79" s="22" t="s">
        <v>81</v>
      </c>
      <c r="G79" s="22" t="s">
        <v>89</v>
      </c>
      <c r="H79" s="22" t="s">
        <v>90</v>
      </c>
      <c r="I79" s="22" t="s">
        <v>86</v>
      </c>
      <c r="J79" s="29" t="s">
        <v>80</v>
      </c>
      <c r="L79" s="20">
        <v>1999</v>
      </c>
      <c r="M79" s="7">
        <v>99.33061654554751</v>
      </c>
      <c r="N79" s="7">
        <v>69.32317895160915</v>
      </c>
      <c r="O79" s="7">
        <v>26.875859326174652</v>
      </c>
      <c r="P79" s="7">
        <v>3.131578267763712</v>
      </c>
      <c r="Q79" s="37" t="s">
        <v>68</v>
      </c>
      <c r="R79" s="37" t="s">
        <v>68</v>
      </c>
      <c r="S79" s="37" t="s">
        <v>68</v>
      </c>
      <c r="T79" s="38">
        <v>0.6693834544524846</v>
      </c>
    </row>
    <row r="80" spans="1:20" ht="13.5">
      <c r="A80" s="20">
        <v>2000</v>
      </c>
      <c r="B80" s="37">
        <v>100</v>
      </c>
      <c r="C80" s="37">
        <v>99.90780933580467</v>
      </c>
      <c r="D80" s="37">
        <v>0.09219066419532275</v>
      </c>
      <c r="E80" s="37" t="s">
        <v>68</v>
      </c>
      <c r="F80" s="37" t="s">
        <v>68</v>
      </c>
      <c r="G80" s="37" t="s">
        <v>68</v>
      </c>
      <c r="H80" s="37" t="s">
        <v>68</v>
      </c>
      <c r="I80" s="37" t="s">
        <v>68</v>
      </c>
      <c r="J80" s="41" t="s">
        <v>68</v>
      </c>
      <c r="L80" s="20">
        <v>2000</v>
      </c>
      <c r="M80" s="7">
        <v>100</v>
      </c>
      <c r="N80" s="7">
        <v>75.43547963568862</v>
      </c>
      <c r="O80" s="7">
        <v>22.449375303745303</v>
      </c>
      <c r="P80" s="7">
        <v>2.115145060566083</v>
      </c>
      <c r="Q80" s="37" t="s">
        <v>68</v>
      </c>
      <c r="R80" s="37" t="s">
        <v>68</v>
      </c>
      <c r="S80" s="37" t="s">
        <v>68</v>
      </c>
      <c r="T80" s="8" t="s">
        <v>68</v>
      </c>
    </row>
    <row r="81" spans="1:20" ht="13.5">
      <c r="A81" s="20">
        <v>2001</v>
      </c>
      <c r="B81" s="37">
        <v>100</v>
      </c>
      <c r="C81" s="37">
        <v>99.89449647962415</v>
      </c>
      <c r="D81" s="37">
        <v>0.10550352037584985</v>
      </c>
      <c r="E81" s="37" t="s">
        <v>68</v>
      </c>
      <c r="F81" s="37" t="s">
        <v>68</v>
      </c>
      <c r="G81" s="37" t="s">
        <v>68</v>
      </c>
      <c r="H81" s="37" t="s">
        <v>68</v>
      </c>
      <c r="I81" s="37" t="s">
        <v>68</v>
      </c>
      <c r="J81" s="41" t="s">
        <v>68</v>
      </c>
      <c r="L81" s="20">
        <v>2001</v>
      </c>
      <c r="M81" s="7">
        <v>99.85256650588407</v>
      </c>
      <c r="N81" s="7">
        <v>76.43334569954517</v>
      </c>
      <c r="O81" s="7">
        <v>20.273699906876637</v>
      </c>
      <c r="P81" s="7">
        <v>3.145520899462261</v>
      </c>
      <c r="Q81" s="37" t="s">
        <v>68</v>
      </c>
      <c r="R81" s="37" t="s">
        <v>68</v>
      </c>
      <c r="S81" s="37">
        <v>0.14743349411592926</v>
      </c>
      <c r="T81" s="38" t="s">
        <v>68</v>
      </c>
    </row>
    <row r="82" spans="1:20" ht="13.5">
      <c r="A82" s="20">
        <v>2002</v>
      </c>
      <c r="B82" s="37">
        <v>100</v>
      </c>
      <c r="C82" s="37">
        <v>99.94462576089587</v>
      </c>
      <c r="D82" s="37">
        <v>0.055374239104118636</v>
      </c>
      <c r="E82" s="37" t="s">
        <v>68</v>
      </c>
      <c r="F82" s="37" t="s">
        <v>68</v>
      </c>
      <c r="G82" s="37" t="s">
        <v>68</v>
      </c>
      <c r="H82" s="37" t="s">
        <v>68</v>
      </c>
      <c r="I82" s="37" t="s">
        <v>68</v>
      </c>
      <c r="J82" s="41" t="s">
        <v>68</v>
      </c>
      <c r="L82" s="20">
        <v>2002</v>
      </c>
      <c r="M82" s="7">
        <v>99.71941274125957</v>
      </c>
      <c r="N82" s="7">
        <v>77.55063950512722</v>
      </c>
      <c r="O82" s="7">
        <v>18.83732953674524</v>
      </c>
      <c r="P82" s="7">
        <v>3.3314436993871244</v>
      </c>
      <c r="Q82" s="37" t="s">
        <v>68</v>
      </c>
      <c r="R82" s="37">
        <v>0.1402936293702115</v>
      </c>
      <c r="S82" s="7">
        <v>0.1402936293702115</v>
      </c>
      <c r="T82" s="38" t="s">
        <v>68</v>
      </c>
    </row>
    <row r="83" spans="1:20" ht="13.5">
      <c r="A83" s="20">
        <v>2003</v>
      </c>
      <c r="B83" s="37">
        <v>100</v>
      </c>
      <c r="C83" s="37">
        <v>99.59281976643449</v>
      </c>
      <c r="D83" s="37">
        <v>0.09871035965224549</v>
      </c>
      <c r="E83" s="37">
        <v>0.21002204181328832</v>
      </c>
      <c r="F83" s="37">
        <v>0.05906869925998734</v>
      </c>
      <c r="G83" s="37">
        <v>0.02625275522666104</v>
      </c>
      <c r="H83" s="37">
        <v>0.01312637761333052</v>
      </c>
      <c r="I83" s="37" t="s">
        <v>68</v>
      </c>
      <c r="J83" s="41" t="s">
        <v>68</v>
      </c>
      <c r="L83" s="20">
        <v>2003</v>
      </c>
      <c r="M83" s="7">
        <v>100</v>
      </c>
      <c r="N83" s="7">
        <v>83.48046192965263</v>
      </c>
      <c r="O83" s="7">
        <v>13.92708245310413</v>
      </c>
      <c r="P83" s="7">
        <v>2.5924556172432376</v>
      </c>
      <c r="Q83" s="37" t="s">
        <v>68</v>
      </c>
      <c r="R83" s="7" t="s">
        <v>68</v>
      </c>
      <c r="S83" s="7" t="s">
        <v>68</v>
      </c>
      <c r="T83" s="38" t="s">
        <v>68</v>
      </c>
    </row>
    <row r="84" spans="1:20" ht="13.5">
      <c r="A84" s="20">
        <v>2004</v>
      </c>
      <c r="B84" s="37">
        <v>100</v>
      </c>
      <c r="C84" s="37">
        <v>99.93050042589174</v>
      </c>
      <c r="D84" s="37">
        <v>0.06949957410826463</v>
      </c>
      <c r="E84" s="37" t="s">
        <v>68</v>
      </c>
      <c r="F84" s="37" t="s">
        <v>68</v>
      </c>
      <c r="G84" s="37" t="s">
        <v>68</v>
      </c>
      <c r="H84" s="37" t="s">
        <v>68</v>
      </c>
      <c r="I84" s="37" t="s">
        <v>68</v>
      </c>
      <c r="J84" s="41" t="s">
        <v>68</v>
      </c>
      <c r="L84" s="20">
        <v>2004</v>
      </c>
      <c r="M84" s="7">
        <v>100</v>
      </c>
      <c r="N84" s="7">
        <v>90.96103183111586</v>
      </c>
      <c r="O84" s="7">
        <v>6.198394828411987</v>
      </c>
      <c r="P84" s="7">
        <v>2.8215635039272895</v>
      </c>
      <c r="Q84" s="37">
        <v>0.01900983654487096</v>
      </c>
      <c r="R84" s="37" t="s">
        <v>68</v>
      </c>
      <c r="S84" s="37" t="s">
        <v>68</v>
      </c>
      <c r="T84" s="38" t="s">
        <v>68</v>
      </c>
    </row>
    <row r="85" spans="1:20" ht="13.5">
      <c r="A85" s="20">
        <v>2005</v>
      </c>
      <c r="B85" s="37">
        <f>SUM(C85:J85)</f>
        <v>99.98</v>
      </c>
      <c r="C85" s="37">
        <v>99.95</v>
      </c>
      <c r="D85" s="37">
        <v>0.03</v>
      </c>
      <c r="E85" s="37" t="s">
        <v>64</v>
      </c>
      <c r="F85" s="37" t="s">
        <v>68</v>
      </c>
      <c r="G85" s="37" t="s">
        <v>68</v>
      </c>
      <c r="H85" s="37" t="s">
        <v>68</v>
      </c>
      <c r="I85" s="37" t="s">
        <v>68</v>
      </c>
      <c r="J85" s="53" t="s">
        <v>68</v>
      </c>
      <c r="L85" s="20">
        <v>2005</v>
      </c>
      <c r="M85" s="7">
        <f>SUM(N85:P85)</f>
        <v>100</v>
      </c>
      <c r="N85" s="7">
        <v>92.93</v>
      </c>
      <c r="O85" s="7">
        <v>4.16</v>
      </c>
      <c r="P85" s="7">
        <v>2.91</v>
      </c>
      <c r="Q85" s="37" t="s">
        <v>64</v>
      </c>
      <c r="R85" s="37" t="s">
        <v>64</v>
      </c>
      <c r="S85" s="37" t="s">
        <v>64</v>
      </c>
      <c r="T85" s="38" t="s">
        <v>64</v>
      </c>
    </row>
    <row r="86" spans="1:20" ht="13.5">
      <c r="A86" s="21">
        <v>2006</v>
      </c>
      <c r="B86" s="39">
        <v>99.75242265114804</v>
      </c>
      <c r="C86" s="39">
        <v>99.64260621168759</v>
      </c>
      <c r="D86" s="39">
        <v>0.10981643946044897</v>
      </c>
      <c r="E86" s="39"/>
      <c r="F86" s="39"/>
      <c r="G86" s="39"/>
      <c r="H86" s="39"/>
      <c r="I86" s="39"/>
      <c r="J86" s="40"/>
      <c r="L86" s="21">
        <v>2006</v>
      </c>
      <c r="M86" s="10">
        <v>99.98746760953064</v>
      </c>
      <c r="N86" s="10">
        <v>91.97778296915858</v>
      </c>
      <c r="O86" s="10">
        <v>6.066752189467961</v>
      </c>
      <c r="P86" s="10">
        <v>1.9429324509040984</v>
      </c>
      <c r="Q86" s="39"/>
      <c r="R86" s="39"/>
      <c r="S86" s="39"/>
      <c r="T86" s="40"/>
    </row>
    <row r="87" spans="1:10" ht="13.5">
      <c r="A87" s="26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3.5">
      <c r="A88" s="26"/>
      <c r="B88" s="15"/>
      <c r="C88" s="15"/>
      <c r="D88" s="15"/>
      <c r="E88" s="15"/>
      <c r="F88" s="15"/>
      <c r="G88" s="15"/>
      <c r="H88" s="15"/>
      <c r="I88" s="15"/>
      <c r="J88" s="15"/>
    </row>
    <row r="89" spans="1:20" ht="13.5">
      <c r="A89" s="16" t="s">
        <v>95</v>
      </c>
      <c r="B89" s="16"/>
      <c r="C89" s="16"/>
      <c r="D89" s="16"/>
      <c r="E89" s="16"/>
      <c r="F89" s="16"/>
      <c r="G89" s="16"/>
      <c r="H89" s="16"/>
      <c r="I89" s="16"/>
      <c r="J89" s="16" t="s">
        <v>73</v>
      </c>
      <c r="L89" s="16" t="s">
        <v>32</v>
      </c>
      <c r="M89" s="16"/>
      <c r="N89" s="16"/>
      <c r="O89" s="16"/>
      <c r="P89" s="16"/>
      <c r="Q89" s="16"/>
      <c r="R89" s="16"/>
      <c r="S89" s="16"/>
      <c r="T89" s="16" t="s">
        <v>73</v>
      </c>
    </row>
    <row r="90" spans="1:20" ht="13.5">
      <c r="A90" s="17" t="s">
        <v>17</v>
      </c>
      <c r="B90" s="18" t="s">
        <v>18</v>
      </c>
      <c r="C90" s="22" t="s">
        <v>83</v>
      </c>
      <c r="D90" s="22" t="s">
        <v>92</v>
      </c>
      <c r="E90" s="22" t="s">
        <v>86</v>
      </c>
      <c r="F90" s="22" t="s">
        <v>88</v>
      </c>
      <c r="G90" s="22" t="s">
        <v>94</v>
      </c>
      <c r="H90" s="22" t="s">
        <v>96</v>
      </c>
      <c r="I90" s="22" t="s">
        <v>91</v>
      </c>
      <c r="J90" s="23" t="s">
        <v>93</v>
      </c>
      <c r="L90" s="17" t="s">
        <v>17</v>
      </c>
      <c r="M90" s="22" t="s">
        <v>18</v>
      </c>
      <c r="N90" s="22" t="s">
        <v>83</v>
      </c>
      <c r="O90" s="22" t="s">
        <v>81</v>
      </c>
      <c r="P90" s="22" t="s">
        <v>80</v>
      </c>
      <c r="Q90" s="22" t="s">
        <v>86</v>
      </c>
      <c r="R90" s="22" t="s">
        <v>92</v>
      </c>
      <c r="S90" s="22" t="s">
        <v>94</v>
      </c>
      <c r="T90" s="23" t="s">
        <v>90</v>
      </c>
    </row>
    <row r="91" spans="1:20" ht="13.5">
      <c r="A91" s="20">
        <v>1996</v>
      </c>
      <c r="B91" s="7">
        <v>99.77448993695954</v>
      </c>
      <c r="C91" s="7">
        <v>31.316688455065044</v>
      </c>
      <c r="D91" s="7">
        <v>47.3274722159464</v>
      </c>
      <c r="E91" s="7">
        <v>18.107118370715945</v>
      </c>
      <c r="F91" s="7">
        <v>0.8356318317620534</v>
      </c>
      <c r="G91" s="7">
        <v>2.1652657894661766</v>
      </c>
      <c r="H91" s="7">
        <v>0.02231327400392823</v>
      </c>
      <c r="I91" s="38" t="s">
        <v>68</v>
      </c>
      <c r="J91" s="38" t="s">
        <v>68</v>
      </c>
      <c r="L91" s="20">
        <v>2001</v>
      </c>
      <c r="M91" s="37">
        <v>99.8581878413885</v>
      </c>
      <c r="N91" s="37">
        <v>99.24397948621107</v>
      </c>
      <c r="O91" s="37">
        <v>0.49786403162983134</v>
      </c>
      <c r="P91" s="37" t="s">
        <v>68</v>
      </c>
      <c r="Q91" s="37" t="s">
        <v>68</v>
      </c>
      <c r="R91" s="37" t="s">
        <v>68</v>
      </c>
      <c r="S91" s="37" t="s">
        <v>68</v>
      </c>
      <c r="T91" s="38">
        <v>0.11634432354759656</v>
      </c>
    </row>
    <row r="92" spans="1:20" ht="13.5">
      <c r="A92" s="20">
        <v>1997</v>
      </c>
      <c r="B92" s="7">
        <v>99.77309285886588</v>
      </c>
      <c r="C92" s="7">
        <v>26.202011562517786</v>
      </c>
      <c r="D92" s="7">
        <v>51.4502996407856</v>
      </c>
      <c r="E92" s="7">
        <v>15.414133826829172</v>
      </c>
      <c r="F92" s="7">
        <v>1.6715332792867195</v>
      </c>
      <c r="G92" s="7">
        <v>2.1491000887176117</v>
      </c>
      <c r="H92" s="7" t="s">
        <v>68</v>
      </c>
      <c r="I92" s="38">
        <v>2.886014460728996</v>
      </c>
      <c r="J92" s="38" t="s">
        <v>68</v>
      </c>
      <c r="L92" s="20">
        <v>2002</v>
      </c>
      <c r="M92" s="37">
        <v>100</v>
      </c>
      <c r="N92" s="37">
        <v>99.94539878652795</v>
      </c>
      <c r="O92" s="37">
        <v>0.04951904497173459</v>
      </c>
      <c r="P92" s="37" t="s">
        <v>68</v>
      </c>
      <c r="Q92" s="37" t="s">
        <v>68</v>
      </c>
      <c r="R92" s="37" t="s">
        <v>68</v>
      </c>
      <c r="S92" s="37" t="s">
        <v>68</v>
      </c>
      <c r="T92" s="38">
        <v>0.005082168500313062</v>
      </c>
    </row>
    <row r="93" spans="1:20" ht="13.5">
      <c r="A93" s="20">
        <v>1998</v>
      </c>
      <c r="B93" s="7">
        <v>99.5119290830931</v>
      </c>
      <c r="C93" s="7">
        <v>37.01664096199929</v>
      </c>
      <c r="D93" s="7">
        <v>38.75128950238371</v>
      </c>
      <c r="E93" s="7">
        <v>21.10125263145797</v>
      </c>
      <c r="F93" s="7">
        <v>1.1013524150434089</v>
      </c>
      <c r="G93" s="7">
        <v>1.5065985014109131</v>
      </c>
      <c r="H93" s="38">
        <v>0.034795070797790255</v>
      </c>
      <c r="I93" s="7" t="s">
        <v>68</v>
      </c>
      <c r="J93" s="38" t="s">
        <v>68</v>
      </c>
      <c r="L93" s="20">
        <v>2003</v>
      </c>
      <c r="M93" s="37">
        <v>100</v>
      </c>
      <c r="N93" s="37">
        <v>99.89882752246457</v>
      </c>
      <c r="O93" s="37">
        <v>0.014463963071425879</v>
      </c>
      <c r="P93" s="37" t="s">
        <v>68</v>
      </c>
      <c r="Q93" s="37" t="s">
        <v>68</v>
      </c>
      <c r="R93" s="37">
        <v>0.07564028438179099</v>
      </c>
      <c r="S93" s="37">
        <v>0.009961407073984765</v>
      </c>
      <c r="T93" s="38">
        <v>0.0011068230082205296</v>
      </c>
    </row>
    <row r="94" spans="1:20" ht="13.5">
      <c r="A94" s="20">
        <v>1999</v>
      </c>
      <c r="B94" s="7">
        <v>99.91095605056373</v>
      </c>
      <c r="C94" s="7">
        <v>48.15580986333465</v>
      </c>
      <c r="D94" s="7">
        <v>29.0878785684902</v>
      </c>
      <c r="E94" s="7">
        <v>20.6298338878815</v>
      </c>
      <c r="F94" s="7">
        <v>1.0066881769161418</v>
      </c>
      <c r="G94" s="7">
        <v>1.0072896113417689</v>
      </c>
      <c r="H94" s="7" t="s">
        <v>68</v>
      </c>
      <c r="I94" s="38">
        <v>0.023455942599460183</v>
      </c>
      <c r="J94" s="38" t="s">
        <v>68</v>
      </c>
      <c r="L94" s="20">
        <v>2004</v>
      </c>
      <c r="M94" s="37">
        <v>100</v>
      </c>
      <c r="N94" s="37">
        <v>99.70311943825585</v>
      </c>
      <c r="O94" s="37">
        <v>0.2812005013456984</v>
      </c>
      <c r="P94" s="37">
        <v>0.010690950271672014</v>
      </c>
      <c r="Q94" s="37">
        <v>0.0049891101267802735</v>
      </c>
      <c r="R94" s="37" t="s">
        <v>68</v>
      </c>
      <c r="S94" s="37" t="s">
        <v>68</v>
      </c>
      <c r="T94" s="38" t="s">
        <v>68</v>
      </c>
    </row>
    <row r="95" spans="1:20" ht="13.5">
      <c r="A95" s="20">
        <v>2000</v>
      </c>
      <c r="B95" s="7">
        <v>99.54566000083105</v>
      </c>
      <c r="C95" s="7">
        <v>45.92997271822249</v>
      </c>
      <c r="D95" s="7">
        <v>36.82327378747024</v>
      </c>
      <c r="E95" s="7">
        <v>16.09431139064649</v>
      </c>
      <c r="F95" s="7">
        <v>0.4417851351032975</v>
      </c>
      <c r="G95" s="7">
        <v>0.2558626961942462</v>
      </c>
      <c r="H95" s="38" t="s">
        <v>68</v>
      </c>
      <c r="I95" s="7">
        <v>0.00045427319428743444</v>
      </c>
      <c r="J95" s="38" t="s">
        <v>68</v>
      </c>
      <c r="L95" s="20">
        <v>2005</v>
      </c>
      <c r="M95" s="37">
        <f>SUM(N95:T95)</f>
        <v>99.99</v>
      </c>
      <c r="N95" s="37">
        <v>99.86</v>
      </c>
      <c r="O95" s="37">
        <v>0.11</v>
      </c>
      <c r="P95" s="37">
        <v>0.02</v>
      </c>
      <c r="Q95" s="37" t="s">
        <v>64</v>
      </c>
      <c r="R95" s="37" t="s">
        <v>64</v>
      </c>
      <c r="S95" s="37" t="s">
        <v>64</v>
      </c>
      <c r="T95" s="38" t="s">
        <v>64</v>
      </c>
    </row>
    <row r="96" spans="1:20" ht="13.5">
      <c r="A96" s="20">
        <v>2001</v>
      </c>
      <c r="B96" s="7">
        <v>99.76524845375776</v>
      </c>
      <c r="C96" s="7">
        <v>57.42336106920369</v>
      </c>
      <c r="D96" s="7">
        <v>26.70924771685499</v>
      </c>
      <c r="E96" s="7">
        <v>14.327625387441145</v>
      </c>
      <c r="F96" s="7">
        <v>0.7355236298182223</v>
      </c>
      <c r="G96" s="7">
        <v>0.552421680350291</v>
      </c>
      <c r="H96" s="38">
        <v>0.017068970089417993</v>
      </c>
      <c r="I96" s="7" t="s">
        <v>68</v>
      </c>
      <c r="J96" s="38" t="s">
        <v>68</v>
      </c>
      <c r="L96" s="21">
        <v>2006</v>
      </c>
      <c r="M96" s="67">
        <v>100</v>
      </c>
      <c r="N96" s="67">
        <v>99.9958296288509</v>
      </c>
      <c r="O96" s="67"/>
      <c r="P96" s="67"/>
      <c r="Q96" s="67"/>
      <c r="R96" s="67"/>
      <c r="S96" s="67">
        <v>0.004170371149107826</v>
      </c>
      <c r="T96" s="71"/>
    </row>
    <row r="97" spans="1:10" ht="13.5">
      <c r="A97" s="20">
        <v>2002</v>
      </c>
      <c r="B97" s="7">
        <v>99.9640826130147</v>
      </c>
      <c r="C97" s="7">
        <v>51.145775146991376</v>
      </c>
      <c r="D97" s="7">
        <v>34.93499394046376</v>
      </c>
      <c r="E97" s="7">
        <v>13.034171885995105</v>
      </c>
      <c r="F97" s="7">
        <v>0.26580546714720626</v>
      </c>
      <c r="G97" s="7">
        <v>0.5480867228039322</v>
      </c>
      <c r="H97" s="7">
        <v>0.03394718178108819</v>
      </c>
      <c r="I97" s="38">
        <v>0.0013022678322159806</v>
      </c>
      <c r="J97" s="38" t="s">
        <v>68</v>
      </c>
    </row>
    <row r="98" spans="1:21" ht="13.5">
      <c r="A98" s="20">
        <v>2003</v>
      </c>
      <c r="B98" s="7">
        <v>100</v>
      </c>
      <c r="C98" s="7">
        <v>57.3211369022818</v>
      </c>
      <c r="D98" s="7">
        <v>31.998596372959152</v>
      </c>
      <c r="E98" s="7">
        <v>9.803003534781716</v>
      </c>
      <c r="F98" s="7">
        <v>0.46824549848073366</v>
      </c>
      <c r="G98" s="7">
        <v>0.3463056775986534</v>
      </c>
      <c r="H98" s="7">
        <v>0.03701645172746348</v>
      </c>
      <c r="I98" s="7">
        <v>0.025695562170477606</v>
      </c>
      <c r="J98" s="38" t="s">
        <v>68</v>
      </c>
      <c r="L98" s="16" t="s">
        <v>33</v>
      </c>
      <c r="M98" s="24"/>
      <c r="N98" s="24"/>
      <c r="O98" s="24"/>
      <c r="P98" s="24"/>
      <c r="Q98" s="24"/>
      <c r="R98" s="24"/>
      <c r="S98" s="24"/>
      <c r="T98" s="24"/>
      <c r="U98" s="16" t="s">
        <v>73</v>
      </c>
    </row>
    <row r="99" spans="1:21" ht="13.5">
      <c r="A99" s="20">
        <v>2004</v>
      </c>
      <c r="B99" s="7">
        <v>100</v>
      </c>
      <c r="C99" s="7">
        <v>55.719172845888835</v>
      </c>
      <c r="D99" s="7">
        <v>32.83422238346241</v>
      </c>
      <c r="E99" s="7">
        <v>10.47498170068556</v>
      </c>
      <c r="F99" s="7">
        <v>0.5009158107047232</v>
      </c>
      <c r="G99" s="7">
        <v>0.383240669123263</v>
      </c>
      <c r="H99" s="7">
        <v>0.03346466317297814</v>
      </c>
      <c r="I99" s="7">
        <v>0.027230196423852313</v>
      </c>
      <c r="J99" s="38">
        <v>0.02677173053838251</v>
      </c>
      <c r="L99" s="17" t="s">
        <v>17</v>
      </c>
      <c r="M99" s="22" t="s">
        <v>18</v>
      </c>
      <c r="N99" s="22" t="s">
        <v>83</v>
      </c>
      <c r="O99" s="22" t="s">
        <v>79</v>
      </c>
      <c r="P99" s="22" t="s">
        <v>90</v>
      </c>
      <c r="Q99" s="22" t="s">
        <v>58</v>
      </c>
      <c r="R99" s="22" t="s">
        <v>89</v>
      </c>
      <c r="S99" s="22" t="s">
        <v>86</v>
      </c>
      <c r="T99" s="22" t="s">
        <v>82</v>
      </c>
      <c r="U99" s="23" t="s">
        <v>81</v>
      </c>
    </row>
    <row r="100" spans="1:21" ht="13.5">
      <c r="A100" s="20">
        <v>2005</v>
      </c>
      <c r="B100" s="7">
        <f>SUM(C100:G100)</f>
        <v>99.92</v>
      </c>
      <c r="C100" s="7">
        <v>56.01</v>
      </c>
      <c r="D100" s="7">
        <v>32.63</v>
      </c>
      <c r="E100" s="7">
        <v>10.4</v>
      </c>
      <c r="F100" s="7">
        <v>0.5</v>
      </c>
      <c r="G100" s="7">
        <v>0.38</v>
      </c>
      <c r="H100" s="7" t="s">
        <v>64</v>
      </c>
      <c r="I100" s="7" t="s">
        <v>64</v>
      </c>
      <c r="J100" s="8" t="s">
        <v>64</v>
      </c>
      <c r="L100" s="20">
        <v>2001</v>
      </c>
      <c r="M100" s="37">
        <v>100</v>
      </c>
      <c r="N100" s="37">
        <v>94.04379898825488</v>
      </c>
      <c r="O100" s="37">
        <v>4.258433354143537</v>
      </c>
      <c r="P100" s="37">
        <v>1.6232902158309637</v>
      </c>
      <c r="Q100" s="37" t="s">
        <v>68</v>
      </c>
      <c r="R100" s="37" t="s">
        <v>68</v>
      </c>
      <c r="S100" s="37">
        <v>0.040358230161571716</v>
      </c>
      <c r="T100" s="37">
        <v>0.006737601028643024</v>
      </c>
      <c r="U100" s="38">
        <v>0.02738161058040525</v>
      </c>
    </row>
    <row r="101" spans="1:21" ht="13.5">
      <c r="A101" s="9">
        <v>2006</v>
      </c>
      <c r="B101" s="69">
        <v>99.94348028459339</v>
      </c>
      <c r="C101" s="69">
        <v>56.00771327880844</v>
      </c>
      <c r="D101" s="69">
        <v>32.6284992353215</v>
      </c>
      <c r="E101" s="69">
        <v>10.40295232395771</v>
      </c>
      <c r="F101" s="69">
        <v>0.49537868209322433</v>
      </c>
      <c r="G101" s="69">
        <v>0.38233925128000534</v>
      </c>
      <c r="H101" s="69"/>
      <c r="I101" s="69">
        <v>0.02659751313252211</v>
      </c>
      <c r="J101" s="70"/>
      <c r="L101" s="20">
        <v>2002</v>
      </c>
      <c r="M101" s="37">
        <v>99.99355202708149</v>
      </c>
      <c r="N101" s="37">
        <v>91.86064702337774</v>
      </c>
      <c r="O101" s="37">
        <v>6.1902382295708644</v>
      </c>
      <c r="P101" s="37">
        <v>1.7213017229137162</v>
      </c>
      <c r="Q101" s="37" t="s">
        <v>68</v>
      </c>
      <c r="R101" s="37" t="s">
        <v>68</v>
      </c>
      <c r="S101" s="37">
        <v>0.1489021174682495</v>
      </c>
      <c r="T101" s="37">
        <v>0.07246293375091634</v>
      </c>
      <c r="U101" s="38" t="s">
        <v>68</v>
      </c>
    </row>
    <row r="102" spans="12:21" ht="13.5">
      <c r="L102" s="20">
        <v>2003</v>
      </c>
      <c r="M102" s="37">
        <v>99.99440149144267</v>
      </c>
      <c r="N102" s="37">
        <v>92.26724400619675</v>
      </c>
      <c r="O102" s="37">
        <v>4.878620335542611</v>
      </c>
      <c r="P102" s="37">
        <v>2.6726000193548436</v>
      </c>
      <c r="Q102" s="37" t="s">
        <v>68</v>
      </c>
      <c r="R102" s="37" t="s">
        <v>68</v>
      </c>
      <c r="S102" s="37">
        <v>0.07756333712698937</v>
      </c>
      <c r="T102" s="37">
        <v>0.0983737932214858</v>
      </c>
      <c r="U102" s="38" t="s">
        <v>68</v>
      </c>
    </row>
    <row r="103" spans="1:21" ht="13.5">
      <c r="A103" s="16" t="s">
        <v>29</v>
      </c>
      <c r="B103" s="16"/>
      <c r="C103" s="16"/>
      <c r="D103" s="16"/>
      <c r="E103" s="16"/>
      <c r="F103" s="16"/>
      <c r="G103" s="16"/>
      <c r="H103" s="16"/>
      <c r="I103" s="16"/>
      <c r="J103" s="16" t="s">
        <v>73</v>
      </c>
      <c r="L103" s="6">
        <v>2004</v>
      </c>
      <c r="M103" s="55">
        <v>100</v>
      </c>
      <c r="N103" s="55">
        <v>92.73618939654457</v>
      </c>
      <c r="O103" s="55">
        <v>3.443031927525385</v>
      </c>
      <c r="P103" s="55">
        <v>3.0851950264453207</v>
      </c>
      <c r="Q103" s="55">
        <v>0.4147677032072173</v>
      </c>
      <c r="R103" s="55">
        <v>0.21614030498505443</v>
      </c>
      <c r="S103" s="55">
        <v>0.07214375436263964</v>
      </c>
      <c r="T103" s="55">
        <v>0.026019967484739247</v>
      </c>
      <c r="U103" s="54">
        <v>0.006511919445062539</v>
      </c>
    </row>
    <row r="104" spans="1:21" ht="13.5">
      <c r="A104" s="17" t="s">
        <v>17</v>
      </c>
      <c r="B104" s="18" t="s">
        <v>18</v>
      </c>
      <c r="C104" s="22" t="s">
        <v>83</v>
      </c>
      <c r="D104" s="22" t="s">
        <v>75</v>
      </c>
      <c r="E104" s="22" t="s">
        <v>79</v>
      </c>
      <c r="F104" s="22" t="s">
        <v>86</v>
      </c>
      <c r="G104" s="22" t="s">
        <v>80</v>
      </c>
      <c r="H104" s="22" t="s">
        <v>81</v>
      </c>
      <c r="I104" s="22" t="s">
        <v>94</v>
      </c>
      <c r="J104" s="23" t="s">
        <v>82</v>
      </c>
      <c r="L104" s="20">
        <v>2005</v>
      </c>
      <c r="M104" s="37">
        <f>SUM(N104:U104)</f>
        <v>99.97999999999998</v>
      </c>
      <c r="N104" s="37">
        <v>93.08</v>
      </c>
      <c r="O104" s="37">
        <v>3.3</v>
      </c>
      <c r="P104" s="37">
        <v>3.27</v>
      </c>
      <c r="Q104" s="37" t="s">
        <v>64</v>
      </c>
      <c r="R104" s="37">
        <v>0.07</v>
      </c>
      <c r="S104" s="37">
        <v>0.24</v>
      </c>
      <c r="T104" s="37" t="s">
        <v>64</v>
      </c>
      <c r="U104" s="53">
        <v>0.02</v>
      </c>
    </row>
    <row r="105" spans="1:21" ht="13.5">
      <c r="A105" s="20">
        <v>1992</v>
      </c>
      <c r="B105" s="37">
        <v>99.84717178497962</v>
      </c>
      <c r="C105" s="37">
        <v>2.988490872768742</v>
      </c>
      <c r="D105" s="37">
        <v>5.689860159655778</v>
      </c>
      <c r="E105" s="37">
        <v>1.1980249270064138</v>
      </c>
      <c r="F105" s="37">
        <v>83.30906953734333</v>
      </c>
      <c r="G105" s="37">
        <v>6.661726288205369</v>
      </c>
      <c r="H105" s="37" t="s">
        <v>68</v>
      </c>
      <c r="I105" s="37" t="s">
        <v>68</v>
      </c>
      <c r="J105" s="38" t="s">
        <v>68</v>
      </c>
      <c r="L105" s="9">
        <v>2006</v>
      </c>
      <c r="M105" s="72">
        <v>99.97531407232528</v>
      </c>
      <c r="N105" s="72">
        <v>93.00015680269601</v>
      </c>
      <c r="O105" s="72">
        <v>3.749814131614942</v>
      </c>
      <c r="P105" s="72">
        <v>2.9330501715056636</v>
      </c>
      <c r="Q105" s="72"/>
      <c r="R105" s="72"/>
      <c r="S105" s="72">
        <v>0.29229296650865255</v>
      </c>
      <c r="T105" s="69"/>
      <c r="U105" s="70"/>
    </row>
    <row r="106" spans="1:21" ht="13.5">
      <c r="A106" s="20">
        <v>1993</v>
      </c>
      <c r="B106" s="37">
        <v>98.99849651452959</v>
      </c>
      <c r="C106" s="37">
        <v>0.8105245709584277</v>
      </c>
      <c r="D106" s="37">
        <v>4.766433122091394</v>
      </c>
      <c r="E106" s="37">
        <v>2.4273865727481065</v>
      </c>
      <c r="F106" s="37">
        <v>88.3884776810323</v>
      </c>
      <c r="G106" s="37">
        <v>1.4519447970898944</v>
      </c>
      <c r="H106" s="37">
        <v>1.144556912083439</v>
      </c>
      <c r="I106" s="37" t="s">
        <v>68</v>
      </c>
      <c r="J106" s="38">
        <v>0.00917285852603171</v>
      </c>
      <c r="U106" s="2"/>
    </row>
    <row r="107" spans="1:21" ht="13.5">
      <c r="A107" s="20">
        <v>1994</v>
      </c>
      <c r="B107" s="37">
        <v>99.2047638178958</v>
      </c>
      <c r="C107" s="37">
        <v>28.464999027313787</v>
      </c>
      <c r="D107" s="37">
        <v>7.210847128703326</v>
      </c>
      <c r="E107" s="37">
        <v>4.857391242946927</v>
      </c>
      <c r="F107" s="37">
        <v>51.98827988610649</v>
      </c>
      <c r="G107" s="37">
        <v>6.232510934415143</v>
      </c>
      <c r="H107" s="37">
        <v>0.06588898990037091</v>
      </c>
      <c r="I107" s="37">
        <v>0.3848466085097497</v>
      </c>
      <c r="J107" s="38" t="s">
        <v>68</v>
      </c>
      <c r="L107" s="16" t="s">
        <v>34</v>
      </c>
      <c r="M107" s="16"/>
      <c r="N107" s="16"/>
      <c r="O107" s="16"/>
      <c r="P107" s="16"/>
      <c r="Q107" s="16"/>
      <c r="R107" s="16"/>
      <c r="S107" s="16"/>
      <c r="T107" s="16" t="s">
        <v>73</v>
      </c>
      <c r="U107" s="34"/>
    </row>
    <row r="108" spans="1:21" ht="13.5">
      <c r="A108" s="20">
        <v>1995</v>
      </c>
      <c r="B108" s="37">
        <v>99.8042098472692</v>
      </c>
      <c r="C108" s="37">
        <v>27.43582954216753</v>
      </c>
      <c r="D108" s="37">
        <v>7.4099609929413015</v>
      </c>
      <c r="E108" s="37">
        <v>9.174976641200288</v>
      </c>
      <c r="F108" s="37">
        <v>40.386491528526975</v>
      </c>
      <c r="G108" s="37">
        <v>3.1785817913376526</v>
      </c>
      <c r="H108" s="37">
        <v>12.0298434814216</v>
      </c>
      <c r="I108" s="37">
        <v>0.1885258696738675</v>
      </c>
      <c r="J108" s="38" t="s">
        <v>68</v>
      </c>
      <c r="L108" s="17" t="s">
        <v>17</v>
      </c>
      <c r="M108" s="22" t="s">
        <v>18</v>
      </c>
      <c r="N108" s="22" t="s">
        <v>83</v>
      </c>
      <c r="O108" s="22" t="s">
        <v>80</v>
      </c>
      <c r="P108" s="22" t="s">
        <v>81</v>
      </c>
      <c r="Q108" s="22" t="s">
        <v>86</v>
      </c>
      <c r="R108" s="22" t="s">
        <v>87</v>
      </c>
      <c r="S108" s="22" t="s">
        <v>58</v>
      </c>
      <c r="T108" s="23" t="s">
        <v>98</v>
      </c>
      <c r="U108" s="35"/>
    </row>
    <row r="109" spans="1:21" ht="13.5">
      <c r="A109" s="20">
        <v>1996</v>
      </c>
      <c r="B109" s="37">
        <v>99.7247432713127</v>
      </c>
      <c r="C109" s="37">
        <v>3.9559711087719043</v>
      </c>
      <c r="D109" s="37">
        <v>19.40248018471419</v>
      </c>
      <c r="E109" s="37">
        <v>8.72481843645251</v>
      </c>
      <c r="F109" s="37">
        <v>60.142972705120535</v>
      </c>
      <c r="G109" s="37">
        <v>6.971119698995072</v>
      </c>
      <c r="H109" s="37">
        <v>0.024834297290379493</v>
      </c>
      <c r="I109" s="37">
        <v>0.5025468399681193</v>
      </c>
      <c r="J109" s="38" t="s">
        <v>68</v>
      </c>
      <c r="L109" s="20">
        <v>1992</v>
      </c>
      <c r="M109" s="37">
        <v>99.94726860175554</v>
      </c>
      <c r="N109" s="37">
        <v>97.18996052767868</v>
      </c>
      <c r="O109" s="37">
        <v>1.2272306255830085</v>
      </c>
      <c r="P109" s="37">
        <v>0.36469561144133833</v>
      </c>
      <c r="Q109" s="37" t="s">
        <v>68</v>
      </c>
      <c r="R109" s="37" t="s">
        <v>68</v>
      </c>
      <c r="S109" s="37">
        <v>0.4918906792022313</v>
      </c>
      <c r="T109" s="38">
        <v>0.6734911578502748</v>
      </c>
      <c r="U109" s="35"/>
    </row>
    <row r="110" spans="1:21" ht="13.5">
      <c r="A110" s="20">
        <v>1997</v>
      </c>
      <c r="B110" s="37">
        <v>99.81871554033765</v>
      </c>
      <c r="C110" s="37">
        <v>1.335848270942812</v>
      </c>
      <c r="D110" s="37">
        <v>21.18317817912053</v>
      </c>
      <c r="E110" s="37">
        <v>12.902546919257802</v>
      </c>
      <c r="F110" s="37">
        <v>55.494661394768166</v>
      </c>
      <c r="G110" s="37">
        <v>8.272010119880447</v>
      </c>
      <c r="H110" s="37" t="s">
        <v>68</v>
      </c>
      <c r="I110" s="37">
        <v>0.6304706563678995</v>
      </c>
      <c r="J110" s="38" t="s">
        <v>68</v>
      </c>
      <c r="L110" s="20">
        <v>1993</v>
      </c>
      <c r="M110" s="37">
        <v>98.71025768457719</v>
      </c>
      <c r="N110" s="37">
        <v>93.18664331765167</v>
      </c>
      <c r="O110" s="37">
        <v>0.7164318815210969</v>
      </c>
      <c r="P110" s="37">
        <v>1.89044923641684</v>
      </c>
      <c r="Q110" s="37">
        <v>1.8878836790971583</v>
      </c>
      <c r="R110" s="37" t="s">
        <v>68</v>
      </c>
      <c r="S110" s="37">
        <v>0.7115756480231281</v>
      </c>
      <c r="T110" s="38">
        <v>0.3172739218672957</v>
      </c>
      <c r="U110" s="35"/>
    </row>
    <row r="111" spans="1:21" ht="13.5">
      <c r="A111" s="20">
        <v>1998</v>
      </c>
      <c r="B111" s="37">
        <v>100</v>
      </c>
      <c r="C111" s="37">
        <v>61.56977800004799</v>
      </c>
      <c r="D111" s="37">
        <v>19.415292389090588</v>
      </c>
      <c r="E111" s="37">
        <v>5.5366639599047955</v>
      </c>
      <c r="F111" s="37">
        <v>5.930637188367573</v>
      </c>
      <c r="G111" s="37">
        <v>5.078315944034953</v>
      </c>
      <c r="H111" s="37">
        <v>2.4693125185541</v>
      </c>
      <c r="I111" s="37" t="s">
        <v>68</v>
      </c>
      <c r="J111" s="38" t="s">
        <v>68</v>
      </c>
      <c r="L111" s="20">
        <v>1994</v>
      </c>
      <c r="M111" s="37">
        <v>99.8912159542198</v>
      </c>
      <c r="N111" s="37">
        <v>97.75892295091954</v>
      </c>
      <c r="O111" s="37">
        <v>0.8671103766442103</v>
      </c>
      <c r="P111" s="37">
        <v>0.004351361831207773</v>
      </c>
      <c r="Q111" s="37">
        <v>0.8736567587769386</v>
      </c>
      <c r="R111" s="37" t="s">
        <v>68</v>
      </c>
      <c r="S111" s="37" t="s">
        <v>68</v>
      </c>
      <c r="T111" s="38">
        <v>0.3871745060479095</v>
      </c>
      <c r="U111" s="35"/>
    </row>
    <row r="112" spans="1:21" ht="13.5">
      <c r="A112" s="20">
        <v>1999</v>
      </c>
      <c r="B112" s="37">
        <v>100</v>
      </c>
      <c r="C112" s="37">
        <v>46.970332443698545</v>
      </c>
      <c r="D112" s="37">
        <v>22.305367565364705</v>
      </c>
      <c r="E112" s="37">
        <v>9.626572441645049</v>
      </c>
      <c r="F112" s="37">
        <v>17.00766010732659</v>
      </c>
      <c r="G112" s="37">
        <v>2.2168610775376614</v>
      </c>
      <c r="H112" s="37">
        <v>1.8724636376830792</v>
      </c>
      <c r="I112" s="37" t="s">
        <v>68</v>
      </c>
      <c r="J112" s="38">
        <v>0.0007427267443739737</v>
      </c>
      <c r="L112" s="20">
        <v>1995</v>
      </c>
      <c r="M112" s="37">
        <v>99.9968781793792</v>
      </c>
      <c r="N112" s="37">
        <v>98.8497495831589</v>
      </c>
      <c r="O112" s="37">
        <v>0.8313564404252044</v>
      </c>
      <c r="P112" s="37">
        <v>0.007804551552028731</v>
      </c>
      <c r="Q112" s="37" t="s">
        <v>68</v>
      </c>
      <c r="R112" s="37" t="s">
        <v>68</v>
      </c>
      <c r="S112" s="37" t="s">
        <v>68</v>
      </c>
      <c r="T112" s="38">
        <v>0.30796760424305375</v>
      </c>
      <c r="U112" s="35"/>
    </row>
    <row r="113" spans="1:21" ht="13.5">
      <c r="A113" s="20">
        <v>2000</v>
      </c>
      <c r="B113" s="37">
        <v>99.98263208761962</v>
      </c>
      <c r="C113" s="37">
        <v>47.875442012796505</v>
      </c>
      <c r="D113" s="37">
        <v>26.69322863640666</v>
      </c>
      <c r="E113" s="37">
        <v>9.877684698972438</v>
      </c>
      <c r="F113" s="37">
        <v>13.569203502261326</v>
      </c>
      <c r="G113" s="37">
        <v>1.9149924431226681</v>
      </c>
      <c r="H113" s="37">
        <v>0.022943081083716434</v>
      </c>
      <c r="I113" s="37">
        <v>0.029137712976319872</v>
      </c>
      <c r="J113" s="38" t="s">
        <v>68</v>
      </c>
      <c r="L113" s="20">
        <v>1996</v>
      </c>
      <c r="M113" s="37">
        <v>100</v>
      </c>
      <c r="N113" s="37">
        <v>97.42929121302126</v>
      </c>
      <c r="O113" s="37">
        <v>0.5459079471086111</v>
      </c>
      <c r="P113" s="37">
        <v>0.9363191102650232</v>
      </c>
      <c r="Q113" s="37">
        <v>0.6642877585976589</v>
      </c>
      <c r="R113" s="37" t="s">
        <v>68</v>
      </c>
      <c r="S113" s="37">
        <v>0.424193971007445</v>
      </c>
      <c r="T113" s="38" t="s">
        <v>68</v>
      </c>
      <c r="U113" s="35"/>
    </row>
    <row r="114" spans="1:21" ht="13.5">
      <c r="A114" s="20">
        <v>2001</v>
      </c>
      <c r="B114" s="37">
        <v>99.98498100510805</v>
      </c>
      <c r="C114" s="37">
        <v>64.04415923910547</v>
      </c>
      <c r="D114" s="37">
        <v>19.22145179162502</v>
      </c>
      <c r="E114" s="37">
        <v>11.755375787237694</v>
      </c>
      <c r="F114" s="37">
        <v>3.505980710137535</v>
      </c>
      <c r="G114" s="37">
        <v>1.3021383718242807</v>
      </c>
      <c r="H114" s="37">
        <v>0.15587510517804246</v>
      </c>
      <c r="I114" s="37" t="s">
        <v>68</v>
      </c>
      <c r="J114" s="38" t="s">
        <v>68</v>
      </c>
      <c r="L114" s="20">
        <v>1997</v>
      </c>
      <c r="M114" s="37">
        <v>99.98817657248532</v>
      </c>
      <c r="N114" s="37">
        <v>99.06148785302439</v>
      </c>
      <c r="O114" s="37">
        <v>0.40854671434240486</v>
      </c>
      <c r="P114" s="37" t="s">
        <v>68</v>
      </c>
      <c r="Q114" s="37">
        <v>0.004965839556167449</v>
      </c>
      <c r="R114" s="37" t="s">
        <v>68</v>
      </c>
      <c r="S114" s="37">
        <v>0.4264710304546664</v>
      </c>
      <c r="T114" s="38">
        <v>0.08670513510768561</v>
      </c>
      <c r="U114" s="35"/>
    </row>
    <row r="115" spans="1:21" ht="13.5">
      <c r="A115" s="20">
        <v>2002</v>
      </c>
      <c r="B115" s="37">
        <v>99.89431183341523</v>
      </c>
      <c r="C115" s="37">
        <v>71.98014138133473</v>
      </c>
      <c r="D115" s="37">
        <v>11.180735062076968</v>
      </c>
      <c r="E115" s="37">
        <v>10.818733159284568</v>
      </c>
      <c r="F115" s="37">
        <v>4.7798186168901395</v>
      </c>
      <c r="G115" s="37">
        <v>1.1348836138288176</v>
      </c>
      <c r="H115" s="37" t="s">
        <v>68</v>
      </c>
      <c r="I115" s="37" t="s">
        <v>68</v>
      </c>
      <c r="J115" s="38" t="s">
        <v>68</v>
      </c>
      <c r="L115" s="20">
        <v>1998</v>
      </c>
      <c r="M115" s="37">
        <v>100</v>
      </c>
      <c r="N115" s="37">
        <v>99.65659253769611</v>
      </c>
      <c r="O115" s="37">
        <v>0.18433241818396187</v>
      </c>
      <c r="P115" s="37">
        <v>0.00935735553646655</v>
      </c>
      <c r="Q115" s="37" t="s">
        <v>68</v>
      </c>
      <c r="R115" s="37" t="s">
        <v>68</v>
      </c>
      <c r="S115" s="37">
        <v>0.1497176885834648</v>
      </c>
      <c r="T115" s="38" t="s">
        <v>68</v>
      </c>
      <c r="U115" s="35"/>
    </row>
    <row r="116" spans="1:21" ht="13.5">
      <c r="A116" s="20">
        <v>2003</v>
      </c>
      <c r="B116" s="37">
        <v>99.95415545500114</v>
      </c>
      <c r="C116" s="37">
        <v>76.46822244103313</v>
      </c>
      <c r="D116" s="37">
        <v>10.389114744586744</v>
      </c>
      <c r="E116" s="37">
        <v>8.274540607860157</v>
      </c>
      <c r="F116" s="37">
        <v>4.127751142606517</v>
      </c>
      <c r="G116" s="37">
        <v>0.6468481921157835</v>
      </c>
      <c r="H116" s="37" t="s">
        <v>68</v>
      </c>
      <c r="I116" s="37" t="s">
        <v>68</v>
      </c>
      <c r="J116" s="38">
        <v>0.0476783267988047</v>
      </c>
      <c r="L116" s="20">
        <v>1999</v>
      </c>
      <c r="M116" s="37">
        <v>99.99642808998776</v>
      </c>
      <c r="N116" s="37">
        <v>99.51292170814982</v>
      </c>
      <c r="O116" s="37">
        <v>0.1213307002238346</v>
      </c>
      <c r="P116" s="37">
        <v>0.06317101832945805</v>
      </c>
      <c r="Q116" s="37">
        <v>0.005597769422165492</v>
      </c>
      <c r="R116" s="37" t="s">
        <v>68</v>
      </c>
      <c r="S116" s="37">
        <v>0.29340689386248375</v>
      </c>
      <c r="T116" s="38" t="s">
        <v>68</v>
      </c>
      <c r="U116" s="35"/>
    </row>
    <row r="117" spans="1:21" ht="13.5">
      <c r="A117" s="20">
        <v>2004</v>
      </c>
      <c r="B117" s="37">
        <v>100</v>
      </c>
      <c r="C117" s="37">
        <v>84.80769467509788</v>
      </c>
      <c r="D117" s="37">
        <v>6.858488039658527</v>
      </c>
      <c r="E117" s="37">
        <v>5.3604082232972186</v>
      </c>
      <c r="F117" s="37">
        <v>2.277955673915283</v>
      </c>
      <c r="G117" s="37">
        <v>0.6954533880310958</v>
      </c>
      <c r="H117" s="37" t="s">
        <v>68</v>
      </c>
      <c r="I117" s="37" t="s">
        <v>68</v>
      </c>
      <c r="J117" s="38" t="s">
        <v>68</v>
      </c>
      <c r="L117" s="20">
        <v>2000</v>
      </c>
      <c r="M117" s="37">
        <v>100</v>
      </c>
      <c r="N117" s="37">
        <v>99.75738518404818</v>
      </c>
      <c r="O117" s="37">
        <v>0.04073520039357629</v>
      </c>
      <c r="P117" s="37" t="s">
        <v>68</v>
      </c>
      <c r="Q117" s="37" t="s">
        <v>68</v>
      </c>
      <c r="R117" s="37" t="s">
        <v>68</v>
      </c>
      <c r="S117" s="37">
        <v>0.20187961555825293</v>
      </c>
      <c r="T117" s="38" t="s">
        <v>68</v>
      </c>
      <c r="U117" s="35"/>
    </row>
    <row r="118" spans="1:21" ht="13.5">
      <c r="A118" s="20">
        <v>2005</v>
      </c>
      <c r="B118" s="37">
        <v>100</v>
      </c>
      <c r="C118" s="37">
        <v>89.48</v>
      </c>
      <c r="D118" s="37">
        <v>2.77</v>
      </c>
      <c r="E118" s="37">
        <v>4.04</v>
      </c>
      <c r="F118" s="37">
        <v>3.32</v>
      </c>
      <c r="G118" s="37">
        <v>0.36</v>
      </c>
      <c r="H118" s="37">
        <v>0.04</v>
      </c>
      <c r="I118" s="37" t="s">
        <v>64</v>
      </c>
      <c r="J118" s="38" t="s">
        <v>64</v>
      </c>
      <c r="L118" s="20">
        <v>2001</v>
      </c>
      <c r="M118" s="37">
        <v>99.99377492214244</v>
      </c>
      <c r="N118" s="37">
        <v>99.89409759213642</v>
      </c>
      <c r="O118" s="37">
        <v>0.09967733000600618</v>
      </c>
      <c r="P118" s="37" t="s">
        <v>68</v>
      </c>
      <c r="Q118" s="37" t="s">
        <v>68</v>
      </c>
      <c r="R118" s="37" t="s">
        <v>68</v>
      </c>
      <c r="S118" s="37" t="s">
        <v>68</v>
      </c>
      <c r="T118" s="38" t="s">
        <v>68</v>
      </c>
      <c r="U118" s="35"/>
    </row>
    <row r="119" spans="1:21" ht="13.5">
      <c r="A119" s="9">
        <v>2006</v>
      </c>
      <c r="B119" s="69">
        <v>99.97678717524089</v>
      </c>
      <c r="C119" s="69">
        <v>90.77333725464356</v>
      </c>
      <c r="D119" s="69">
        <v>3.8904052697184626</v>
      </c>
      <c r="E119" s="69">
        <v>3.7496328574038325</v>
      </c>
      <c r="F119" s="69">
        <v>1.2476605164719041</v>
      </c>
      <c r="G119" s="69">
        <v>0.31575127700310984</v>
      </c>
      <c r="H119" s="69"/>
      <c r="I119" s="69"/>
      <c r="J119" s="70"/>
      <c r="L119" s="20">
        <v>2002</v>
      </c>
      <c r="M119" s="37">
        <v>100</v>
      </c>
      <c r="N119" s="37">
        <v>99.85014326767086</v>
      </c>
      <c r="O119" s="37">
        <v>0.14696001714237425</v>
      </c>
      <c r="P119" s="37">
        <v>0.002896715186774788</v>
      </c>
      <c r="Q119" s="37" t="s">
        <v>68</v>
      </c>
      <c r="R119" s="37" t="s">
        <v>68</v>
      </c>
      <c r="S119" s="37" t="s">
        <v>68</v>
      </c>
      <c r="T119" s="38" t="s">
        <v>68</v>
      </c>
      <c r="U119" s="35"/>
    </row>
    <row r="120" spans="12:21" ht="13.5">
      <c r="L120" s="20">
        <v>2003</v>
      </c>
      <c r="M120" s="37">
        <v>99.99869749964796</v>
      </c>
      <c r="N120" s="37">
        <v>99.8233266814158</v>
      </c>
      <c r="O120" s="37">
        <v>0.17356178996545046</v>
      </c>
      <c r="P120" s="37">
        <v>0.0018090282667179178</v>
      </c>
      <c r="Q120" s="37" t="s">
        <v>68</v>
      </c>
      <c r="R120" s="37" t="s">
        <v>68</v>
      </c>
      <c r="S120" s="37" t="s">
        <v>68</v>
      </c>
      <c r="T120" s="38" t="s">
        <v>68</v>
      </c>
      <c r="U120" s="35"/>
    </row>
    <row r="121" spans="1:21" ht="13.5">
      <c r="A121" s="16" t="s">
        <v>30</v>
      </c>
      <c r="B121" s="16"/>
      <c r="C121" s="16"/>
      <c r="D121" s="16"/>
      <c r="E121" s="16"/>
      <c r="F121" s="16"/>
      <c r="G121" s="16"/>
      <c r="H121" s="16" t="s">
        <v>73</v>
      </c>
      <c r="L121" s="20">
        <v>2004</v>
      </c>
      <c r="M121" s="37">
        <v>100</v>
      </c>
      <c r="N121" s="37">
        <v>99.86826824118938</v>
      </c>
      <c r="O121" s="37">
        <v>0.10454455126144338</v>
      </c>
      <c r="P121" s="37">
        <v>0.010415224447392492</v>
      </c>
      <c r="Q121" s="37">
        <v>0.010206919958444643</v>
      </c>
      <c r="R121" s="37">
        <v>0.0065650631433397345</v>
      </c>
      <c r="S121" s="37" t="s">
        <v>68</v>
      </c>
      <c r="T121" s="38" t="s">
        <v>68</v>
      </c>
      <c r="U121" s="36"/>
    </row>
    <row r="122" spans="1:21" ht="13.5">
      <c r="A122" s="17" t="s">
        <v>17</v>
      </c>
      <c r="B122" s="18" t="s">
        <v>18</v>
      </c>
      <c r="C122" s="22" t="s">
        <v>83</v>
      </c>
      <c r="D122" s="22" t="s">
        <v>80</v>
      </c>
      <c r="E122" s="22" t="s">
        <v>81</v>
      </c>
      <c r="F122" s="22" t="s">
        <v>97</v>
      </c>
      <c r="G122" s="22" t="s">
        <v>86</v>
      </c>
      <c r="H122" s="23" t="s">
        <v>98</v>
      </c>
      <c r="L122" s="20">
        <v>2005</v>
      </c>
      <c r="M122" s="37">
        <f>SUM(N122:T122)</f>
        <v>99.99</v>
      </c>
      <c r="N122" s="37">
        <v>99.78</v>
      </c>
      <c r="O122" s="37">
        <v>0.21</v>
      </c>
      <c r="P122" s="37" t="s">
        <v>64</v>
      </c>
      <c r="Q122" s="37">
        <v>0</v>
      </c>
      <c r="R122" s="37">
        <v>0</v>
      </c>
      <c r="S122" s="37" t="s">
        <v>64</v>
      </c>
      <c r="T122" s="38" t="s">
        <v>64</v>
      </c>
      <c r="U122" s="2"/>
    </row>
    <row r="123" spans="1:21" ht="13.5">
      <c r="A123" s="20">
        <v>1994</v>
      </c>
      <c r="B123" s="37">
        <v>99.97537384145211</v>
      </c>
      <c r="C123" s="37">
        <v>99.15485688373707</v>
      </c>
      <c r="D123" s="37">
        <v>0.06419084339473714</v>
      </c>
      <c r="E123" s="37">
        <v>0.20147890176790245</v>
      </c>
      <c r="F123" s="37">
        <v>0.036414970796476334</v>
      </c>
      <c r="G123" s="37">
        <v>0.5060759875504879</v>
      </c>
      <c r="H123" s="38">
        <v>0.012356254205443923</v>
      </c>
      <c r="I123" s="15"/>
      <c r="J123" s="15"/>
      <c r="L123" s="21">
        <v>2006</v>
      </c>
      <c r="M123" s="39">
        <v>100</v>
      </c>
      <c r="N123" s="39">
        <v>99.77154661840821</v>
      </c>
      <c r="O123" s="39">
        <v>0.2004945996258558</v>
      </c>
      <c r="P123" s="39">
        <v>0.021665195302390625</v>
      </c>
      <c r="Q123" s="39">
        <v>0.0040050096949841825</v>
      </c>
      <c r="R123" s="39">
        <v>0.00228857696856239</v>
      </c>
      <c r="S123" s="60"/>
      <c r="T123" s="61"/>
      <c r="U123" s="2"/>
    </row>
    <row r="124" spans="1:8" ht="13.5">
      <c r="A124" s="20">
        <v>1995</v>
      </c>
      <c r="B124" s="37">
        <v>99.99657523429141</v>
      </c>
      <c r="C124" s="37">
        <v>99.38416934930477</v>
      </c>
      <c r="D124" s="37">
        <v>0.09578700982945769</v>
      </c>
      <c r="E124" s="37">
        <v>0.48630532740361065</v>
      </c>
      <c r="F124" s="37">
        <v>0.012581547719662895</v>
      </c>
      <c r="G124" s="37">
        <v>0.013303751365202458</v>
      </c>
      <c r="H124" s="38">
        <v>0.004428248668703103</v>
      </c>
    </row>
    <row r="125" spans="1:21" ht="13.5">
      <c r="A125" s="20">
        <v>1996</v>
      </c>
      <c r="B125" s="37">
        <v>99.99385091494082</v>
      </c>
      <c r="C125" s="37">
        <v>99.81388769220861</v>
      </c>
      <c r="D125" s="37">
        <v>0.03285661116625474</v>
      </c>
      <c r="E125" s="37">
        <v>0.1075597958552953</v>
      </c>
      <c r="F125" s="37">
        <v>0.03954681571064996</v>
      </c>
      <c r="G125" s="37" t="s">
        <v>68</v>
      </c>
      <c r="H125" s="38" t="s">
        <v>68</v>
      </c>
      <c r="L125" s="16" t="s">
        <v>72</v>
      </c>
      <c r="M125" s="16"/>
      <c r="N125" s="16"/>
      <c r="O125" s="16"/>
      <c r="P125" s="16"/>
      <c r="Q125" s="16"/>
      <c r="R125" s="16"/>
      <c r="S125" s="16"/>
      <c r="T125" s="16"/>
      <c r="U125" s="16" t="s">
        <v>73</v>
      </c>
    </row>
    <row r="126" spans="1:21" ht="13.5">
      <c r="A126" s="20">
        <v>1997</v>
      </c>
      <c r="B126" s="37">
        <v>99.99416775765073</v>
      </c>
      <c r="C126" s="37">
        <v>99.97910305261024</v>
      </c>
      <c r="D126" s="37" t="s">
        <v>68</v>
      </c>
      <c r="E126" s="37">
        <v>0.00723843516865189</v>
      </c>
      <c r="F126" s="37">
        <v>0.007826269871838588</v>
      </c>
      <c r="G126" s="37" t="s">
        <v>68</v>
      </c>
      <c r="H126" s="38" t="s">
        <v>68</v>
      </c>
      <c r="L126" s="17" t="s">
        <v>17</v>
      </c>
      <c r="M126" s="22" t="s">
        <v>18</v>
      </c>
      <c r="N126" s="18" t="s">
        <v>79</v>
      </c>
      <c r="O126" s="22" t="s">
        <v>92</v>
      </c>
      <c r="P126" s="22" t="s">
        <v>76</v>
      </c>
      <c r="Q126" s="22" t="s">
        <v>11</v>
      </c>
      <c r="R126" s="22" t="s">
        <v>80</v>
      </c>
      <c r="S126" s="22" t="s">
        <v>75</v>
      </c>
      <c r="T126" s="22" t="s">
        <v>7</v>
      </c>
      <c r="U126" s="23" t="s">
        <v>83</v>
      </c>
    </row>
    <row r="127" spans="1:21" ht="13.5">
      <c r="A127" s="20">
        <v>1998</v>
      </c>
      <c r="B127" s="37">
        <v>100</v>
      </c>
      <c r="C127" s="37">
        <v>99.93003555968319</v>
      </c>
      <c r="D127" s="37" t="s">
        <v>68</v>
      </c>
      <c r="E127" s="37">
        <v>0.06996444031680649</v>
      </c>
      <c r="F127" s="37" t="s">
        <v>68</v>
      </c>
      <c r="G127" s="37" t="s">
        <v>68</v>
      </c>
      <c r="H127" s="38" t="s">
        <v>68</v>
      </c>
      <c r="L127" s="20">
        <v>1992</v>
      </c>
      <c r="M127" s="7">
        <v>99.89517066570549</v>
      </c>
      <c r="N127" s="7">
        <v>20.254925639432685</v>
      </c>
      <c r="O127" s="7">
        <v>12.207512897457676</v>
      </c>
      <c r="P127" s="7">
        <v>16.732880672486957</v>
      </c>
      <c r="Q127" s="7">
        <v>11.38742873489564</v>
      </c>
      <c r="R127" s="7">
        <v>30.778256779627167</v>
      </c>
      <c r="S127" s="7">
        <v>8.066122770889482</v>
      </c>
      <c r="T127" s="7">
        <v>0.2837410779249773</v>
      </c>
      <c r="U127" s="8">
        <v>0.18430209299090414</v>
      </c>
    </row>
    <row r="128" spans="1:21" ht="13.5">
      <c r="A128" s="20">
        <v>1999</v>
      </c>
      <c r="B128" s="37">
        <v>100</v>
      </c>
      <c r="C128" s="37">
        <v>99.87018017827745</v>
      </c>
      <c r="D128" s="37">
        <v>0.022827547804110046</v>
      </c>
      <c r="E128" s="37">
        <v>0.10699227391843269</v>
      </c>
      <c r="F128" s="37" t="s">
        <v>68</v>
      </c>
      <c r="G128" s="37" t="s">
        <v>68</v>
      </c>
      <c r="H128" s="38" t="s">
        <v>68</v>
      </c>
      <c r="L128" s="20">
        <v>1993</v>
      </c>
      <c r="M128" s="7">
        <v>99.86302913636611</v>
      </c>
      <c r="N128" s="7">
        <v>18.88163502784954</v>
      </c>
      <c r="O128" s="7">
        <v>11.083501448333385</v>
      </c>
      <c r="P128" s="7">
        <v>15.451635842489294</v>
      </c>
      <c r="Q128" s="7">
        <v>15.69561280456443</v>
      </c>
      <c r="R128" s="7">
        <v>30.684804085691365</v>
      </c>
      <c r="S128" s="7">
        <v>6.339284134770681</v>
      </c>
      <c r="T128" s="7">
        <v>0.739116314613436</v>
      </c>
      <c r="U128" s="8">
        <v>0.9874394780539762</v>
      </c>
    </row>
    <row r="129" spans="1:21" ht="13.5">
      <c r="A129" s="20">
        <v>2000</v>
      </c>
      <c r="B129" s="37">
        <v>99.95910308500171</v>
      </c>
      <c r="C129" s="37">
        <v>99.95910308500171</v>
      </c>
      <c r="D129" s="37" t="s">
        <v>68</v>
      </c>
      <c r="E129" s="37" t="s">
        <v>68</v>
      </c>
      <c r="F129" s="37" t="s">
        <v>68</v>
      </c>
      <c r="G129" s="37" t="s">
        <v>68</v>
      </c>
      <c r="H129" s="38" t="s">
        <v>68</v>
      </c>
      <c r="L129" s="20">
        <v>1994</v>
      </c>
      <c r="M129" s="7">
        <v>99.78586979476862</v>
      </c>
      <c r="N129" s="7">
        <v>14.796803382905576</v>
      </c>
      <c r="O129" s="7">
        <v>8.58293250718986</v>
      </c>
      <c r="P129" s="7">
        <v>19.544211921296974</v>
      </c>
      <c r="Q129" s="7">
        <v>15.55493789537643</v>
      </c>
      <c r="R129" s="7">
        <v>32.43708250345694</v>
      </c>
      <c r="S129" s="7">
        <v>5.772451231852811</v>
      </c>
      <c r="T129" s="7">
        <v>2.179562088544763</v>
      </c>
      <c r="U129" s="8">
        <v>0.9178882641452591</v>
      </c>
    </row>
    <row r="130" spans="1:21" ht="13.5">
      <c r="A130" s="20">
        <v>2001</v>
      </c>
      <c r="B130" s="37">
        <v>100</v>
      </c>
      <c r="C130" s="37">
        <v>99.97509434109877</v>
      </c>
      <c r="D130" s="37">
        <v>0.024905658901230424</v>
      </c>
      <c r="E130" s="37" t="s">
        <v>68</v>
      </c>
      <c r="F130" s="37" t="s">
        <v>68</v>
      </c>
      <c r="G130" s="37" t="s">
        <v>68</v>
      </c>
      <c r="H130" s="38" t="s">
        <v>68</v>
      </c>
      <c r="L130" s="20">
        <v>1995</v>
      </c>
      <c r="M130" s="7">
        <v>99.9036065387455</v>
      </c>
      <c r="N130" s="7">
        <v>19.951981840942697</v>
      </c>
      <c r="O130" s="7">
        <v>6.379337386878649</v>
      </c>
      <c r="P130" s="7">
        <v>16.629574214124553</v>
      </c>
      <c r="Q130" s="7">
        <v>21.80246272186528</v>
      </c>
      <c r="R130" s="7">
        <v>24.98936267630754</v>
      </c>
      <c r="S130" s="7">
        <v>5.877670029823212</v>
      </c>
      <c r="T130" s="7">
        <v>1.6925945842145722</v>
      </c>
      <c r="U130" s="8">
        <v>2.580623084589001</v>
      </c>
    </row>
    <row r="131" spans="1:21" ht="13.5">
      <c r="A131" s="20">
        <v>2002</v>
      </c>
      <c r="B131" s="37">
        <v>100</v>
      </c>
      <c r="C131" s="37">
        <v>99.95866484941216</v>
      </c>
      <c r="D131" s="37" t="s">
        <v>68</v>
      </c>
      <c r="E131" s="37">
        <v>0.0007105311660995918</v>
      </c>
      <c r="F131" s="37">
        <v>0.04062461942174416</v>
      </c>
      <c r="G131" s="37" t="s">
        <v>68</v>
      </c>
      <c r="H131" s="38" t="s">
        <v>68</v>
      </c>
      <c r="L131" s="20">
        <v>1996</v>
      </c>
      <c r="M131" s="7">
        <v>99.85119924409054</v>
      </c>
      <c r="N131" s="7">
        <v>19.97661747453229</v>
      </c>
      <c r="O131" s="7">
        <v>4.494068420689418</v>
      </c>
      <c r="P131" s="7">
        <v>13.174328736649915</v>
      </c>
      <c r="Q131" s="7">
        <v>30.709848931623817</v>
      </c>
      <c r="R131" s="7">
        <v>23.577525495637648</v>
      </c>
      <c r="S131" s="7">
        <v>4.724447649323741</v>
      </c>
      <c r="T131" s="7">
        <v>0.8192938178202701</v>
      </c>
      <c r="U131" s="8">
        <v>2.375068717813441</v>
      </c>
    </row>
    <row r="132" spans="1:21" ht="13.5">
      <c r="A132" s="20">
        <v>2003</v>
      </c>
      <c r="B132" s="37">
        <v>100</v>
      </c>
      <c r="C132" s="37">
        <v>99.99939749645316</v>
      </c>
      <c r="D132" s="37" t="s">
        <v>68</v>
      </c>
      <c r="E132" s="37">
        <v>0.0006025035468379629</v>
      </c>
      <c r="F132" s="37" t="s">
        <v>68</v>
      </c>
      <c r="G132" s="37" t="s">
        <v>68</v>
      </c>
      <c r="H132" s="38" t="s">
        <v>68</v>
      </c>
      <c r="L132" s="20">
        <v>1997</v>
      </c>
      <c r="M132" s="7">
        <v>99.86934490322011</v>
      </c>
      <c r="N132" s="7">
        <v>21.45302130897335</v>
      </c>
      <c r="O132" s="7">
        <v>4.100406686523648</v>
      </c>
      <c r="P132" s="7">
        <v>14.813356063082026</v>
      </c>
      <c r="Q132" s="7">
        <v>29.65758733930289</v>
      </c>
      <c r="R132" s="7">
        <v>22.151224307996475</v>
      </c>
      <c r="S132" s="7">
        <v>5.356541106992149</v>
      </c>
      <c r="T132" s="7">
        <v>0.5829570436499512</v>
      </c>
      <c r="U132" s="8">
        <v>1.7542510466996137</v>
      </c>
    </row>
    <row r="133" spans="1:21" ht="13.5">
      <c r="A133" s="20">
        <v>2004</v>
      </c>
      <c r="B133" s="37">
        <v>100</v>
      </c>
      <c r="C133" s="37">
        <v>99.98964541101488</v>
      </c>
      <c r="D133" s="37">
        <v>0.010354588985121262</v>
      </c>
      <c r="E133" s="37" t="s">
        <v>68</v>
      </c>
      <c r="F133" s="37" t="s">
        <v>68</v>
      </c>
      <c r="G133" s="37" t="s">
        <v>68</v>
      </c>
      <c r="H133" s="38" t="s">
        <v>68</v>
      </c>
      <c r="L133" s="20">
        <v>1998</v>
      </c>
      <c r="M133" s="7">
        <v>99.80051363992888</v>
      </c>
      <c r="N133" s="7">
        <v>27.370859650191626</v>
      </c>
      <c r="O133" s="7">
        <v>5.994915475408478</v>
      </c>
      <c r="P133" s="7">
        <v>19.195950234873752</v>
      </c>
      <c r="Q133" s="7">
        <v>20.943242848178244</v>
      </c>
      <c r="R133" s="7">
        <v>18.037023252933583</v>
      </c>
      <c r="S133" s="7">
        <v>6.310064314571381</v>
      </c>
      <c r="T133" s="7">
        <v>0.326946311497906</v>
      </c>
      <c r="U133" s="8">
        <v>1.6215115522739112</v>
      </c>
    </row>
    <row r="134" spans="1:21" ht="13.5">
      <c r="A134" s="20">
        <v>2005</v>
      </c>
      <c r="B134" s="37">
        <v>100</v>
      </c>
      <c r="C134" s="37">
        <v>100</v>
      </c>
      <c r="D134" s="37" t="s">
        <v>64</v>
      </c>
      <c r="E134" s="37" t="s">
        <v>64</v>
      </c>
      <c r="F134" s="37" t="s">
        <v>64</v>
      </c>
      <c r="G134" s="37" t="s">
        <v>64</v>
      </c>
      <c r="H134" s="38" t="s">
        <v>64</v>
      </c>
      <c r="L134" s="20">
        <v>1999</v>
      </c>
      <c r="M134" s="7">
        <v>99.72410698027733</v>
      </c>
      <c r="N134" s="7">
        <v>24.22312919497891</v>
      </c>
      <c r="O134" s="7">
        <v>6.2892368410780595</v>
      </c>
      <c r="P134" s="7">
        <v>18.276592357436368</v>
      </c>
      <c r="Q134" s="7">
        <v>21.431328899017227</v>
      </c>
      <c r="R134" s="7">
        <v>21.040966843585622</v>
      </c>
      <c r="S134" s="7">
        <v>6.124996704611154</v>
      </c>
      <c r="T134" s="7">
        <v>0.3886167766253624</v>
      </c>
      <c r="U134" s="8">
        <v>1.9492393629446245</v>
      </c>
    </row>
    <row r="135" spans="1:21" ht="13.5">
      <c r="A135" s="9">
        <v>2006</v>
      </c>
      <c r="B135" s="69">
        <v>100</v>
      </c>
      <c r="C135" s="69">
        <v>100</v>
      </c>
      <c r="D135" s="69"/>
      <c r="E135" s="69"/>
      <c r="F135" s="69"/>
      <c r="G135" s="69"/>
      <c r="H135" s="70"/>
      <c r="L135" s="20">
        <v>2000</v>
      </c>
      <c r="M135" s="7">
        <v>99.64923608826186</v>
      </c>
      <c r="N135" s="7">
        <v>24.574639251956683</v>
      </c>
      <c r="O135" s="7">
        <v>7.652776795840528</v>
      </c>
      <c r="P135" s="7">
        <v>19.839368838955018</v>
      </c>
      <c r="Q135" s="7">
        <v>17.335940963873373</v>
      </c>
      <c r="R135" s="7">
        <v>22.0218186434332</v>
      </c>
      <c r="S135" s="7">
        <v>5.590382867775293</v>
      </c>
      <c r="T135" s="7">
        <v>0.867209293602351</v>
      </c>
      <c r="U135" s="8">
        <v>1.7670994328254184</v>
      </c>
    </row>
    <row r="136" spans="12:21" ht="13.5">
      <c r="L136" s="20">
        <v>2001</v>
      </c>
      <c r="M136" s="7">
        <v>99.5183743395115</v>
      </c>
      <c r="N136" s="7">
        <v>27.306001281892705</v>
      </c>
      <c r="O136" s="7">
        <v>9.743132678796645</v>
      </c>
      <c r="P136" s="7">
        <v>18.391931983513132</v>
      </c>
      <c r="Q136" s="7">
        <v>19.779542748074714</v>
      </c>
      <c r="R136" s="7">
        <v>16.42382405206501</v>
      </c>
      <c r="S136" s="7">
        <v>5.773550062915758</v>
      </c>
      <c r="T136" s="7">
        <v>0.412248749574244</v>
      </c>
      <c r="U136" s="8">
        <v>1.6881427826792865</v>
      </c>
    </row>
    <row r="137" spans="1:21" ht="13.5">
      <c r="A137" s="16" t="s">
        <v>31</v>
      </c>
      <c r="B137" s="16"/>
      <c r="C137" s="16"/>
      <c r="D137" s="16"/>
      <c r="E137" s="16"/>
      <c r="F137" s="16"/>
      <c r="G137" s="16"/>
      <c r="H137" s="16"/>
      <c r="I137" s="16" t="s">
        <v>73</v>
      </c>
      <c r="L137" s="20">
        <v>2002</v>
      </c>
      <c r="M137" s="7">
        <v>99.5305488004905</v>
      </c>
      <c r="N137" s="7">
        <v>29.393555254779567</v>
      </c>
      <c r="O137" s="7">
        <v>16.02308662265752</v>
      </c>
      <c r="P137" s="7">
        <v>12.012333881175307</v>
      </c>
      <c r="Q137" s="7">
        <v>20.779070742677057</v>
      </c>
      <c r="R137" s="7">
        <v>14.443279350654395</v>
      </c>
      <c r="S137" s="7">
        <v>5.402843572524609</v>
      </c>
      <c r="T137" s="7">
        <v>0.5430080738520727</v>
      </c>
      <c r="U137" s="8">
        <v>0.9333713021699666</v>
      </c>
    </row>
    <row r="138" spans="1:21" ht="13.5">
      <c r="A138" s="17" t="s">
        <v>17</v>
      </c>
      <c r="B138" s="18" t="s">
        <v>18</v>
      </c>
      <c r="C138" s="18" t="s">
        <v>83</v>
      </c>
      <c r="D138" s="18" t="s">
        <v>81</v>
      </c>
      <c r="E138" s="18" t="s">
        <v>86</v>
      </c>
      <c r="F138" s="18" t="s">
        <v>98</v>
      </c>
      <c r="G138" s="28" t="s">
        <v>56</v>
      </c>
      <c r="H138" s="18" t="s">
        <v>92</v>
      </c>
      <c r="I138" s="31" t="s">
        <v>97</v>
      </c>
      <c r="L138" s="20">
        <v>2003</v>
      </c>
      <c r="M138" s="7">
        <v>99.47793250988194</v>
      </c>
      <c r="N138" s="7">
        <v>21.64682323929463</v>
      </c>
      <c r="O138" s="7">
        <v>15.950254540744584</v>
      </c>
      <c r="P138" s="7">
        <v>19.215869632651355</v>
      </c>
      <c r="Q138" s="7">
        <v>20.371987862626934</v>
      </c>
      <c r="R138" s="7">
        <v>14.880685374015034</v>
      </c>
      <c r="S138" s="7">
        <v>6.228036753631977</v>
      </c>
      <c r="T138" s="7">
        <v>0.7699891837480478</v>
      </c>
      <c r="U138" s="8">
        <v>0.41428592316937307</v>
      </c>
    </row>
    <row r="139" spans="1:21" ht="13.5">
      <c r="A139" s="20">
        <v>1992</v>
      </c>
      <c r="B139" s="37">
        <v>99.76714058853106</v>
      </c>
      <c r="C139" s="37">
        <v>96.30531817555746</v>
      </c>
      <c r="D139" s="37">
        <v>2.4917936592642724</v>
      </c>
      <c r="E139" s="37">
        <v>0.046884445262201785</v>
      </c>
      <c r="F139" s="37">
        <v>0.8506922123686167</v>
      </c>
      <c r="G139" s="47" t="s">
        <v>68</v>
      </c>
      <c r="H139" s="37" t="s">
        <v>68</v>
      </c>
      <c r="I139" s="38">
        <v>0.07245209607852249</v>
      </c>
      <c r="L139" s="20">
        <v>2004</v>
      </c>
      <c r="M139" s="7">
        <v>99.58176832258061</v>
      </c>
      <c r="N139" s="7">
        <v>27.39843778064641</v>
      </c>
      <c r="O139" s="7">
        <v>22.929917065121398</v>
      </c>
      <c r="P139" s="7">
        <v>15.412856095832542</v>
      </c>
      <c r="Q139" s="7">
        <v>13.95141286006133</v>
      </c>
      <c r="R139" s="7">
        <v>11.776955701662104</v>
      </c>
      <c r="S139" s="7">
        <v>4.106103413640097</v>
      </c>
      <c r="T139" s="7">
        <v>2.353965893923412</v>
      </c>
      <c r="U139" s="8">
        <v>1.6521195116933187</v>
      </c>
    </row>
    <row r="140" spans="1:21" ht="13.5">
      <c r="A140" s="20">
        <v>1993</v>
      </c>
      <c r="B140" s="37">
        <v>99.906359312497</v>
      </c>
      <c r="C140" s="37">
        <v>97.65491811295287</v>
      </c>
      <c r="D140" s="37">
        <v>1.6653198592476424</v>
      </c>
      <c r="E140" s="37">
        <v>0.035930278612258885</v>
      </c>
      <c r="F140" s="37">
        <v>0.5501910616842423</v>
      </c>
      <c r="G140" s="47" t="s">
        <v>68</v>
      </c>
      <c r="H140" s="37" t="s">
        <v>68</v>
      </c>
      <c r="I140" s="38" t="s">
        <v>68</v>
      </c>
      <c r="L140" s="20">
        <v>2005</v>
      </c>
      <c r="M140" s="7">
        <f>SUM(N140:U140)</f>
        <v>94.42999999999999</v>
      </c>
      <c r="N140" s="7">
        <v>21.91</v>
      </c>
      <c r="O140" s="7">
        <v>22.43</v>
      </c>
      <c r="P140" s="7">
        <v>20.3</v>
      </c>
      <c r="Q140" s="7">
        <v>17.17</v>
      </c>
      <c r="R140" s="7">
        <v>9.05</v>
      </c>
      <c r="S140" s="7">
        <v>3.57</v>
      </c>
      <c r="T140" s="7" t="s">
        <v>64</v>
      </c>
      <c r="U140" s="8" t="s">
        <v>64</v>
      </c>
    </row>
    <row r="141" spans="1:21" ht="13.5">
      <c r="A141" s="20">
        <v>1994</v>
      </c>
      <c r="B141" s="37">
        <v>99.9723345938029</v>
      </c>
      <c r="C141" s="37">
        <v>98.5803892121574</v>
      </c>
      <c r="D141" s="37">
        <v>1.2629469359825831</v>
      </c>
      <c r="E141" s="37">
        <v>0.041414818355273025</v>
      </c>
      <c r="F141" s="37">
        <v>0.08758362730763958</v>
      </c>
      <c r="G141" s="47" t="s">
        <v>68</v>
      </c>
      <c r="H141" s="37" t="s">
        <v>68</v>
      </c>
      <c r="I141" s="38" t="s">
        <v>68</v>
      </c>
      <c r="L141" s="21">
        <v>2006</v>
      </c>
      <c r="M141" s="10">
        <v>95.35886298070447</v>
      </c>
      <c r="N141" s="10">
        <v>19.500787166794282</v>
      </c>
      <c r="O141" s="10">
        <v>24.828904903370375</v>
      </c>
      <c r="P141" s="10">
        <v>19.696905446372778</v>
      </c>
      <c r="Q141" s="10">
        <v>22.263825291910464</v>
      </c>
      <c r="R141" s="10">
        <v>4.184152224162913</v>
      </c>
      <c r="S141" s="10"/>
      <c r="T141" s="10">
        <v>4.884287948093664</v>
      </c>
      <c r="U141" s="63"/>
    </row>
    <row r="142" spans="1:21" ht="13.5">
      <c r="A142" s="20">
        <v>1995</v>
      </c>
      <c r="B142" s="37">
        <v>99.98259767848786</v>
      </c>
      <c r="C142" s="37">
        <v>97.7848648614234</v>
      </c>
      <c r="D142" s="37">
        <v>1.8115126967974422</v>
      </c>
      <c r="E142" s="37">
        <v>0.05869304320975209</v>
      </c>
      <c r="F142" s="37">
        <v>0.24787696983137789</v>
      </c>
      <c r="G142" s="47" t="s">
        <v>68</v>
      </c>
      <c r="H142" s="37" t="s">
        <v>68</v>
      </c>
      <c r="I142" s="38">
        <v>0.07965010722588955</v>
      </c>
      <c r="L142" s="26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1:19" ht="13.5">
      <c r="A143" s="20">
        <v>1996</v>
      </c>
      <c r="B143" s="37">
        <v>99.9951708264631</v>
      </c>
      <c r="C143" s="37">
        <v>99.5757820832666</v>
      </c>
      <c r="D143" s="37">
        <v>0.3922038266482122</v>
      </c>
      <c r="E143" s="37" t="s">
        <v>68</v>
      </c>
      <c r="F143" s="37" t="s">
        <v>68</v>
      </c>
      <c r="G143" s="47" t="s">
        <v>68</v>
      </c>
      <c r="H143" s="37" t="s">
        <v>68</v>
      </c>
      <c r="I143" s="38">
        <v>0.027184916548273277</v>
      </c>
      <c r="L143" s="16" t="s">
        <v>35</v>
      </c>
      <c r="M143" s="16"/>
      <c r="N143" s="16"/>
      <c r="O143" s="16"/>
      <c r="P143" s="16"/>
      <c r="Q143" s="16"/>
      <c r="R143" s="16"/>
      <c r="S143" s="16" t="s">
        <v>73</v>
      </c>
    </row>
    <row r="144" spans="1:19" ht="13.5">
      <c r="A144" s="20">
        <v>1997</v>
      </c>
      <c r="B144" s="37">
        <v>99.9126282172667</v>
      </c>
      <c r="C144" s="37">
        <v>98.58403031470012</v>
      </c>
      <c r="D144" s="37">
        <v>1.2535132754471778</v>
      </c>
      <c r="E144" s="37" t="s">
        <v>68</v>
      </c>
      <c r="F144" s="37">
        <v>0.07508462711940136</v>
      </c>
      <c r="G144" s="47" t="s">
        <v>68</v>
      </c>
      <c r="H144" s="37" t="s">
        <v>68</v>
      </c>
      <c r="I144" s="38" t="s">
        <v>68</v>
      </c>
      <c r="L144" s="17" t="s">
        <v>17</v>
      </c>
      <c r="M144" s="22" t="s">
        <v>18</v>
      </c>
      <c r="N144" s="22" t="s">
        <v>83</v>
      </c>
      <c r="O144" s="22" t="s">
        <v>92</v>
      </c>
      <c r="P144" s="22" t="s">
        <v>80</v>
      </c>
      <c r="Q144" s="22" t="s">
        <v>86</v>
      </c>
      <c r="R144" s="22" t="s">
        <v>98</v>
      </c>
      <c r="S144" s="23" t="s">
        <v>79</v>
      </c>
    </row>
    <row r="145" spans="1:19" ht="13.5">
      <c r="A145" s="20">
        <v>1998</v>
      </c>
      <c r="B145" s="37">
        <v>100</v>
      </c>
      <c r="C145" s="37">
        <v>98.05594594487059</v>
      </c>
      <c r="D145" s="37">
        <v>1.845015024401113</v>
      </c>
      <c r="E145" s="37" t="s">
        <v>68</v>
      </c>
      <c r="F145" s="37">
        <v>0.09903903072829331</v>
      </c>
      <c r="G145" s="47" t="s">
        <v>68</v>
      </c>
      <c r="H145" s="37" t="s">
        <v>68</v>
      </c>
      <c r="I145" s="38" t="s">
        <v>68</v>
      </c>
      <c r="L145" s="20">
        <v>1992</v>
      </c>
      <c r="M145" s="37">
        <v>99.57906163643719</v>
      </c>
      <c r="N145" s="37">
        <v>72.44739818442324</v>
      </c>
      <c r="O145" s="37">
        <v>0.022812437927763763</v>
      </c>
      <c r="P145" s="37">
        <v>0.007088150356126598</v>
      </c>
      <c r="Q145" s="37">
        <v>27.101762863730066</v>
      </c>
      <c r="R145" s="37" t="s">
        <v>68</v>
      </c>
      <c r="S145" s="38" t="s">
        <v>68</v>
      </c>
    </row>
    <row r="146" spans="1:19" ht="13.5">
      <c r="A146" s="20">
        <v>1999</v>
      </c>
      <c r="B146" s="37">
        <v>99.99229201814973</v>
      </c>
      <c r="C146" s="37">
        <v>97.83474589845166</v>
      </c>
      <c r="D146" s="37">
        <v>2.0804225679649933</v>
      </c>
      <c r="E146" s="37" t="s">
        <v>68</v>
      </c>
      <c r="F146" s="37">
        <v>0.07712355173307685</v>
      </c>
      <c r="G146" s="47" t="s">
        <v>68</v>
      </c>
      <c r="H146" s="37" t="s">
        <v>68</v>
      </c>
      <c r="I146" s="38" t="s">
        <v>68</v>
      </c>
      <c r="L146" s="20">
        <v>1993</v>
      </c>
      <c r="M146" s="37">
        <v>99.77194704333473</v>
      </c>
      <c r="N146" s="37">
        <v>88.9473413000794</v>
      </c>
      <c r="O146" s="37">
        <v>0.13312322682585206</v>
      </c>
      <c r="P146" s="37">
        <v>0.69343691277999</v>
      </c>
      <c r="Q146" s="37">
        <v>9.961333923568152</v>
      </c>
      <c r="R146" s="37" t="s">
        <v>68</v>
      </c>
      <c r="S146" s="38">
        <v>0.036711680081337066</v>
      </c>
    </row>
    <row r="147" spans="1:19" ht="13.5">
      <c r="A147" s="20">
        <v>2000</v>
      </c>
      <c r="B147" s="37">
        <v>99.9478219748338</v>
      </c>
      <c r="C147" s="37">
        <v>98.46624384712702</v>
      </c>
      <c r="D147" s="37">
        <v>1.2663588115790376</v>
      </c>
      <c r="E147" s="37" t="s">
        <v>68</v>
      </c>
      <c r="F147" s="37">
        <v>0.20995886127447805</v>
      </c>
      <c r="G147" s="47" t="s">
        <v>68</v>
      </c>
      <c r="H147" s="37" t="s">
        <v>68</v>
      </c>
      <c r="I147" s="38">
        <v>0.0052604548532672124</v>
      </c>
      <c r="L147" s="20">
        <v>1994</v>
      </c>
      <c r="M147" s="37">
        <v>99.99542001847136</v>
      </c>
      <c r="N147" s="37">
        <v>95.17678082332186</v>
      </c>
      <c r="O147" s="37">
        <v>0.441995919014846</v>
      </c>
      <c r="P147" s="37">
        <v>0.16948701806082472</v>
      </c>
      <c r="Q147" s="37">
        <v>4.08896318636702</v>
      </c>
      <c r="R147" s="37">
        <v>0.11819307170681322</v>
      </c>
      <c r="S147" s="38" t="s">
        <v>68</v>
      </c>
    </row>
    <row r="148" spans="1:19" ht="13.5">
      <c r="A148" s="20">
        <v>2001</v>
      </c>
      <c r="B148" s="37">
        <v>99.99719011903197</v>
      </c>
      <c r="C148" s="37">
        <v>99.04766649652477</v>
      </c>
      <c r="D148" s="37">
        <v>0.8037772581419272</v>
      </c>
      <c r="E148" s="37" t="s">
        <v>68</v>
      </c>
      <c r="F148" s="37">
        <v>0.14196383229290285</v>
      </c>
      <c r="G148" s="47" t="s">
        <v>68</v>
      </c>
      <c r="H148" s="37" t="s">
        <v>68</v>
      </c>
      <c r="I148" s="38">
        <v>0.0037825320723596225</v>
      </c>
      <c r="L148" s="20">
        <v>1995</v>
      </c>
      <c r="M148" s="37">
        <v>99.97751830492889</v>
      </c>
      <c r="N148" s="37">
        <v>95.88470339786068</v>
      </c>
      <c r="O148" s="37">
        <v>0.45335717853915247</v>
      </c>
      <c r="P148" s="37">
        <v>1.0216388344093301</v>
      </c>
      <c r="Q148" s="37">
        <v>2.1062588795593915</v>
      </c>
      <c r="R148" s="37">
        <v>0.5115600145603469</v>
      </c>
      <c r="S148" s="38" t="s">
        <v>68</v>
      </c>
    </row>
    <row r="149" spans="1:19" ht="13.5">
      <c r="A149" s="20">
        <v>2002</v>
      </c>
      <c r="B149" s="37">
        <v>100</v>
      </c>
      <c r="C149" s="37">
        <v>98.20683221194466</v>
      </c>
      <c r="D149" s="37">
        <v>1.788418595244367</v>
      </c>
      <c r="E149" s="37" t="s">
        <v>68</v>
      </c>
      <c r="F149" s="37">
        <v>0.004749192810973091</v>
      </c>
      <c r="G149" s="47" t="s">
        <v>68</v>
      </c>
      <c r="H149" s="37" t="s">
        <v>68</v>
      </c>
      <c r="I149" s="38" t="s">
        <v>68</v>
      </c>
      <c r="L149" s="20">
        <v>1996</v>
      </c>
      <c r="M149" s="37">
        <v>99.85514127265857</v>
      </c>
      <c r="N149" s="37">
        <v>98.007648992772</v>
      </c>
      <c r="O149" s="37">
        <v>0.5961834845746838</v>
      </c>
      <c r="P149" s="37">
        <v>0.23452296131686998</v>
      </c>
      <c r="Q149" s="37">
        <v>0.8680081402938467</v>
      </c>
      <c r="R149" s="37">
        <v>0.1487776937011698</v>
      </c>
      <c r="S149" s="38" t="s">
        <v>68</v>
      </c>
    </row>
    <row r="150" spans="1:19" ht="13.5">
      <c r="A150" s="20">
        <v>2003</v>
      </c>
      <c r="B150" s="37">
        <v>100</v>
      </c>
      <c r="C150" s="37">
        <v>97.1262943139984</v>
      </c>
      <c r="D150" s="37">
        <v>2.7243894401467093</v>
      </c>
      <c r="E150" s="37" t="s">
        <v>68</v>
      </c>
      <c r="F150" s="37">
        <v>0.0040494767255230745</v>
      </c>
      <c r="G150" s="47">
        <v>0.1002519102859226</v>
      </c>
      <c r="H150" s="37">
        <v>0.045014858843449745</v>
      </c>
      <c r="I150" s="38" t="s">
        <v>68</v>
      </c>
      <c r="L150" s="20">
        <v>1997</v>
      </c>
      <c r="M150" s="37">
        <v>99.99503492657098</v>
      </c>
      <c r="N150" s="37">
        <v>99.37472721852573</v>
      </c>
      <c r="O150" s="37">
        <v>0.36223951473412747</v>
      </c>
      <c r="P150" s="37">
        <v>0.2580681933111211</v>
      </c>
      <c r="Q150" s="37" t="s">
        <v>68</v>
      </c>
      <c r="R150" s="37" t="s">
        <v>68</v>
      </c>
      <c r="S150" s="38" t="s">
        <v>68</v>
      </c>
    </row>
    <row r="151" spans="1:19" ht="13.5">
      <c r="A151" s="20">
        <v>2004</v>
      </c>
      <c r="B151" s="37">
        <v>100</v>
      </c>
      <c r="C151" s="37">
        <v>98.36938947278921</v>
      </c>
      <c r="D151" s="37">
        <v>1.6173817517069644</v>
      </c>
      <c r="E151" s="37">
        <v>0.01221117738815579</v>
      </c>
      <c r="F151" s="37">
        <v>0.0010175981156796494</v>
      </c>
      <c r="G151" s="47" t="s">
        <v>68</v>
      </c>
      <c r="H151" s="37" t="s">
        <v>68</v>
      </c>
      <c r="I151" s="38" t="s">
        <v>68</v>
      </c>
      <c r="L151" s="20">
        <v>1998</v>
      </c>
      <c r="M151" s="37">
        <v>100</v>
      </c>
      <c r="N151" s="37">
        <v>99.05467054071703</v>
      </c>
      <c r="O151" s="37">
        <v>0.3261322128345223</v>
      </c>
      <c r="P151" s="37">
        <v>0.16057554691410364</v>
      </c>
      <c r="Q151" s="37">
        <v>0.45227456728253396</v>
      </c>
      <c r="R151" s="37">
        <v>0.006347132251814193</v>
      </c>
      <c r="S151" s="38" t="s">
        <v>68</v>
      </c>
    </row>
    <row r="152" spans="1:19" ht="13.5">
      <c r="A152" s="20">
        <v>2005</v>
      </c>
      <c r="B152" s="37">
        <v>100</v>
      </c>
      <c r="C152" s="37">
        <v>98.74</v>
      </c>
      <c r="D152" s="37">
        <v>1.22</v>
      </c>
      <c r="E152" s="37" t="s">
        <v>64</v>
      </c>
      <c r="F152" s="37">
        <v>0.05</v>
      </c>
      <c r="G152" s="47" t="s">
        <v>64</v>
      </c>
      <c r="H152" s="37" t="s">
        <v>64</v>
      </c>
      <c r="I152" s="38" t="s">
        <v>64</v>
      </c>
      <c r="L152" s="20">
        <v>1999</v>
      </c>
      <c r="M152" s="37">
        <v>99.95692339489337</v>
      </c>
      <c r="N152" s="37">
        <v>99.61894114718162</v>
      </c>
      <c r="O152" s="37">
        <v>0.09110761314222128</v>
      </c>
      <c r="P152" s="37">
        <v>0.1748330670300555</v>
      </c>
      <c r="Q152" s="37">
        <v>0.06526758349491593</v>
      </c>
      <c r="R152" s="37" t="s">
        <v>68</v>
      </c>
      <c r="S152" s="38">
        <v>0.006773984044548092</v>
      </c>
    </row>
    <row r="153" spans="1:19" ht="13.5">
      <c r="A153" s="9">
        <v>2006</v>
      </c>
      <c r="B153" s="69">
        <v>100</v>
      </c>
      <c r="C153" s="69">
        <v>98.7789332362817</v>
      </c>
      <c r="D153" s="69">
        <v>1.2174814219540917</v>
      </c>
      <c r="E153" s="69"/>
      <c r="F153" s="69">
        <v>0.003585341764212074</v>
      </c>
      <c r="G153" s="69"/>
      <c r="H153" s="69"/>
      <c r="I153" s="70"/>
      <c r="L153" s="20">
        <v>2000</v>
      </c>
      <c r="M153" s="37">
        <v>99.99134005925258</v>
      </c>
      <c r="N153" s="37">
        <v>99.1821576865045</v>
      </c>
      <c r="O153" s="37">
        <v>0.4754441584460694</v>
      </c>
      <c r="P153" s="37">
        <v>0.13076127345386648</v>
      </c>
      <c r="Q153" s="37">
        <v>0.1310342914973416</v>
      </c>
      <c r="R153" s="37">
        <v>0.060447152783435716</v>
      </c>
      <c r="S153" s="38">
        <v>0.011495496567372877</v>
      </c>
    </row>
    <row r="154" spans="12:19" ht="13.5">
      <c r="L154" s="20">
        <v>2001</v>
      </c>
      <c r="M154" s="37">
        <v>99.9660991133052</v>
      </c>
      <c r="N154" s="37">
        <v>99.53006642340084</v>
      </c>
      <c r="O154" s="37">
        <v>0.3781217392055712</v>
      </c>
      <c r="P154" s="37" t="s">
        <v>68</v>
      </c>
      <c r="Q154" s="37" t="s">
        <v>68</v>
      </c>
      <c r="R154" s="37">
        <v>0.05791095069879903</v>
      </c>
      <c r="S154" s="38" t="s">
        <v>68</v>
      </c>
    </row>
    <row r="155" spans="12:19" ht="13.5">
      <c r="L155" s="20">
        <v>2002</v>
      </c>
      <c r="M155" s="37">
        <v>100</v>
      </c>
      <c r="N155" s="37">
        <v>99.79985055897421</v>
      </c>
      <c r="O155" s="37">
        <v>0.20014944102579213</v>
      </c>
      <c r="P155" s="37" t="s">
        <v>68</v>
      </c>
      <c r="Q155" s="37" t="s">
        <v>68</v>
      </c>
      <c r="R155" s="37" t="s">
        <v>68</v>
      </c>
      <c r="S155" s="38" t="s">
        <v>68</v>
      </c>
    </row>
    <row r="156" spans="1:19" ht="13.5">
      <c r="A156" s="1" t="s">
        <v>57</v>
      </c>
      <c r="J156" s="16" t="s">
        <v>73</v>
      </c>
      <c r="L156" s="20">
        <v>2003</v>
      </c>
      <c r="M156" s="37">
        <v>100</v>
      </c>
      <c r="N156" s="37">
        <v>99.75040566957303</v>
      </c>
      <c r="O156" s="37">
        <v>0.24959433042696702</v>
      </c>
      <c r="P156" s="37" t="s">
        <v>68</v>
      </c>
      <c r="Q156" s="37" t="s">
        <v>68</v>
      </c>
      <c r="R156" s="37" t="s">
        <v>68</v>
      </c>
      <c r="S156" s="38" t="s">
        <v>68</v>
      </c>
    </row>
    <row r="157" spans="1:19" ht="13.5">
      <c r="A157" s="3"/>
      <c r="B157" s="13" t="s">
        <v>53</v>
      </c>
      <c r="C157" s="13" t="s">
        <v>83</v>
      </c>
      <c r="D157" s="13" t="s">
        <v>79</v>
      </c>
      <c r="E157" s="13" t="s">
        <v>90</v>
      </c>
      <c r="F157" s="13" t="s">
        <v>81</v>
      </c>
      <c r="G157" s="13" t="s">
        <v>80</v>
      </c>
      <c r="H157" s="13" t="s">
        <v>86</v>
      </c>
      <c r="I157" s="13" t="s">
        <v>82</v>
      </c>
      <c r="J157" s="14" t="s">
        <v>92</v>
      </c>
      <c r="L157" s="20">
        <v>2004</v>
      </c>
      <c r="M157" s="37">
        <v>100</v>
      </c>
      <c r="N157" s="37">
        <v>99.78872255550536</v>
      </c>
      <c r="O157" s="37">
        <v>0.18598402765120062</v>
      </c>
      <c r="P157" s="37">
        <v>0.02529341684343441</v>
      </c>
      <c r="Q157" s="37" t="s">
        <v>68</v>
      </c>
      <c r="R157" s="37" t="s">
        <v>68</v>
      </c>
      <c r="S157" s="38" t="s">
        <v>68</v>
      </c>
    </row>
    <row r="158" spans="1:19" ht="13.5">
      <c r="A158" s="6">
        <v>1991</v>
      </c>
      <c r="B158" s="7">
        <v>99.99531585721294</v>
      </c>
      <c r="C158" s="7">
        <v>92.71985843895943</v>
      </c>
      <c r="D158" s="7">
        <v>2.1300514771678483</v>
      </c>
      <c r="E158" s="7">
        <v>1.7396125620590366</v>
      </c>
      <c r="F158" s="7">
        <v>1.6745810463656747</v>
      </c>
      <c r="G158" s="7">
        <v>0.20176164364696741</v>
      </c>
      <c r="H158" s="7">
        <v>0.7190939868566075</v>
      </c>
      <c r="I158" s="7">
        <v>0.8103567021573755</v>
      </c>
      <c r="J158" s="8">
        <v>0</v>
      </c>
      <c r="L158" s="20">
        <v>2005</v>
      </c>
      <c r="M158" s="37">
        <f>SUM(N158:S158)</f>
        <v>99.99000000000001</v>
      </c>
      <c r="N158" s="37">
        <v>99.15</v>
      </c>
      <c r="O158" s="37">
        <v>0.58</v>
      </c>
      <c r="P158" s="37" t="s">
        <v>64</v>
      </c>
      <c r="Q158" s="37" t="s">
        <v>64</v>
      </c>
      <c r="R158" s="37">
        <v>0.26</v>
      </c>
      <c r="S158" s="38" t="s">
        <v>64</v>
      </c>
    </row>
    <row r="159" spans="1:19" ht="13.5">
      <c r="A159" s="6">
        <v>1992</v>
      </c>
      <c r="B159" s="7">
        <v>99.20946843161742</v>
      </c>
      <c r="C159" s="7">
        <v>92.13871550015187</v>
      </c>
      <c r="D159" s="7">
        <v>2.596540106835712</v>
      </c>
      <c r="E159" s="7">
        <v>2.1134256118696535</v>
      </c>
      <c r="F159" s="7">
        <v>0</v>
      </c>
      <c r="G159" s="7">
        <v>0.6559453493419537</v>
      </c>
      <c r="H159" s="7">
        <v>0.5523394214946957</v>
      </c>
      <c r="I159" s="7">
        <v>1.1525024419235272</v>
      </c>
      <c r="J159" s="8">
        <v>0</v>
      </c>
      <c r="L159" s="21">
        <v>2006</v>
      </c>
      <c r="M159" s="72">
        <v>99.15155731298314</v>
      </c>
      <c r="N159" s="72">
        <v>98.81869602189491</v>
      </c>
      <c r="O159" s="72">
        <v>0.33286129108824214</v>
      </c>
      <c r="P159" s="72"/>
      <c r="Q159" s="67"/>
      <c r="R159" s="67"/>
      <c r="S159" s="71"/>
    </row>
    <row r="160" spans="1:19" ht="13.5">
      <c r="A160" s="6">
        <v>1993</v>
      </c>
      <c r="B160" s="7">
        <v>99.98894157761731</v>
      </c>
      <c r="C160" s="7">
        <v>94.8151949961778</v>
      </c>
      <c r="D160" s="7">
        <v>2.248210780768854</v>
      </c>
      <c r="E160" s="7">
        <v>1.7102352870371027</v>
      </c>
      <c r="F160" s="7">
        <v>0.23591301083041782</v>
      </c>
      <c r="G160" s="7">
        <v>0.00959737021332836</v>
      </c>
      <c r="H160" s="7">
        <v>0.42544766839531023</v>
      </c>
      <c r="I160" s="7">
        <v>0.5443424641945038</v>
      </c>
      <c r="J160" s="8">
        <v>0</v>
      </c>
      <c r="L160" s="26"/>
      <c r="M160" s="15"/>
      <c r="N160" s="15"/>
      <c r="O160" s="15"/>
      <c r="P160" s="15"/>
      <c r="Q160" s="15"/>
      <c r="R160" s="15"/>
      <c r="S160" s="15"/>
    </row>
    <row r="161" spans="1:21" ht="13.5">
      <c r="A161" s="6">
        <v>1994</v>
      </c>
      <c r="B161" s="7">
        <v>99.71801797050045</v>
      </c>
      <c r="C161" s="7">
        <v>92.56478763006663</v>
      </c>
      <c r="D161" s="7">
        <v>2.399413519006587</v>
      </c>
      <c r="E161" s="7">
        <v>1.5243278683251305</v>
      </c>
      <c r="F161" s="7">
        <v>0.3217414483545017</v>
      </c>
      <c r="G161" s="7">
        <v>0.548649232283702</v>
      </c>
      <c r="H161" s="7">
        <v>0.7160716275036785</v>
      </c>
      <c r="I161" s="7">
        <v>0.5216501980047442</v>
      </c>
      <c r="J161" s="8">
        <v>1.1213764469554715</v>
      </c>
      <c r="L161" s="16" t="s">
        <v>36</v>
      </c>
      <c r="M161" s="16"/>
      <c r="N161" s="16"/>
      <c r="O161" s="16"/>
      <c r="P161" s="16"/>
      <c r="Q161" s="16"/>
      <c r="R161" s="16"/>
      <c r="S161" s="16"/>
      <c r="T161" s="16"/>
      <c r="U161" s="16" t="s">
        <v>73</v>
      </c>
    </row>
    <row r="162" spans="1:21" ht="13.5">
      <c r="A162" s="6">
        <v>1995</v>
      </c>
      <c r="B162" s="7">
        <v>100</v>
      </c>
      <c r="C162" s="7">
        <v>93.90820975808157</v>
      </c>
      <c r="D162" s="7">
        <v>2.8780427411068894</v>
      </c>
      <c r="E162" s="7">
        <v>2.032976148593872</v>
      </c>
      <c r="F162" s="7">
        <v>0.028395931851332393</v>
      </c>
      <c r="G162" s="7">
        <v>0.05229453379619225</v>
      </c>
      <c r="H162" s="7">
        <v>0.2304227895394721</v>
      </c>
      <c r="I162" s="7">
        <v>0.8696580970306771</v>
      </c>
      <c r="J162" s="8">
        <v>0</v>
      </c>
      <c r="L162" s="17" t="s">
        <v>17</v>
      </c>
      <c r="M162" s="22" t="s">
        <v>18</v>
      </c>
      <c r="N162" s="22" t="s">
        <v>83</v>
      </c>
      <c r="O162" s="22" t="s">
        <v>75</v>
      </c>
      <c r="P162" s="22" t="s">
        <v>80</v>
      </c>
      <c r="Q162" s="18" t="s">
        <v>90</v>
      </c>
      <c r="R162" s="22" t="s">
        <v>79</v>
      </c>
      <c r="S162" s="22" t="s">
        <v>87</v>
      </c>
      <c r="T162" s="22" t="s">
        <v>92</v>
      </c>
      <c r="U162" s="23" t="s">
        <v>86</v>
      </c>
    </row>
    <row r="163" spans="1:21" ht="13.5">
      <c r="A163" s="6">
        <v>1996</v>
      </c>
      <c r="B163" s="7">
        <v>100</v>
      </c>
      <c r="C163" s="7">
        <v>94.13105403865633</v>
      </c>
      <c r="D163" s="7">
        <v>3.468346192473052</v>
      </c>
      <c r="E163" s="7">
        <v>1.5479182679782018</v>
      </c>
      <c r="F163" s="7">
        <v>0</v>
      </c>
      <c r="G163" s="7">
        <v>0.005945798104479565</v>
      </c>
      <c r="H163" s="7">
        <v>0.2181026850143186</v>
      </c>
      <c r="I163" s="7">
        <v>0.2877225755467702</v>
      </c>
      <c r="J163" s="8">
        <v>0</v>
      </c>
      <c r="L163" s="20">
        <v>1992</v>
      </c>
      <c r="M163" s="37">
        <v>98.43287768452407</v>
      </c>
      <c r="N163" s="37">
        <v>23.594464432441434</v>
      </c>
      <c r="O163" s="37">
        <v>40.12512821628524</v>
      </c>
      <c r="P163" s="37">
        <v>28.86139906309507</v>
      </c>
      <c r="Q163" s="37" t="s">
        <v>68</v>
      </c>
      <c r="R163" s="37">
        <v>1.5666581204772638</v>
      </c>
      <c r="S163" s="37">
        <v>0.007127034322859532</v>
      </c>
      <c r="T163" s="37">
        <v>0.14066515110906969</v>
      </c>
      <c r="U163" s="38">
        <v>4.137435666793141</v>
      </c>
    </row>
    <row r="164" spans="1:21" ht="13.5">
      <c r="A164" s="6">
        <v>1997</v>
      </c>
      <c r="B164" s="7">
        <v>99.9833540039613</v>
      </c>
      <c r="C164" s="7">
        <v>92.33405273629103</v>
      </c>
      <c r="D164" s="7">
        <v>3.7480679547264426</v>
      </c>
      <c r="E164" s="7">
        <v>1.2146361362823233</v>
      </c>
      <c r="F164" s="7">
        <v>0</v>
      </c>
      <c r="G164" s="7">
        <v>0.01553626296945038</v>
      </c>
      <c r="H164" s="7">
        <v>0.2628957641044854</v>
      </c>
      <c r="I164" s="7">
        <v>0.4168157408089688</v>
      </c>
      <c r="J164" s="8">
        <v>0</v>
      </c>
      <c r="L164" s="20">
        <v>1993</v>
      </c>
      <c r="M164" s="37">
        <v>99.05268851558823</v>
      </c>
      <c r="N164" s="37">
        <v>29.882655621458294</v>
      </c>
      <c r="O164" s="37">
        <v>41.808704933608006</v>
      </c>
      <c r="P164" s="37">
        <v>24.354703648678196</v>
      </c>
      <c r="Q164" s="37" t="s">
        <v>68</v>
      </c>
      <c r="R164" s="37">
        <v>1.7097750203727318</v>
      </c>
      <c r="S164" s="37">
        <v>0.06165251764221044</v>
      </c>
      <c r="T164" s="37">
        <v>0.29259828187677206</v>
      </c>
      <c r="U164" s="38">
        <v>0.9425984919520174</v>
      </c>
    </row>
    <row r="165" spans="1:21" ht="13.5">
      <c r="A165" s="6">
        <v>1998</v>
      </c>
      <c r="B165" s="7">
        <v>100</v>
      </c>
      <c r="C165" s="7">
        <v>95.74028618204116</v>
      </c>
      <c r="D165" s="7">
        <v>1.9705020993961215</v>
      </c>
      <c r="E165" s="7">
        <v>0.5352125742490496</v>
      </c>
      <c r="F165" s="7">
        <v>1.2382596054903927</v>
      </c>
      <c r="G165" s="7">
        <v>0</v>
      </c>
      <c r="H165" s="7">
        <v>0.1493590271440587</v>
      </c>
      <c r="I165" s="7">
        <v>0.18962960257591907</v>
      </c>
      <c r="J165" s="8">
        <v>0</v>
      </c>
      <c r="L165" s="20">
        <v>1994</v>
      </c>
      <c r="M165" s="37">
        <v>99.43052246391065</v>
      </c>
      <c r="N165" s="37">
        <v>32.71319191636055</v>
      </c>
      <c r="O165" s="37">
        <v>44.08206597077047</v>
      </c>
      <c r="P165" s="37">
        <v>19.13447253651924</v>
      </c>
      <c r="Q165" s="37" t="s">
        <v>68</v>
      </c>
      <c r="R165" s="37">
        <v>2.96029670004817</v>
      </c>
      <c r="S165" s="37">
        <v>0.09186489265351742</v>
      </c>
      <c r="T165" s="37">
        <v>0.17430774503487922</v>
      </c>
      <c r="U165" s="38">
        <v>0.2743227025238113</v>
      </c>
    </row>
    <row r="166" spans="1:21" ht="13.5">
      <c r="A166" s="6">
        <v>1999</v>
      </c>
      <c r="B166" s="7">
        <v>100</v>
      </c>
      <c r="C166" s="7">
        <v>97.54444499177397</v>
      </c>
      <c r="D166" s="7">
        <v>1.1337101781794612</v>
      </c>
      <c r="E166" s="7">
        <v>0.42643967274659494</v>
      </c>
      <c r="F166" s="7">
        <v>0.7748493390826634</v>
      </c>
      <c r="G166" s="7">
        <v>0.00986208819306942</v>
      </c>
      <c r="H166" s="7">
        <v>0.04003405179644555</v>
      </c>
      <c r="I166" s="7">
        <v>0.052763695327492935</v>
      </c>
      <c r="J166" s="8">
        <v>0.01789598290029693</v>
      </c>
      <c r="L166" s="20">
        <v>1995</v>
      </c>
      <c r="M166" s="37">
        <v>99.68900741517646</v>
      </c>
      <c r="N166" s="37">
        <v>32.50004838656586</v>
      </c>
      <c r="O166" s="37">
        <v>39.843876448165176</v>
      </c>
      <c r="P166" s="37">
        <v>23.373758131121047</v>
      </c>
      <c r="Q166" s="37" t="s">
        <v>68</v>
      </c>
      <c r="R166" s="37">
        <v>2.945858894037094</v>
      </c>
      <c r="S166" s="37">
        <v>0.18365703828161434</v>
      </c>
      <c r="T166" s="37">
        <v>0.2965825710506685</v>
      </c>
      <c r="U166" s="38">
        <v>0.5452259459550078</v>
      </c>
    </row>
    <row r="167" spans="1:21" ht="13.5">
      <c r="A167" s="9">
        <v>2000</v>
      </c>
      <c r="B167" s="12">
        <v>100</v>
      </c>
      <c r="C167" s="12">
        <v>98.50056873351967</v>
      </c>
      <c r="D167" s="12">
        <v>0.6103870096413377</v>
      </c>
      <c r="E167" s="12">
        <v>0.46026457598469506</v>
      </c>
      <c r="F167" s="12">
        <v>0.393826610688906</v>
      </c>
      <c r="G167" s="12">
        <v>0.014651270045697804</v>
      </c>
      <c r="H167" s="12">
        <v>0.011796513724394369</v>
      </c>
      <c r="I167" s="12">
        <v>0.00850528639528834</v>
      </c>
      <c r="J167" s="52">
        <v>0</v>
      </c>
      <c r="L167" s="20">
        <v>1996</v>
      </c>
      <c r="M167" s="37">
        <v>99.9327845320441</v>
      </c>
      <c r="N167" s="37">
        <v>37.39157316394918</v>
      </c>
      <c r="O167" s="37">
        <v>35.130360644257195</v>
      </c>
      <c r="P167" s="37">
        <v>23.995103666389923</v>
      </c>
      <c r="Q167" s="37">
        <v>0.32409371525631825</v>
      </c>
      <c r="R167" s="37">
        <v>2.4341956525456214</v>
      </c>
      <c r="S167" s="37">
        <v>0.017342155814106315</v>
      </c>
      <c r="T167" s="37">
        <v>0.09255644956966853</v>
      </c>
      <c r="U167" s="38">
        <v>0.5475590842620763</v>
      </c>
    </row>
    <row r="168" spans="1:21" ht="13.5">
      <c r="A168" s="16" t="s">
        <v>67</v>
      </c>
      <c r="L168" s="20">
        <v>1997</v>
      </c>
      <c r="M168" s="37">
        <v>99.98393863662119</v>
      </c>
      <c r="N168" s="37">
        <v>37.751528418139415</v>
      </c>
      <c r="O168" s="37">
        <v>34.286539780623535</v>
      </c>
      <c r="P168" s="37">
        <v>26.182183863483182</v>
      </c>
      <c r="Q168" s="37" t="s">
        <v>68</v>
      </c>
      <c r="R168" s="37">
        <v>1.6384308439253954</v>
      </c>
      <c r="S168" s="37">
        <v>0.020756663903087853</v>
      </c>
      <c r="T168" s="37">
        <v>0.009781876092259792</v>
      </c>
      <c r="U168" s="38">
        <v>0.09471719045432042</v>
      </c>
    </row>
    <row r="169" spans="12:21" ht="13.5">
      <c r="L169" s="20">
        <v>1998</v>
      </c>
      <c r="M169" s="37">
        <v>99.71833215946808</v>
      </c>
      <c r="N169" s="37">
        <v>31.24818536116896</v>
      </c>
      <c r="O169" s="37">
        <v>37.234250131411756</v>
      </c>
      <c r="P169" s="37">
        <v>27.440644360301924</v>
      </c>
      <c r="Q169" s="37" t="s">
        <v>68</v>
      </c>
      <c r="R169" s="37">
        <v>3.6792948911735173</v>
      </c>
      <c r="S169" s="37">
        <v>0.012762295075429152</v>
      </c>
      <c r="T169" s="37">
        <v>0.0982098488226384</v>
      </c>
      <c r="U169" s="38">
        <v>0.004985271513839513</v>
      </c>
    </row>
    <row r="170" spans="12:21" ht="13.5">
      <c r="L170" s="20">
        <v>1999</v>
      </c>
      <c r="M170" s="37">
        <v>99.13761645223738</v>
      </c>
      <c r="N170" s="37">
        <v>37.2753129554731</v>
      </c>
      <c r="O170" s="37">
        <v>33.46656943399063</v>
      </c>
      <c r="P170" s="37">
        <v>26.41390563939759</v>
      </c>
      <c r="Q170" s="37" t="s">
        <v>68</v>
      </c>
      <c r="R170" s="37">
        <v>1.7694004082600916</v>
      </c>
      <c r="S170" s="37">
        <v>0.00741936082206518</v>
      </c>
      <c r="T170" s="37">
        <v>0.01464347530670759</v>
      </c>
      <c r="U170" s="38">
        <v>0.19036517898719868</v>
      </c>
    </row>
    <row r="171" spans="12:21" ht="13.5">
      <c r="L171" s="20">
        <v>2000</v>
      </c>
      <c r="M171" s="37">
        <v>99.43468866936917</v>
      </c>
      <c r="N171" s="37">
        <v>37.96815759593246</v>
      </c>
      <c r="O171" s="37">
        <v>32.34295688927466</v>
      </c>
      <c r="P171" s="37">
        <v>27.09386022894827</v>
      </c>
      <c r="Q171" s="37" t="s">
        <v>68</v>
      </c>
      <c r="R171" s="37">
        <v>1.9614098061546352</v>
      </c>
      <c r="S171" s="37">
        <v>0.009657344223949874</v>
      </c>
      <c r="T171" s="37">
        <v>0.05864680483518843</v>
      </c>
      <c r="U171" s="38" t="s">
        <v>68</v>
      </c>
    </row>
    <row r="172" spans="12:21" ht="13.5">
      <c r="L172" s="20">
        <v>2001</v>
      </c>
      <c r="M172" s="37">
        <v>99.28406578849041</v>
      </c>
      <c r="N172" s="37">
        <v>39.86805888626961</v>
      </c>
      <c r="O172" s="37">
        <v>31.119499453121286</v>
      </c>
      <c r="P172" s="37">
        <v>25.41390090965292</v>
      </c>
      <c r="Q172" s="37" t="s">
        <v>68</v>
      </c>
      <c r="R172" s="37">
        <v>2.690235667361871</v>
      </c>
      <c r="S172" s="37">
        <v>0.01130442462244988</v>
      </c>
      <c r="T172" s="37">
        <v>0.12671825216203914</v>
      </c>
      <c r="U172" s="38">
        <v>0.05434819530023981</v>
      </c>
    </row>
    <row r="173" spans="12:21" ht="13.5">
      <c r="L173" s="20">
        <v>2002</v>
      </c>
      <c r="M173" s="37">
        <v>99.94799165831424</v>
      </c>
      <c r="N173" s="37">
        <v>40.47689388093595</v>
      </c>
      <c r="O173" s="37">
        <v>30.541649919415338</v>
      </c>
      <c r="P173" s="37">
        <v>28.349713134424036</v>
      </c>
      <c r="Q173" s="37" t="s">
        <v>68</v>
      </c>
      <c r="R173" s="37">
        <v>0.4070218044972517</v>
      </c>
      <c r="S173" s="37">
        <v>0.028491526314807624</v>
      </c>
      <c r="T173" s="37">
        <v>0.14422139272685955</v>
      </c>
      <c r="U173" s="38" t="s">
        <v>68</v>
      </c>
    </row>
    <row r="174" spans="12:21" ht="13.5">
      <c r="L174" s="20">
        <v>2003</v>
      </c>
      <c r="M174" s="37">
        <v>99.96640049888539</v>
      </c>
      <c r="N174" s="37">
        <v>39.23143829160425</v>
      </c>
      <c r="O174" s="37">
        <v>34.79755852585101</v>
      </c>
      <c r="P174" s="37">
        <v>25.660790188587278</v>
      </c>
      <c r="Q174" s="37" t="s">
        <v>68</v>
      </c>
      <c r="R174" s="37" t="s">
        <v>68</v>
      </c>
      <c r="S174" s="37">
        <v>0.0223996674097383</v>
      </c>
      <c r="T174" s="37">
        <v>0.25421382543311993</v>
      </c>
      <c r="U174" s="38" t="s">
        <v>68</v>
      </c>
    </row>
    <row r="175" spans="12:21" ht="13.5">
      <c r="L175" s="20">
        <v>2004</v>
      </c>
      <c r="M175" s="37">
        <v>100</v>
      </c>
      <c r="N175" s="37">
        <v>41.87113354611941</v>
      </c>
      <c r="O175" s="37">
        <v>34.62904899402533</v>
      </c>
      <c r="P175" s="37">
        <v>23.431184870271256</v>
      </c>
      <c r="Q175" s="37">
        <v>0.02705226158785504</v>
      </c>
      <c r="R175" s="37">
        <v>0.02254355132321253</v>
      </c>
      <c r="S175" s="37">
        <v>0.01903677667293503</v>
      </c>
      <c r="T175" s="37" t="s">
        <v>68</v>
      </c>
      <c r="U175" s="38" t="s">
        <v>68</v>
      </c>
    </row>
    <row r="176" spans="12:21" ht="13.5">
      <c r="L176" s="20">
        <v>2005</v>
      </c>
      <c r="M176" s="37">
        <f>SUM(N176:U176)</f>
        <v>99.88000000000001</v>
      </c>
      <c r="N176" s="37">
        <v>43.21</v>
      </c>
      <c r="O176" s="37">
        <v>31.5</v>
      </c>
      <c r="P176" s="37">
        <v>24.92</v>
      </c>
      <c r="Q176" s="37">
        <v>0.07</v>
      </c>
      <c r="R176" s="37" t="s">
        <v>64</v>
      </c>
      <c r="S176" s="37" t="s">
        <v>64</v>
      </c>
      <c r="T176" s="37">
        <v>0.18</v>
      </c>
      <c r="U176" s="38" t="s">
        <v>64</v>
      </c>
    </row>
    <row r="177" spans="12:21" ht="13.5">
      <c r="L177" s="9">
        <v>2006</v>
      </c>
      <c r="M177" s="69">
        <v>99.94069835768231</v>
      </c>
      <c r="N177" s="69">
        <v>44.32244177066794</v>
      </c>
      <c r="O177" s="69">
        <v>30.34978231620939</v>
      </c>
      <c r="P177" s="69">
        <v>25.05351934149572</v>
      </c>
      <c r="Q177" s="69"/>
      <c r="R177" s="69"/>
      <c r="S177" s="69">
        <v>0.05133144388739877</v>
      </c>
      <c r="T177" s="69">
        <v>0.16362348542186994</v>
      </c>
      <c r="U177" s="70"/>
    </row>
    <row r="181" spans="1:19" ht="13.5">
      <c r="A181" s="16" t="s">
        <v>37</v>
      </c>
      <c r="B181" s="16"/>
      <c r="C181" s="16"/>
      <c r="D181" s="16"/>
      <c r="E181" s="16"/>
      <c r="F181" s="16"/>
      <c r="G181" s="16"/>
      <c r="H181" s="16"/>
      <c r="I181" s="16"/>
      <c r="J181" s="16" t="s">
        <v>73</v>
      </c>
      <c r="L181" s="16" t="s">
        <v>41</v>
      </c>
      <c r="M181" s="16"/>
      <c r="N181" s="16"/>
      <c r="O181" s="16"/>
      <c r="P181" s="16"/>
      <c r="Q181" s="16"/>
      <c r="R181" s="16"/>
      <c r="S181" s="16" t="s">
        <v>73</v>
      </c>
    </row>
    <row r="182" spans="1:19" ht="13.5">
      <c r="A182" s="17" t="s">
        <v>17</v>
      </c>
      <c r="B182" s="22" t="s">
        <v>18</v>
      </c>
      <c r="C182" s="22" t="s">
        <v>83</v>
      </c>
      <c r="D182" s="22" t="s">
        <v>77</v>
      </c>
      <c r="E182" s="22" t="s">
        <v>79</v>
      </c>
      <c r="F182" s="22" t="s">
        <v>94</v>
      </c>
      <c r="G182" s="22" t="s">
        <v>91</v>
      </c>
      <c r="H182" s="22" t="s">
        <v>86</v>
      </c>
      <c r="I182" s="17" t="s">
        <v>80</v>
      </c>
      <c r="J182" s="23" t="s">
        <v>92</v>
      </c>
      <c r="L182" s="17" t="s">
        <v>17</v>
      </c>
      <c r="M182" s="22" t="s">
        <v>18</v>
      </c>
      <c r="N182" s="22" t="s">
        <v>81</v>
      </c>
      <c r="O182" s="22" t="s">
        <v>80</v>
      </c>
      <c r="P182" s="22" t="s">
        <v>9</v>
      </c>
      <c r="Q182" s="22" t="s">
        <v>75</v>
      </c>
      <c r="R182" s="22" t="s">
        <v>82</v>
      </c>
      <c r="S182" s="23" t="s">
        <v>83</v>
      </c>
    </row>
    <row r="183" spans="1:19" ht="13.5">
      <c r="A183" s="20">
        <v>1996</v>
      </c>
      <c r="B183" s="37">
        <v>99.80813530485487</v>
      </c>
      <c r="C183" s="37">
        <v>99.06368468893605</v>
      </c>
      <c r="D183" s="37" t="s">
        <v>68</v>
      </c>
      <c r="E183" s="37" t="s">
        <v>68</v>
      </c>
      <c r="F183" s="37">
        <v>0.740940895885676</v>
      </c>
      <c r="G183" s="37">
        <v>0.0019498444628570425</v>
      </c>
      <c r="H183" s="37">
        <v>0.0015598755702856339</v>
      </c>
      <c r="I183" s="47" t="s">
        <v>68</v>
      </c>
      <c r="J183" s="38" t="s">
        <v>68</v>
      </c>
      <c r="L183" s="20">
        <v>1992</v>
      </c>
      <c r="M183" s="37">
        <v>100</v>
      </c>
      <c r="N183" s="37">
        <v>30.978934324659228</v>
      </c>
      <c r="O183" s="37">
        <v>69.02106567534076</v>
      </c>
      <c r="P183" s="37" t="s">
        <v>68</v>
      </c>
      <c r="Q183" s="37" t="s">
        <v>68</v>
      </c>
      <c r="R183" s="37" t="s">
        <v>68</v>
      </c>
      <c r="S183" s="38" t="s">
        <v>68</v>
      </c>
    </row>
    <row r="184" spans="1:19" ht="13.5">
      <c r="A184" s="20">
        <v>1997</v>
      </c>
      <c r="B184" s="37">
        <v>100</v>
      </c>
      <c r="C184" s="37">
        <v>99.13116149988961</v>
      </c>
      <c r="D184" s="37" t="s">
        <v>68</v>
      </c>
      <c r="E184" s="37" t="s">
        <v>68</v>
      </c>
      <c r="F184" s="37">
        <v>0.7650990670090344</v>
      </c>
      <c r="G184" s="37">
        <v>0.0685510173933683</v>
      </c>
      <c r="H184" s="37">
        <v>0.0019917971155458103</v>
      </c>
      <c r="I184" s="47" t="s">
        <v>68</v>
      </c>
      <c r="J184" s="38">
        <v>0.03319661859243017</v>
      </c>
      <c r="L184" s="20">
        <v>1993</v>
      </c>
      <c r="M184" s="37">
        <v>100</v>
      </c>
      <c r="N184" s="37">
        <v>98.08831855066994</v>
      </c>
      <c r="O184" s="37" t="s">
        <v>68</v>
      </c>
      <c r="P184" s="37" t="s">
        <v>68</v>
      </c>
      <c r="Q184" s="37" t="s">
        <v>68</v>
      </c>
      <c r="R184" s="37">
        <v>1.9116814493300622</v>
      </c>
      <c r="S184" s="38" t="s">
        <v>68</v>
      </c>
    </row>
    <row r="185" spans="1:19" ht="13.5">
      <c r="A185" s="20">
        <v>1998</v>
      </c>
      <c r="B185" s="37">
        <v>100</v>
      </c>
      <c r="C185" s="37">
        <v>99.51723535642375</v>
      </c>
      <c r="D185" s="37" t="s">
        <v>68</v>
      </c>
      <c r="E185" s="37" t="s">
        <v>68</v>
      </c>
      <c r="F185" s="37" t="s">
        <v>68</v>
      </c>
      <c r="G185" s="37">
        <v>0.09245467403506838</v>
      </c>
      <c r="H185" s="37" t="s">
        <v>68</v>
      </c>
      <c r="I185" s="47">
        <v>0.39030996954118574</v>
      </c>
      <c r="J185" s="38" t="s">
        <v>68</v>
      </c>
      <c r="L185" s="20">
        <v>1994</v>
      </c>
      <c r="M185" s="37">
        <v>100</v>
      </c>
      <c r="N185" s="37">
        <v>38.20468199709965</v>
      </c>
      <c r="O185" s="37" t="s">
        <v>68</v>
      </c>
      <c r="P185" s="37" t="s">
        <v>68</v>
      </c>
      <c r="Q185" s="37">
        <v>1.1187072715972655</v>
      </c>
      <c r="R185" s="37">
        <v>60.676610731303086</v>
      </c>
      <c r="S185" s="38" t="s">
        <v>68</v>
      </c>
    </row>
    <row r="186" spans="1:19" ht="13.5">
      <c r="A186" s="20">
        <v>1999</v>
      </c>
      <c r="B186" s="37">
        <v>100</v>
      </c>
      <c r="C186" s="37">
        <v>100</v>
      </c>
      <c r="D186" s="37" t="s">
        <v>68</v>
      </c>
      <c r="E186" s="37" t="s">
        <v>68</v>
      </c>
      <c r="F186" s="37" t="s">
        <v>68</v>
      </c>
      <c r="G186" s="37" t="s">
        <v>68</v>
      </c>
      <c r="H186" s="37" t="s">
        <v>68</v>
      </c>
      <c r="I186" s="47" t="s">
        <v>68</v>
      </c>
      <c r="J186" s="38" t="s">
        <v>68</v>
      </c>
      <c r="L186" s="20">
        <v>1995</v>
      </c>
      <c r="M186" s="37">
        <v>100</v>
      </c>
      <c r="N186" s="37">
        <v>79.05791512283083</v>
      </c>
      <c r="O186" s="37" t="s">
        <v>68</v>
      </c>
      <c r="P186" s="37" t="s">
        <v>68</v>
      </c>
      <c r="Q186" s="37">
        <v>0.18494505240460093</v>
      </c>
      <c r="R186" s="37">
        <v>20.75713982476456</v>
      </c>
      <c r="S186" s="38" t="s">
        <v>68</v>
      </c>
    </row>
    <row r="187" spans="1:19" ht="13.5">
      <c r="A187" s="20">
        <v>2000</v>
      </c>
      <c r="B187" s="37">
        <v>100</v>
      </c>
      <c r="C187" s="37">
        <v>99.95404188588114</v>
      </c>
      <c r="D187" s="37" t="s">
        <v>68</v>
      </c>
      <c r="E187" s="37" t="s">
        <v>68</v>
      </c>
      <c r="F187" s="37" t="s">
        <v>68</v>
      </c>
      <c r="G187" s="37">
        <v>0.04595811411886351</v>
      </c>
      <c r="H187" s="37" t="s">
        <v>68</v>
      </c>
      <c r="I187" s="47" t="s">
        <v>68</v>
      </c>
      <c r="J187" s="38" t="s">
        <v>68</v>
      </c>
      <c r="L187" s="20">
        <v>1996</v>
      </c>
      <c r="M187" s="37">
        <v>100</v>
      </c>
      <c r="N187" s="37">
        <v>63.83472220561687</v>
      </c>
      <c r="O187" s="37" t="s">
        <v>68</v>
      </c>
      <c r="P187" s="37">
        <v>0.20324960246768928</v>
      </c>
      <c r="Q187" s="37" t="s">
        <v>68</v>
      </c>
      <c r="R187" s="37">
        <v>35.962028191915444</v>
      </c>
      <c r="S187" s="38" t="s">
        <v>68</v>
      </c>
    </row>
    <row r="188" spans="1:19" ht="13.5">
      <c r="A188" s="20">
        <v>2001</v>
      </c>
      <c r="B188" s="37">
        <v>100</v>
      </c>
      <c r="C188" s="37">
        <v>99.93285352237832</v>
      </c>
      <c r="D188" s="37" t="s">
        <v>68</v>
      </c>
      <c r="E188" s="37" t="s">
        <v>68</v>
      </c>
      <c r="F188" s="37" t="s">
        <v>68</v>
      </c>
      <c r="G188" s="37">
        <v>0.06714647762168362</v>
      </c>
      <c r="H188" s="37" t="s">
        <v>68</v>
      </c>
      <c r="I188" s="47" t="s">
        <v>68</v>
      </c>
      <c r="J188" s="38" t="s">
        <v>68</v>
      </c>
      <c r="L188" s="20">
        <v>1997</v>
      </c>
      <c r="M188" s="37">
        <v>100</v>
      </c>
      <c r="N188" s="37">
        <v>49.73313671879</v>
      </c>
      <c r="O188" s="37">
        <v>22.135418266719917</v>
      </c>
      <c r="P188" s="37">
        <v>0.08489242521991132</v>
      </c>
      <c r="Q188" s="37">
        <v>0.07065835150993825</v>
      </c>
      <c r="R188" s="37">
        <v>27.975894237760237</v>
      </c>
      <c r="S188" s="38" t="s">
        <v>68</v>
      </c>
    </row>
    <row r="189" spans="1:19" ht="13.5">
      <c r="A189" s="20">
        <v>2002</v>
      </c>
      <c r="B189" s="37">
        <v>100</v>
      </c>
      <c r="C189" s="37">
        <v>100</v>
      </c>
      <c r="D189" s="37" t="s">
        <v>68</v>
      </c>
      <c r="E189" s="37" t="s">
        <v>68</v>
      </c>
      <c r="F189" s="37" t="s">
        <v>68</v>
      </c>
      <c r="G189" s="37" t="s">
        <v>68</v>
      </c>
      <c r="H189" s="37" t="s">
        <v>68</v>
      </c>
      <c r="I189" s="47" t="s">
        <v>68</v>
      </c>
      <c r="J189" s="38" t="s">
        <v>68</v>
      </c>
      <c r="L189" s="20">
        <v>1998</v>
      </c>
      <c r="M189" s="37">
        <v>100</v>
      </c>
      <c r="N189" s="37">
        <v>76.09115297617143</v>
      </c>
      <c r="O189" s="37">
        <v>12.28443323647554</v>
      </c>
      <c r="P189" s="37">
        <v>0.2821867949571896</v>
      </c>
      <c r="Q189" s="37">
        <v>0.08425367628166905</v>
      </c>
      <c r="R189" s="37">
        <v>11.25797331611417</v>
      </c>
      <c r="S189" s="38" t="s">
        <v>68</v>
      </c>
    </row>
    <row r="190" spans="1:19" ht="13.5">
      <c r="A190" s="20">
        <v>2003</v>
      </c>
      <c r="B190" s="37">
        <v>100</v>
      </c>
      <c r="C190" s="37">
        <v>99.99664224786194</v>
      </c>
      <c r="D190" s="37" t="s">
        <v>68</v>
      </c>
      <c r="E190" s="37">
        <v>0.0033577521380570683</v>
      </c>
      <c r="F190" s="37" t="s">
        <v>68</v>
      </c>
      <c r="G190" s="37" t="s">
        <v>68</v>
      </c>
      <c r="H190" s="37" t="s">
        <v>68</v>
      </c>
      <c r="I190" s="47" t="s">
        <v>68</v>
      </c>
      <c r="J190" s="38" t="s">
        <v>68</v>
      </c>
      <c r="L190" s="20">
        <v>1999</v>
      </c>
      <c r="M190" s="37">
        <v>100</v>
      </c>
      <c r="N190" s="37">
        <v>79.56462227216488</v>
      </c>
      <c r="O190" s="37">
        <v>14.67377935657046</v>
      </c>
      <c r="P190" s="37">
        <v>0.6005915568206741</v>
      </c>
      <c r="Q190" s="37">
        <v>1.7456926378165087</v>
      </c>
      <c r="R190" s="37">
        <v>3.149099813833859</v>
      </c>
      <c r="S190" s="38">
        <v>0.26621436279362315</v>
      </c>
    </row>
    <row r="191" spans="1:19" ht="13.5">
      <c r="A191" s="20">
        <v>2004</v>
      </c>
      <c r="B191" s="37">
        <v>100</v>
      </c>
      <c r="C191" s="37">
        <v>99.81939183721511</v>
      </c>
      <c r="D191" s="37">
        <v>0.15305776507194252</v>
      </c>
      <c r="E191" s="37">
        <v>0.027550397712949655</v>
      </c>
      <c r="F191" s="37" t="s">
        <v>68</v>
      </c>
      <c r="G191" s="37" t="s">
        <v>68</v>
      </c>
      <c r="H191" s="37" t="s">
        <v>68</v>
      </c>
      <c r="I191" s="47" t="s">
        <v>68</v>
      </c>
      <c r="J191" s="38" t="s">
        <v>68</v>
      </c>
      <c r="L191" s="20">
        <v>2000</v>
      </c>
      <c r="M191" s="37">
        <v>100</v>
      </c>
      <c r="N191" s="37">
        <v>86.61153618101544</v>
      </c>
      <c r="O191" s="37">
        <v>11.671964125450183</v>
      </c>
      <c r="P191" s="37">
        <v>0.7596809681391116</v>
      </c>
      <c r="Q191" s="37">
        <v>0.5035110885181907</v>
      </c>
      <c r="R191" s="37">
        <v>0.45330763687708076</v>
      </c>
      <c r="S191" s="38" t="s">
        <v>68</v>
      </c>
    </row>
    <row r="192" spans="1:19" ht="13.5">
      <c r="A192" s="20">
        <v>2005</v>
      </c>
      <c r="B192" s="37">
        <f>SUM(C192:D192)</f>
        <v>100</v>
      </c>
      <c r="C192" s="37">
        <v>99.97</v>
      </c>
      <c r="D192" s="37">
        <v>0.03</v>
      </c>
      <c r="E192" s="37" t="s">
        <v>64</v>
      </c>
      <c r="F192" s="37" t="s">
        <v>64</v>
      </c>
      <c r="G192" s="37" t="s">
        <v>64</v>
      </c>
      <c r="H192" s="37" t="s">
        <v>64</v>
      </c>
      <c r="I192" s="47" t="s">
        <v>64</v>
      </c>
      <c r="J192" s="38" t="s">
        <v>64</v>
      </c>
      <c r="L192" s="20">
        <v>2001</v>
      </c>
      <c r="M192" s="37">
        <v>100</v>
      </c>
      <c r="N192" s="37">
        <v>87.30572768659584</v>
      </c>
      <c r="O192" s="37">
        <v>11.095297238557169</v>
      </c>
      <c r="P192" s="37">
        <v>1.319795332375402</v>
      </c>
      <c r="Q192" s="37">
        <v>0.1134620668611519</v>
      </c>
      <c r="R192" s="37">
        <v>0.1657176756104273</v>
      </c>
      <c r="S192" s="38">
        <v>0</v>
      </c>
    </row>
    <row r="193" spans="1:19" ht="13.5">
      <c r="A193" s="21">
        <v>2006</v>
      </c>
      <c r="B193" s="67">
        <v>100</v>
      </c>
      <c r="C193" s="67">
        <v>99.98290199963556</v>
      </c>
      <c r="D193" s="67">
        <v>0.017098000364431664</v>
      </c>
      <c r="E193" s="67"/>
      <c r="F193" s="67"/>
      <c r="G193" s="67"/>
      <c r="H193" s="67"/>
      <c r="I193" s="67"/>
      <c r="J193" s="61"/>
      <c r="L193" s="20">
        <v>2002</v>
      </c>
      <c r="M193" s="37">
        <v>100</v>
      </c>
      <c r="N193" s="37">
        <v>76.43472754397827</v>
      </c>
      <c r="O193" s="37">
        <v>16.447869449125204</v>
      </c>
      <c r="P193" s="37">
        <v>6.894491490556789</v>
      </c>
      <c r="Q193" s="37">
        <v>0.06721213920879053</v>
      </c>
      <c r="R193" s="37">
        <v>0.15569937713093845</v>
      </c>
      <c r="S193" s="38" t="s">
        <v>68</v>
      </c>
    </row>
    <row r="194" spans="1:19" ht="13.5">
      <c r="A194" s="26"/>
      <c r="B194" s="15"/>
      <c r="C194" s="15"/>
      <c r="D194" s="15"/>
      <c r="E194" s="15"/>
      <c r="F194" s="15"/>
      <c r="G194" s="15"/>
      <c r="H194" s="15"/>
      <c r="I194" s="15"/>
      <c r="J194" s="15"/>
      <c r="L194" s="20">
        <v>2003</v>
      </c>
      <c r="M194" s="37">
        <v>100</v>
      </c>
      <c r="N194" s="37">
        <v>74.3609447632811</v>
      </c>
      <c r="O194" s="37">
        <v>12.088083027837952</v>
      </c>
      <c r="P194" s="37">
        <v>12.567723917241697</v>
      </c>
      <c r="Q194" s="37">
        <v>0.9185172016479785</v>
      </c>
      <c r="R194" s="37">
        <v>0.06473108999126884</v>
      </c>
      <c r="S194" s="38" t="s">
        <v>68</v>
      </c>
    </row>
    <row r="195" spans="1:19" ht="13.5">
      <c r="A195" s="16" t="s">
        <v>38</v>
      </c>
      <c r="B195" s="16"/>
      <c r="C195" s="16"/>
      <c r="D195" s="16"/>
      <c r="E195" s="16"/>
      <c r="F195" s="16"/>
      <c r="G195" s="16"/>
      <c r="H195" s="16"/>
      <c r="I195" s="16"/>
      <c r="J195" s="16" t="s">
        <v>73</v>
      </c>
      <c r="L195" s="20">
        <v>2004</v>
      </c>
      <c r="M195" s="37">
        <v>100</v>
      </c>
      <c r="N195" s="37">
        <v>60.44170373027112</v>
      </c>
      <c r="O195" s="37">
        <v>22.97485714332775</v>
      </c>
      <c r="P195" s="37">
        <v>15.069860484920008</v>
      </c>
      <c r="Q195" s="37">
        <v>1.513578641481122</v>
      </c>
      <c r="R195" s="37" t="s">
        <v>68</v>
      </c>
      <c r="S195" s="38" t="s">
        <v>68</v>
      </c>
    </row>
    <row r="196" spans="1:19" ht="13.5">
      <c r="A196" s="17" t="s">
        <v>17</v>
      </c>
      <c r="B196" s="22" t="s">
        <v>18</v>
      </c>
      <c r="C196" s="22" t="s">
        <v>83</v>
      </c>
      <c r="D196" s="22" t="s">
        <v>11</v>
      </c>
      <c r="E196" s="22" t="s">
        <v>7</v>
      </c>
      <c r="F196" s="22" t="s">
        <v>81</v>
      </c>
      <c r="G196" s="22" t="s">
        <v>86</v>
      </c>
      <c r="H196" s="22" t="s">
        <v>94</v>
      </c>
      <c r="I196" s="22" t="s">
        <v>80</v>
      </c>
      <c r="J196" s="29" t="s">
        <v>92</v>
      </c>
      <c r="L196" s="20">
        <v>2005</v>
      </c>
      <c r="M196" s="37">
        <v>100</v>
      </c>
      <c r="N196" s="37">
        <v>49.46</v>
      </c>
      <c r="O196" s="37">
        <v>37.18</v>
      </c>
      <c r="P196" s="37">
        <v>7.15</v>
      </c>
      <c r="Q196" s="37">
        <v>6.22</v>
      </c>
      <c r="R196" s="37" t="s">
        <v>64</v>
      </c>
      <c r="S196" s="38" t="s">
        <v>64</v>
      </c>
    </row>
    <row r="197" spans="1:19" ht="13.5">
      <c r="A197" s="20">
        <v>1992</v>
      </c>
      <c r="B197" s="37">
        <v>100</v>
      </c>
      <c r="C197" s="37">
        <v>99.11708435528426</v>
      </c>
      <c r="D197" s="37">
        <v>0.8129817322630115</v>
      </c>
      <c r="E197" s="37" t="s">
        <v>68</v>
      </c>
      <c r="F197" s="37" t="s">
        <v>68</v>
      </c>
      <c r="G197" s="37">
        <v>0.06993391245273217</v>
      </c>
      <c r="H197" s="37" t="s">
        <v>68</v>
      </c>
      <c r="I197" s="37" t="s">
        <v>68</v>
      </c>
      <c r="J197" s="41" t="s">
        <v>68</v>
      </c>
      <c r="L197" s="64">
        <v>2006</v>
      </c>
      <c r="M197" s="73">
        <v>100</v>
      </c>
      <c r="N197" s="73">
        <v>30.62031931324424</v>
      </c>
      <c r="O197" s="73">
        <v>51.803232909908814</v>
      </c>
      <c r="P197" s="73">
        <v>12.92419053406386</v>
      </c>
      <c r="Q197" s="73">
        <v>4.652257242783087</v>
      </c>
      <c r="R197" s="73"/>
      <c r="S197" s="74"/>
    </row>
    <row r="198" spans="1:19" ht="13.5">
      <c r="A198" s="20">
        <v>1993</v>
      </c>
      <c r="B198" s="37">
        <v>99.8409996127566</v>
      </c>
      <c r="C198" s="37">
        <v>99.37592586555259</v>
      </c>
      <c r="D198" s="37">
        <v>0.4650737472040152</v>
      </c>
      <c r="E198" s="37" t="s">
        <v>68</v>
      </c>
      <c r="F198" s="37" t="s">
        <v>68</v>
      </c>
      <c r="G198" s="37" t="s">
        <v>68</v>
      </c>
      <c r="H198" s="37" t="s">
        <v>68</v>
      </c>
      <c r="I198" s="37" t="s">
        <v>68</v>
      </c>
      <c r="J198" s="41" t="s">
        <v>68</v>
      </c>
      <c r="L198" s="26"/>
      <c r="M198" s="15"/>
      <c r="N198" s="15"/>
      <c r="O198" s="15"/>
      <c r="P198" s="15"/>
      <c r="Q198" s="15"/>
      <c r="R198" s="15"/>
      <c r="S198" s="15"/>
    </row>
    <row r="199" spans="1:19" ht="13.5">
      <c r="A199" s="20">
        <v>1994</v>
      </c>
      <c r="B199" s="37">
        <v>99.99643567207897</v>
      </c>
      <c r="C199" s="37">
        <v>99.50986926758051</v>
      </c>
      <c r="D199" s="37">
        <v>0.486566404498467</v>
      </c>
      <c r="E199" s="37" t="s">
        <v>68</v>
      </c>
      <c r="F199" s="37" t="s">
        <v>68</v>
      </c>
      <c r="G199" s="37" t="s">
        <v>68</v>
      </c>
      <c r="H199" s="37" t="s">
        <v>68</v>
      </c>
      <c r="I199" s="37" t="s">
        <v>68</v>
      </c>
      <c r="J199" s="41" t="s">
        <v>68</v>
      </c>
      <c r="L199" s="16" t="s">
        <v>42</v>
      </c>
      <c r="M199" s="16"/>
      <c r="N199" s="16"/>
      <c r="O199" s="16"/>
      <c r="P199" s="16"/>
      <c r="Q199" s="16"/>
      <c r="R199" s="16"/>
      <c r="S199" s="16" t="s">
        <v>73</v>
      </c>
    </row>
    <row r="200" spans="1:19" ht="13.5">
      <c r="A200" s="20">
        <v>1995</v>
      </c>
      <c r="B200" s="37">
        <v>99.91581322602721</v>
      </c>
      <c r="C200" s="37">
        <v>99.59541115011046</v>
      </c>
      <c r="D200" s="37">
        <v>0.3204020759167478</v>
      </c>
      <c r="E200" s="37" t="s">
        <v>68</v>
      </c>
      <c r="F200" s="37" t="s">
        <v>68</v>
      </c>
      <c r="G200" s="37" t="s">
        <v>68</v>
      </c>
      <c r="H200" s="37" t="s">
        <v>68</v>
      </c>
      <c r="I200" s="37" t="s">
        <v>68</v>
      </c>
      <c r="J200" s="41" t="s">
        <v>68</v>
      </c>
      <c r="L200" s="17" t="s">
        <v>17</v>
      </c>
      <c r="M200" s="22" t="s">
        <v>18</v>
      </c>
      <c r="N200" s="22" t="s">
        <v>80</v>
      </c>
      <c r="O200" s="22" t="s">
        <v>83</v>
      </c>
      <c r="P200" s="22" t="s">
        <v>76</v>
      </c>
      <c r="Q200" s="22" t="s">
        <v>81</v>
      </c>
      <c r="R200" s="22" t="s">
        <v>14</v>
      </c>
      <c r="S200" s="23" t="s">
        <v>79</v>
      </c>
    </row>
    <row r="201" spans="1:19" ht="13.5">
      <c r="A201" s="20">
        <v>1996</v>
      </c>
      <c r="B201" s="37">
        <v>99.97900662311973</v>
      </c>
      <c r="C201" s="37">
        <v>99.67576375358477</v>
      </c>
      <c r="D201" s="37">
        <v>0.23240152669004277</v>
      </c>
      <c r="E201" s="37" t="s">
        <v>68</v>
      </c>
      <c r="F201" s="37" t="s">
        <v>68</v>
      </c>
      <c r="G201" s="37">
        <v>0.0142076715225101</v>
      </c>
      <c r="H201" s="37" t="s">
        <v>68</v>
      </c>
      <c r="I201" s="37">
        <v>0.05490575491763394</v>
      </c>
      <c r="J201" s="41">
        <v>0.0017279164047608328</v>
      </c>
      <c r="L201" s="20">
        <v>1992</v>
      </c>
      <c r="M201" s="37">
        <v>100</v>
      </c>
      <c r="N201" s="37">
        <v>100</v>
      </c>
      <c r="O201" s="37" t="s">
        <v>68</v>
      </c>
      <c r="P201" s="37" t="s">
        <v>68</v>
      </c>
      <c r="Q201" s="37" t="s">
        <v>68</v>
      </c>
      <c r="R201" s="37" t="s">
        <v>68</v>
      </c>
      <c r="S201" s="38" t="s">
        <v>68</v>
      </c>
    </row>
    <row r="202" spans="1:19" ht="13.5">
      <c r="A202" s="20">
        <v>1997</v>
      </c>
      <c r="B202" s="37">
        <v>100</v>
      </c>
      <c r="C202" s="37">
        <v>99.71683342380746</v>
      </c>
      <c r="D202" s="37">
        <v>0.2722545694028432</v>
      </c>
      <c r="E202" s="37" t="s">
        <v>68</v>
      </c>
      <c r="F202" s="37" t="s">
        <v>68</v>
      </c>
      <c r="G202" s="37">
        <v>0.005400892249444066</v>
      </c>
      <c r="H202" s="37" t="s">
        <v>68</v>
      </c>
      <c r="I202" s="37" t="s">
        <v>68</v>
      </c>
      <c r="J202" s="41">
        <v>0.005511114540249047</v>
      </c>
      <c r="L202" s="20">
        <v>1993</v>
      </c>
      <c r="M202" s="37">
        <v>100</v>
      </c>
      <c r="N202" s="37">
        <v>99.91247548219445</v>
      </c>
      <c r="O202" s="37" t="s">
        <v>68</v>
      </c>
      <c r="P202" s="37" t="s">
        <v>68</v>
      </c>
      <c r="Q202" s="37">
        <v>0.08752451780555029</v>
      </c>
      <c r="R202" s="37" t="s">
        <v>68</v>
      </c>
      <c r="S202" s="38" t="s">
        <v>68</v>
      </c>
    </row>
    <row r="203" spans="1:19" ht="13.5">
      <c r="A203" s="20">
        <v>1998</v>
      </c>
      <c r="B203" s="37">
        <v>100</v>
      </c>
      <c r="C203" s="37">
        <v>99.6027336764285</v>
      </c>
      <c r="D203" s="37">
        <v>0.3249164649045964</v>
      </c>
      <c r="E203" s="37" t="s">
        <v>68</v>
      </c>
      <c r="F203" s="37" t="s">
        <v>68</v>
      </c>
      <c r="G203" s="37" t="s">
        <v>68</v>
      </c>
      <c r="H203" s="37">
        <v>0.024745003641961826</v>
      </c>
      <c r="I203" s="37">
        <v>0.04760485502493618</v>
      </c>
      <c r="J203" s="41" t="s">
        <v>68</v>
      </c>
      <c r="L203" s="20">
        <v>1994</v>
      </c>
      <c r="M203" s="37">
        <v>100</v>
      </c>
      <c r="N203" s="37">
        <v>99.7330866344736</v>
      </c>
      <c r="O203" s="37" t="s">
        <v>68</v>
      </c>
      <c r="P203" s="37" t="s">
        <v>68</v>
      </c>
      <c r="Q203" s="37" t="s">
        <v>68</v>
      </c>
      <c r="R203" s="37">
        <v>0.18570655498190133</v>
      </c>
      <c r="S203" s="38">
        <v>0.081206810544511</v>
      </c>
    </row>
    <row r="204" spans="1:19" ht="13.5">
      <c r="A204" s="20">
        <v>1999</v>
      </c>
      <c r="B204" s="37">
        <v>100</v>
      </c>
      <c r="C204" s="37">
        <v>99.84966940897873</v>
      </c>
      <c r="D204" s="37">
        <v>0.14449006375527199</v>
      </c>
      <c r="E204" s="37" t="s">
        <v>68</v>
      </c>
      <c r="F204" s="37" t="s">
        <v>68</v>
      </c>
      <c r="G204" s="37" t="s">
        <v>68</v>
      </c>
      <c r="H204" s="37" t="s">
        <v>68</v>
      </c>
      <c r="I204" s="37" t="s">
        <v>68</v>
      </c>
      <c r="J204" s="41">
        <v>0.005840527266005287</v>
      </c>
      <c r="L204" s="20">
        <v>1995</v>
      </c>
      <c r="M204" s="37">
        <v>100</v>
      </c>
      <c r="N204" s="37">
        <v>99.88157402529984</v>
      </c>
      <c r="O204" s="37" t="s">
        <v>68</v>
      </c>
      <c r="P204" s="37" t="s">
        <v>68</v>
      </c>
      <c r="Q204" s="37" t="s">
        <v>68</v>
      </c>
      <c r="R204" s="37" t="s">
        <v>68</v>
      </c>
      <c r="S204" s="38">
        <v>0.11842597470016566</v>
      </c>
    </row>
    <row r="205" spans="1:19" ht="13.5">
      <c r="A205" s="20">
        <v>2000</v>
      </c>
      <c r="B205" s="37">
        <v>99.90911575721584</v>
      </c>
      <c r="C205" s="37">
        <v>99.70851336420382</v>
      </c>
      <c r="D205" s="37">
        <v>0.19793142192707003</v>
      </c>
      <c r="E205" s="37" t="s">
        <v>68</v>
      </c>
      <c r="F205" s="37" t="s">
        <v>68</v>
      </c>
      <c r="G205" s="37" t="s">
        <v>68</v>
      </c>
      <c r="H205" s="37" t="s">
        <v>68</v>
      </c>
      <c r="I205" s="37" t="s">
        <v>68</v>
      </c>
      <c r="J205" s="41">
        <v>0.002670971084957358</v>
      </c>
      <c r="L205" s="20">
        <v>1996</v>
      </c>
      <c r="M205" s="37">
        <v>100</v>
      </c>
      <c r="N205" s="37">
        <v>100</v>
      </c>
      <c r="O205" s="37" t="s">
        <v>68</v>
      </c>
      <c r="P205" s="37" t="s">
        <v>68</v>
      </c>
      <c r="Q205" s="37" t="s">
        <v>68</v>
      </c>
      <c r="R205" s="37" t="s">
        <v>68</v>
      </c>
      <c r="S205" s="38" t="s">
        <v>68</v>
      </c>
    </row>
    <row r="206" spans="1:19" ht="13.5">
      <c r="A206" s="20">
        <v>2001</v>
      </c>
      <c r="B206" s="37">
        <v>100</v>
      </c>
      <c r="C206" s="37">
        <v>99.75979461000286</v>
      </c>
      <c r="D206" s="37">
        <v>0.19804788714158994</v>
      </c>
      <c r="E206" s="37" t="s">
        <v>68</v>
      </c>
      <c r="F206" s="37" t="s">
        <v>68</v>
      </c>
      <c r="G206" s="37" t="s">
        <v>68</v>
      </c>
      <c r="H206" s="37" t="s">
        <v>68</v>
      </c>
      <c r="I206" s="37">
        <v>0.042157502855545655</v>
      </c>
      <c r="J206" s="41" t="s">
        <v>68</v>
      </c>
      <c r="L206" s="20">
        <v>1997</v>
      </c>
      <c r="M206" s="37">
        <v>100</v>
      </c>
      <c r="N206" s="37">
        <v>100</v>
      </c>
      <c r="O206" s="37" t="s">
        <v>68</v>
      </c>
      <c r="P206" s="37" t="s">
        <v>68</v>
      </c>
      <c r="Q206" s="37" t="s">
        <v>68</v>
      </c>
      <c r="R206" s="37" t="s">
        <v>68</v>
      </c>
      <c r="S206" s="38" t="s">
        <v>68</v>
      </c>
    </row>
    <row r="207" spans="1:19" ht="13.5">
      <c r="A207" s="20">
        <v>2002</v>
      </c>
      <c r="B207" s="37">
        <v>99.92347892669045</v>
      </c>
      <c r="C207" s="37">
        <v>99.67806577602447</v>
      </c>
      <c r="D207" s="37">
        <v>0.24124476588307142</v>
      </c>
      <c r="E207" s="37" t="s">
        <v>68</v>
      </c>
      <c r="F207" s="37" t="s">
        <v>68</v>
      </c>
      <c r="G207" s="37" t="s">
        <v>68</v>
      </c>
      <c r="H207" s="37" t="s">
        <v>68</v>
      </c>
      <c r="I207" s="37" t="s">
        <v>68</v>
      </c>
      <c r="J207" s="41">
        <v>0.004168384782914649</v>
      </c>
      <c r="L207" s="20">
        <v>1998</v>
      </c>
      <c r="M207" s="37">
        <v>100</v>
      </c>
      <c r="N207" s="37">
        <v>99.85704644915494</v>
      </c>
      <c r="O207" s="37" t="s">
        <v>68</v>
      </c>
      <c r="P207" s="37">
        <v>0.14295355084506542</v>
      </c>
      <c r="Q207" s="37" t="s">
        <v>68</v>
      </c>
      <c r="R207" s="37" t="s">
        <v>68</v>
      </c>
      <c r="S207" s="38" t="s">
        <v>68</v>
      </c>
    </row>
    <row r="208" spans="1:19" ht="13.5">
      <c r="A208" s="20">
        <v>2003</v>
      </c>
      <c r="B208" s="37">
        <v>100</v>
      </c>
      <c r="C208" s="37">
        <v>99.72698325050841</v>
      </c>
      <c r="D208" s="37">
        <v>0.23366966652511664</v>
      </c>
      <c r="E208" s="37" t="s">
        <v>68</v>
      </c>
      <c r="F208" s="37" t="s">
        <v>68</v>
      </c>
      <c r="G208" s="37">
        <v>0.03934708296646682</v>
      </c>
      <c r="H208" s="37" t="s">
        <v>68</v>
      </c>
      <c r="I208" s="37" t="s">
        <v>68</v>
      </c>
      <c r="J208" s="41" t="s">
        <v>68</v>
      </c>
      <c r="L208" s="20">
        <v>1999</v>
      </c>
      <c r="M208" s="37">
        <v>100</v>
      </c>
      <c r="N208" s="37">
        <v>99.95845486727195</v>
      </c>
      <c r="O208" s="37" t="s">
        <v>68</v>
      </c>
      <c r="P208" s="37">
        <v>0.04154513272804383</v>
      </c>
      <c r="Q208" s="37" t="s">
        <v>68</v>
      </c>
      <c r="R208" s="37" t="s">
        <v>68</v>
      </c>
      <c r="S208" s="38" t="s">
        <v>68</v>
      </c>
    </row>
    <row r="209" spans="1:19" ht="13.5">
      <c r="A209" s="20">
        <v>2004</v>
      </c>
      <c r="B209" s="37">
        <v>100</v>
      </c>
      <c r="C209" s="37">
        <v>99.56867971559723</v>
      </c>
      <c r="D209" s="37">
        <v>0.17483392429414235</v>
      </c>
      <c r="E209" s="37">
        <v>0.09605942897165057</v>
      </c>
      <c r="F209" s="37">
        <v>0.044187337326959265</v>
      </c>
      <c r="G209" s="37">
        <v>0.04346497042109246</v>
      </c>
      <c r="H209" s="37">
        <v>0.03233360379185758</v>
      </c>
      <c r="I209" s="37">
        <v>0.04044101959706489</v>
      </c>
      <c r="J209" s="41" t="s">
        <v>68</v>
      </c>
      <c r="L209" s="20">
        <v>2000</v>
      </c>
      <c r="M209" s="37">
        <v>100</v>
      </c>
      <c r="N209" s="37">
        <v>99.48523977005746</v>
      </c>
      <c r="O209" s="37">
        <v>0.5147602299425389</v>
      </c>
      <c r="P209" s="37" t="s">
        <v>68</v>
      </c>
      <c r="Q209" s="37" t="s">
        <v>68</v>
      </c>
      <c r="R209" s="37" t="s">
        <v>68</v>
      </c>
      <c r="S209" s="38" t="s">
        <v>68</v>
      </c>
    </row>
    <row r="210" spans="1:19" ht="13.5">
      <c r="A210" s="20">
        <v>2005</v>
      </c>
      <c r="B210" s="37">
        <v>100</v>
      </c>
      <c r="C210" s="37">
        <v>99.61</v>
      </c>
      <c r="D210" s="37">
        <v>0.29</v>
      </c>
      <c r="E210" s="37" t="s">
        <v>64</v>
      </c>
      <c r="F210" s="37" t="s">
        <v>64</v>
      </c>
      <c r="G210" s="37">
        <v>0.05</v>
      </c>
      <c r="H210" s="37">
        <v>0.06</v>
      </c>
      <c r="I210" s="37" t="s">
        <v>64</v>
      </c>
      <c r="J210" s="53" t="s">
        <v>64</v>
      </c>
      <c r="L210" s="20">
        <v>2001</v>
      </c>
      <c r="M210" s="37">
        <v>100</v>
      </c>
      <c r="N210" s="37">
        <v>96.54934555877256</v>
      </c>
      <c r="O210" s="37">
        <v>3.450654441227436</v>
      </c>
      <c r="P210" s="37" t="s">
        <v>68</v>
      </c>
      <c r="Q210" s="37" t="s">
        <v>68</v>
      </c>
      <c r="R210" s="37" t="s">
        <v>68</v>
      </c>
      <c r="S210" s="38" t="s">
        <v>68</v>
      </c>
    </row>
    <row r="211" spans="1:19" ht="13.5">
      <c r="A211" s="21">
        <v>2006</v>
      </c>
      <c r="B211" s="67">
        <v>99.94968068411266</v>
      </c>
      <c r="C211" s="67">
        <v>99.6708631033286</v>
      </c>
      <c r="D211" s="67">
        <v>0.19832610367162368</v>
      </c>
      <c r="E211" s="67"/>
      <c r="F211" s="67"/>
      <c r="G211" s="67">
        <v>0.08049147711244374</v>
      </c>
      <c r="H211" s="67"/>
      <c r="I211" s="67"/>
      <c r="J211" s="71"/>
      <c r="L211" s="20">
        <v>2002</v>
      </c>
      <c r="M211" s="37">
        <v>100</v>
      </c>
      <c r="N211" s="37">
        <v>93.73455056786315</v>
      </c>
      <c r="O211" s="37">
        <v>6.265449432136847</v>
      </c>
      <c r="P211" s="37" t="s">
        <v>68</v>
      </c>
      <c r="Q211" s="37" t="s">
        <v>68</v>
      </c>
      <c r="R211" s="37" t="s">
        <v>68</v>
      </c>
      <c r="S211" s="38" t="s">
        <v>68</v>
      </c>
    </row>
    <row r="212" spans="1:19" ht="13.5">
      <c r="A212" s="26"/>
      <c r="B212" s="15"/>
      <c r="C212" s="15"/>
      <c r="D212" s="15"/>
      <c r="E212" s="15"/>
      <c r="F212" s="15"/>
      <c r="G212" s="15"/>
      <c r="H212" s="15"/>
      <c r="I212" s="15"/>
      <c r="J212" s="15"/>
      <c r="L212" s="20">
        <v>2003</v>
      </c>
      <c r="M212" s="37">
        <v>100</v>
      </c>
      <c r="N212" s="37">
        <v>99.06673075932633</v>
      </c>
      <c r="O212" s="37">
        <v>0.8754656732304418</v>
      </c>
      <c r="P212" s="37">
        <v>0.057803567443217914</v>
      </c>
      <c r="Q212" s="37" t="s">
        <v>68</v>
      </c>
      <c r="R212" s="37" t="s">
        <v>68</v>
      </c>
      <c r="S212" s="38" t="s">
        <v>68</v>
      </c>
    </row>
    <row r="213" spans="1:19" ht="13.5">
      <c r="A213" s="1" t="s">
        <v>59</v>
      </c>
      <c r="J213" s="16" t="s">
        <v>73</v>
      </c>
      <c r="L213" s="20">
        <v>2004</v>
      </c>
      <c r="M213" s="37">
        <v>100</v>
      </c>
      <c r="N213" s="37">
        <v>100</v>
      </c>
      <c r="O213" s="37" t="s">
        <v>68</v>
      </c>
      <c r="P213" s="37" t="s">
        <v>68</v>
      </c>
      <c r="Q213" s="37" t="s">
        <v>68</v>
      </c>
      <c r="R213" s="37" t="s">
        <v>68</v>
      </c>
      <c r="S213" s="38" t="s">
        <v>68</v>
      </c>
    </row>
    <row r="214" spans="1:19" ht="13.5">
      <c r="A214" s="3"/>
      <c r="B214" s="13" t="s">
        <v>63</v>
      </c>
      <c r="C214" s="13" t="s">
        <v>82</v>
      </c>
      <c r="D214" s="13" t="s">
        <v>81</v>
      </c>
      <c r="E214" s="13" t="s">
        <v>75</v>
      </c>
      <c r="F214" s="33" t="s">
        <v>12</v>
      </c>
      <c r="G214" s="13" t="s">
        <v>13</v>
      </c>
      <c r="H214" s="13" t="s">
        <v>83</v>
      </c>
      <c r="I214" s="13" t="s">
        <v>8</v>
      </c>
      <c r="J214" s="14" t="s">
        <v>80</v>
      </c>
      <c r="L214" s="20">
        <v>2005</v>
      </c>
      <c r="M214" s="37">
        <v>100</v>
      </c>
      <c r="N214" s="37">
        <v>100</v>
      </c>
      <c r="O214" s="37" t="s">
        <v>68</v>
      </c>
      <c r="P214" s="37" t="s">
        <v>68</v>
      </c>
      <c r="Q214" s="37" t="s">
        <v>68</v>
      </c>
      <c r="R214" s="37" t="s">
        <v>68</v>
      </c>
      <c r="S214" s="38" t="s">
        <v>68</v>
      </c>
    </row>
    <row r="215" spans="1:19" ht="13.5">
      <c r="A215" s="6">
        <v>1991</v>
      </c>
      <c r="B215" s="7">
        <v>100</v>
      </c>
      <c r="C215" s="7">
        <v>0</v>
      </c>
      <c r="D215" s="7">
        <v>67.94871794871796</v>
      </c>
      <c r="E215" s="7">
        <v>32.05128205128205</v>
      </c>
      <c r="F215" s="7">
        <v>0</v>
      </c>
      <c r="G215" s="7">
        <v>0</v>
      </c>
      <c r="H215" s="7">
        <v>0</v>
      </c>
      <c r="I215" s="7">
        <v>0</v>
      </c>
      <c r="J215" s="8">
        <v>0</v>
      </c>
      <c r="L215" s="9">
        <v>2006</v>
      </c>
      <c r="M215" s="69">
        <v>100</v>
      </c>
      <c r="N215" s="69">
        <v>99.17091636089303</v>
      </c>
      <c r="O215" s="69">
        <v>0.829083639106982</v>
      </c>
      <c r="P215" s="69"/>
      <c r="Q215" s="69"/>
      <c r="R215" s="69"/>
      <c r="S215" s="70"/>
    </row>
    <row r="216" spans="1:19" ht="13.5">
      <c r="A216" s="6">
        <v>1992</v>
      </c>
      <c r="B216" s="7">
        <v>95.82894459658732</v>
      </c>
      <c r="C216" s="7">
        <v>0</v>
      </c>
      <c r="D216" s="7">
        <v>25.279123657046554</v>
      </c>
      <c r="E216" s="7">
        <v>70.54982093954077</v>
      </c>
      <c r="F216" s="7">
        <v>0</v>
      </c>
      <c r="G216" s="7">
        <v>0</v>
      </c>
      <c r="H216" s="7">
        <v>0</v>
      </c>
      <c r="I216" s="7">
        <v>0</v>
      </c>
      <c r="J216" s="8">
        <v>0</v>
      </c>
      <c r="L216" s="26"/>
      <c r="M216" s="15"/>
      <c r="N216" s="15"/>
      <c r="O216" s="15"/>
      <c r="P216" s="15"/>
      <c r="Q216" s="15"/>
      <c r="R216" s="15"/>
      <c r="S216" s="15"/>
    </row>
    <row r="217" spans="1:21" ht="13.5">
      <c r="A217" s="6">
        <v>1993</v>
      </c>
      <c r="B217" s="7">
        <v>99.83296404990477</v>
      </c>
      <c r="C217" s="7">
        <v>95.61828548807016</v>
      </c>
      <c r="D217" s="7">
        <v>1.7844771693970751</v>
      </c>
      <c r="E217" s="7">
        <v>2.430201392437533</v>
      </c>
      <c r="F217" s="7">
        <v>0</v>
      </c>
      <c r="G217" s="7">
        <v>0</v>
      </c>
      <c r="H217" s="7">
        <v>0</v>
      </c>
      <c r="I217" s="7">
        <v>0</v>
      </c>
      <c r="J217" s="8">
        <v>0</v>
      </c>
      <c r="L217" s="16" t="s">
        <v>43</v>
      </c>
      <c r="M217" s="16"/>
      <c r="N217" s="16"/>
      <c r="O217" s="16"/>
      <c r="P217" s="16"/>
      <c r="Q217" s="16"/>
      <c r="R217" s="16"/>
      <c r="S217" s="16"/>
      <c r="T217" s="16"/>
      <c r="U217" s="16" t="s">
        <v>73</v>
      </c>
    </row>
    <row r="218" spans="1:21" ht="13.5">
      <c r="A218" s="6">
        <v>1994</v>
      </c>
      <c r="B218" s="7">
        <v>99.9428554264267</v>
      </c>
      <c r="C218" s="7">
        <v>95.46022994097257</v>
      </c>
      <c r="D218" s="7">
        <v>0.916657569934335</v>
      </c>
      <c r="E218" s="7">
        <v>3.4927056417079196</v>
      </c>
      <c r="F218" s="7">
        <v>0</v>
      </c>
      <c r="G218" s="7">
        <v>0</v>
      </c>
      <c r="H218" s="7">
        <v>0</v>
      </c>
      <c r="I218" s="7">
        <v>0</v>
      </c>
      <c r="J218" s="8">
        <v>0.0732622738118874</v>
      </c>
      <c r="L218" s="17" t="s">
        <v>17</v>
      </c>
      <c r="M218" s="22" t="s">
        <v>18</v>
      </c>
      <c r="N218" s="22" t="s">
        <v>80</v>
      </c>
      <c r="O218" s="22" t="s">
        <v>86</v>
      </c>
      <c r="P218" s="22" t="s">
        <v>81</v>
      </c>
      <c r="Q218" s="22" t="s">
        <v>83</v>
      </c>
      <c r="R218" s="22" t="s">
        <v>79</v>
      </c>
      <c r="S218" s="22" t="s">
        <v>70</v>
      </c>
      <c r="T218" s="25" t="s">
        <v>11</v>
      </c>
      <c r="U218" s="23" t="s">
        <v>75</v>
      </c>
    </row>
    <row r="219" spans="1:21" ht="13.5">
      <c r="A219" s="6">
        <v>1995</v>
      </c>
      <c r="B219" s="7">
        <v>99.3770208703105</v>
      </c>
      <c r="C219" s="7">
        <v>90.57262009273333</v>
      </c>
      <c r="D219" s="7">
        <v>2.6818937240416516</v>
      </c>
      <c r="E219" s="7">
        <v>5.48950453452187</v>
      </c>
      <c r="F219" s="7">
        <v>0.5465720220871331</v>
      </c>
      <c r="G219" s="7">
        <v>0</v>
      </c>
      <c r="H219" s="7">
        <v>0</v>
      </c>
      <c r="I219" s="7">
        <v>0</v>
      </c>
      <c r="J219" s="8">
        <v>0.08643049692651454</v>
      </c>
      <c r="L219" s="20">
        <v>1992</v>
      </c>
      <c r="M219" s="37">
        <v>98.01627660173178</v>
      </c>
      <c r="N219" s="37">
        <v>98.01627660173178</v>
      </c>
      <c r="O219" s="37" t="s">
        <v>68</v>
      </c>
      <c r="P219" s="37" t="s">
        <v>68</v>
      </c>
      <c r="Q219" s="37" t="s">
        <v>68</v>
      </c>
      <c r="R219" s="37" t="s">
        <v>68</v>
      </c>
      <c r="S219" s="37" t="s">
        <v>68</v>
      </c>
      <c r="T219" s="37" t="s">
        <v>68</v>
      </c>
      <c r="U219" s="38" t="s">
        <v>68</v>
      </c>
    </row>
    <row r="220" spans="1:21" ht="13.5">
      <c r="A220" s="6">
        <v>1996</v>
      </c>
      <c r="B220" s="7">
        <v>99.76599091367184</v>
      </c>
      <c r="C220" s="7">
        <v>78.9219170024352</v>
      </c>
      <c r="D220" s="7">
        <v>5.864154776746549</v>
      </c>
      <c r="E220" s="7">
        <v>11.136348123209485</v>
      </c>
      <c r="F220" s="7">
        <v>3.8345368803339013</v>
      </c>
      <c r="G220" s="7">
        <v>0</v>
      </c>
      <c r="H220" s="7">
        <v>0</v>
      </c>
      <c r="I220" s="7">
        <v>0</v>
      </c>
      <c r="J220" s="8">
        <v>0</v>
      </c>
      <c r="L220" s="20">
        <v>1993</v>
      </c>
      <c r="M220" s="37">
        <v>99.77323774377858</v>
      </c>
      <c r="N220" s="37">
        <v>99.7206640307977</v>
      </c>
      <c r="O220" s="37" t="s">
        <v>68</v>
      </c>
      <c r="P220" s="37" t="s">
        <v>68</v>
      </c>
      <c r="Q220" s="37" t="s">
        <v>68</v>
      </c>
      <c r="R220" s="37">
        <v>0.04159544344890063</v>
      </c>
      <c r="S220" s="37">
        <v>0.010978269531967908</v>
      </c>
      <c r="T220" s="37" t="s">
        <v>68</v>
      </c>
      <c r="U220" s="38" t="s">
        <v>68</v>
      </c>
    </row>
    <row r="221" spans="1:21" ht="13.5">
      <c r="A221" s="6">
        <v>1997</v>
      </c>
      <c r="B221" s="7">
        <v>99.90027619389934</v>
      </c>
      <c r="C221" s="7">
        <v>74.62586399678658</v>
      </c>
      <c r="D221" s="7">
        <v>4.853013429484005</v>
      </c>
      <c r="E221" s="7">
        <v>13.837034436912543</v>
      </c>
      <c r="F221" s="7">
        <v>6.452131972015512</v>
      </c>
      <c r="G221" s="7">
        <v>0</v>
      </c>
      <c r="H221" s="7">
        <v>0</v>
      </c>
      <c r="I221" s="7">
        <v>0</v>
      </c>
      <c r="J221" s="8">
        <v>0.11849393182271319</v>
      </c>
      <c r="L221" s="20">
        <v>1994</v>
      </c>
      <c r="M221" s="37">
        <v>99.97333360115171</v>
      </c>
      <c r="N221" s="37">
        <v>99.09088358939425</v>
      </c>
      <c r="O221" s="37" t="s">
        <v>68</v>
      </c>
      <c r="P221" s="37" t="s">
        <v>68</v>
      </c>
      <c r="Q221" s="37" t="s">
        <v>68</v>
      </c>
      <c r="R221" s="37">
        <v>0.8824500117574577</v>
      </c>
      <c r="S221" s="37" t="s">
        <v>68</v>
      </c>
      <c r="T221" s="37" t="s">
        <v>68</v>
      </c>
      <c r="U221" s="38" t="s">
        <v>68</v>
      </c>
    </row>
    <row r="222" spans="1:21" ht="13.5">
      <c r="A222" s="6">
        <v>1998</v>
      </c>
      <c r="B222" s="7">
        <v>99.95458271736145</v>
      </c>
      <c r="C222" s="7">
        <v>63.445650273298504</v>
      </c>
      <c r="D222" s="7">
        <v>14.194456366481138</v>
      </c>
      <c r="E222" s="7">
        <v>15.85329990621331</v>
      </c>
      <c r="F222" s="7">
        <v>6.380787581098237</v>
      </c>
      <c r="G222" s="7">
        <v>0</v>
      </c>
      <c r="H222" s="7">
        <v>0</v>
      </c>
      <c r="I222" s="7">
        <v>0.03270044349976497</v>
      </c>
      <c r="J222" s="8">
        <v>0</v>
      </c>
      <c r="L222" s="20">
        <v>1995</v>
      </c>
      <c r="M222" s="37">
        <v>99.75266628336415</v>
      </c>
      <c r="N222" s="37">
        <v>99.26222899044679</v>
      </c>
      <c r="O222" s="37" t="s">
        <v>68</v>
      </c>
      <c r="P222" s="37" t="s">
        <v>68</v>
      </c>
      <c r="Q222" s="37" t="s">
        <v>68</v>
      </c>
      <c r="R222" s="37">
        <v>0.4904372929173638</v>
      </c>
      <c r="S222" s="37" t="s">
        <v>68</v>
      </c>
      <c r="T222" s="37" t="s">
        <v>68</v>
      </c>
      <c r="U222" s="38" t="s">
        <v>68</v>
      </c>
    </row>
    <row r="223" spans="1:21" ht="13.5">
      <c r="A223" s="9">
        <v>1999</v>
      </c>
      <c r="B223" s="10">
        <v>99.97698600947865</v>
      </c>
      <c r="C223" s="10">
        <v>49.16517062316861</v>
      </c>
      <c r="D223" s="10">
        <v>31.327405666108838</v>
      </c>
      <c r="E223" s="10">
        <v>15.057882331987809</v>
      </c>
      <c r="F223" s="10">
        <v>4.0220301290151435</v>
      </c>
      <c r="G223" s="10">
        <v>0.09835038684336476</v>
      </c>
      <c r="H223" s="10">
        <v>0.07939558501537083</v>
      </c>
      <c r="I223" s="10">
        <v>0.20845811538664086</v>
      </c>
      <c r="J223" s="11">
        <v>0.006893468023294021</v>
      </c>
      <c r="L223" s="20">
        <v>1996</v>
      </c>
      <c r="M223" s="37">
        <v>100</v>
      </c>
      <c r="N223" s="37">
        <v>97.81772914161829</v>
      </c>
      <c r="O223" s="37" t="s">
        <v>68</v>
      </c>
      <c r="P223" s="37">
        <v>2.026198789463571</v>
      </c>
      <c r="Q223" s="37" t="s">
        <v>68</v>
      </c>
      <c r="R223" s="37">
        <v>0.1560720689181399</v>
      </c>
      <c r="S223" s="37" t="s">
        <v>68</v>
      </c>
      <c r="T223" s="37" t="s">
        <v>68</v>
      </c>
      <c r="U223" s="38" t="s">
        <v>68</v>
      </c>
    </row>
    <row r="224" spans="1:21" ht="13.5">
      <c r="A224" s="1" t="s">
        <v>60</v>
      </c>
      <c r="L224" s="20">
        <v>1997</v>
      </c>
      <c r="M224" s="37">
        <v>100</v>
      </c>
      <c r="N224" s="37">
        <v>99.96973816671077</v>
      </c>
      <c r="O224" s="37" t="s">
        <v>68</v>
      </c>
      <c r="P224" s="37" t="s">
        <v>68</v>
      </c>
      <c r="Q224" s="37" t="s">
        <v>68</v>
      </c>
      <c r="R224" s="37">
        <v>0.030261833289233174</v>
      </c>
      <c r="S224" s="37" t="s">
        <v>68</v>
      </c>
      <c r="T224" s="37" t="s">
        <v>68</v>
      </c>
      <c r="U224" s="38" t="s">
        <v>68</v>
      </c>
    </row>
    <row r="225" spans="12:21" ht="13.5">
      <c r="L225" s="20">
        <v>1998</v>
      </c>
      <c r="M225" s="37">
        <v>99.74791956703717</v>
      </c>
      <c r="N225" s="37">
        <v>92.0212206400437</v>
      </c>
      <c r="O225" s="37" t="s">
        <v>68</v>
      </c>
      <c r="P225" s="37">
        <v>2.051895555326759</v>
      </c>
      <c r="Q225" s="37">
        <v>2.4586655236782144</v>
      </c>
      <c r="R225" s="37">
        <v>3.194147257499183</v>
      </c>
      <c r="S225" s="37">
        <v>0.021990590489321414</v>
      </c>
      <c r="T225" s="37" t="s">
        <v>68</v>
      </c>
      <c r="U225" s="38" t="s">
        <v>68</v>
      </c>
    </row>
    <row r="226" spans="1:21" ht="13.5">
      <c r="A226" s="16" t="s">
        <v>39</v>
      </c>
      <c r="B226" s="16"/>
      <c r="C226" s="16"/>
      <c r="D226" s="16"/>
      <c r="E226" s="16"/>
      <c r="F226" s="16"/>
      <c r="G226" s="16"/>
      <c r="H226" s="16"/>
      <c r="I226" s="16"/>
      <c r="J226" s="16" t="s">
        <v>73</v>
      </c>
      <c r="L226" s="20">
        <v>1999</v>
      </c>
      <c r="M226" s="37">
        <v>100</v>
      </c>
      <c r="N226" s="37">
        <v>98.75521800034146</v>
      </c>
      <c r="O226" s="37" t="s">
        <v>68</v>
      </c>
      <c r="P226" s="37" t="s">
        <v>68</v>
      </c>
      <c r="Q226" s="37" t="s">
        <v>68</v>
      </c>
      <c r="R226" s="37">
        <v>1.2447819996585399</v>
      </c>
      <c r="S226" s="37" t="s">
        <v>68</v>
      </c>
      <c r="T226" s="37" t="s">
        <v>68</v>
      </c>
      <c r="U226" s="38" t="s">
        <v>68</v>
      </c>
    </row>
    <row r="227" spans="1:21" ht="13.5">
      <c r="A227" s="17" t="s">
        <v>17</v>
      </c>
      <c r="B227" s="22" t="s">
        <v>18</v>
      </c>
      <c r="C227" s="22" t="s">
        <v>81</v>
      </c>
      <c r="D227" s="22" t="s">
        <v>82</v>
      </c>
      <c r="E227" s="22" t="s">
        <v>75</v>
      </c>
      <c r="F227" s="22" t="s">
        <v>97</v>
      </c>
      <c r="G227" s="22" t="s">
        <v>8</v>
      </c>
      <c r="H227" s="22" t="s">
        <v>80</v>
      </c>
      <c r="I227" s="33" t="s">
        <v>12</v>
      </c>
      <c r="J227" s="23" t="s">
        <v>79</v>
      </c>
      <c r="L227" s="20">
        <v>2000</v>
      </c>
      <c r="M227" s="37">
        <v>99.96996699149899</v>
      </c>
      <c r="N227" s="37">
        <v>99.26493284749071</v>
      </c>
      <c r="O227" s="37" t="s">
        <v>68</v>
      </c>
      <c r="P227" s="37" t="s">
        <v>68</v>
      </c>
      <c r="Q227" s="37">
        <v>0.6674001889113312</v>
      </c>
      <c r="R227" s="37" t="s">
        <v>68</v>
      </c>
      <c r="S227" s="37">
        <v>0.03763395509694451</v>
      </c>
      <c r="T227" s="37" t="s">
        <v>68</v>
      </c>
      <c r="U227" s="38" t="s">
        <v>68</v>
      </c>
    </row>
    <row r="228" spans="1:21" ht="13.5">
      <c r="A228" s="20">
        <v>2001</v>
      </c>
      <c r="B228" s="37">
        <v>99.98778912552433</v>
      </c>
      <c r="C228" s="37">
        <v>56.43510032149197</v>
      </c>
      <c r="D228" s="37">
        <v>29.089197995869874</v>
      </c>
      <c r="E228" s="37">
        <v>13.918453338076581</v>
      </c>
      <c r="F228" s="37" t="s">
        <v>68</v>
      </c>
      <c r="G228" s="37">
        <v>0.5106943856230792</v>
      </c>
      <c r="H228" s="37">
        <v>0.024167355733097147</v>
      </c>
      <c r="I228" s="37">
        <v>0.010175728729725114</v>
      </c>
      <c r="J228" s="38" t="s">
        <v>68</v>
      </c>
      <c r="L228" s="20">
        <v>2001</v>
      </c>
      <c r="M228" s="37">
        <v>100</v>
      </c>
      <c r="N228" s="37">
        <v>95.84988673055287</v>
      </c>
      <c r="O228" s="37" t="s">
        <v>68</v>
      </c>
      <c r="P228" s="37">
        <v>0.2668507086472871</v>
      </c>
      <c r="Q228" s="37">
        <v>3.759016801162792</v>
      </c>
      <c r="R228" s="37">
        <v>0.05945502608398709</v>
      </c>
      <c r="S228" s="37" t="s">
        <v>68</v>
      </c>
      <c r="T228" s="37">
        <v>0.06479073355306285</v>
      </c>
      <c r="U228" s="38" t="s">
        <v>68</v>
      </c>
    </row>
    <row r="229" spans="1:21" ht="13.5">
      <c r="A229" s="20">
        <v>2002</v>
      </c>
      <c r="B229" s="37">
        <v>100</v>
      </c>
      <c r="C229" s="37">
        <v>54.70687125362744</v>
      </c>
      <c r="D229" s="37">
        <v>30.39855677424372</v>
      </c>
      <c r="E229" s="37">
        <v>14.596177533184502</v>
      </c>
      <c r="F229" s="37" t="s">
        <v>68</v>
      </c>
      <c r="G229" s="37">
        <v>0.24477825311477988</v>
      </c>
      <c r="H229" s="37">
        <v>0.010905741409914725</v>
      </c>
      <c r="I229" s="37" t="s">
        <v>68</v>
      </c>
      <c r="J229" s="38">
        <v>0.04271044441964563</v>
      </c>
      <c r="L229" s="20">
        <v>2002</v>
      </c>
      <c r="M229" s="37">
        <v>100</v>
      </c>
      <c r="N229" s="37">
        <v>96.16694496864785</v>
      </c>
      <c r="O229" s="37">
        <v>1.5852984113814164</v>
      </c>
      <c r="P229" s="37" t="s">
        <v>68</v>
      </c>
      <c r="Q229" s="37">
        <v>2.2477566199707355</v>
      </c>
      <c r="R229" s="37" t="s">
        <v>68</v>
      </c>
      <c r="S229" s="37" t="s">
        <v>68</v>
      </c>
      <c r="T229" s="37" t="s">
        <v>68</v>
      </c>
      <c r="U229" s="38" t="s">
        <v>68</v>
      </c>
    </row>
    <row r="230" spans="1:21" ht="13.5">
      <c r="A230" s="20">
        <v>2003</v>
      </c>
      <c r="B230" s="37">
        <v>100</v>
      </c>
      <c r="C230" s="37">
        <v>65.79635742873448</v>
      </c>
      <c r="D230" s="37">
        <v>22.248924412159337</v>
      </c>
      <c r="E230" s="37">
        <v>11.75467243815345</v>
      </c>
      <c r="F230" s="37">
        <v>0.17620973478448582</v>
      </c>
      <c r="G230" s="37">
        <v>0.02383598616824207</v>
      </c>
      <c r="H230" s="37" t="s">
        <v>68</v>
      </c>
      <c r="I230" s="37" t="s">
        <v>68</v>
      </c>
      <c r="J230" s="38" t="s">
        <v>68</v>
      </c>
      <c r="L230" s="20">
        <v>2003</v>
      </c>
      <c r="M230" s="37">
        <v>100</v>
      </c>
      <c r="N230" s="37">
        <v>93.61567259349312</v>
      </c>
      <c r="O230" s="37">
        <v>4.977065188536238</v>
      </c>
      <c r="P230" s="37" t="s">
        <v>68</v>
      </c>
      <c r="Q230" s="37">
        <v>1.4072622179706438</v>
      </c>
      <c r="R230" s="37" t="s">
        <v>68</v>
      </c>
      <c r="S230" s="37" t="s">
        <v>68</v>
      </c>
      <c r="T230" s="37" t="s">
        <v>68</v>
      </c>
      <c r="U230" s="38" t="s">
        <v>68</v>
      </c>
    </row>
    <row r="231" spans="1:21" ht="13.5">
      <c r="A231" s="20">
        <v>2004</v>
      </c>
      <c r="B231" s="37">
        <v>100</v>
      </c>
      <c r="C231" s="37">
        <v>68.0667543310568</v>
      </c>
      <c r="D231" s="37">
        <v>19.307353978309795</v>
      </c>
      <c r="E231" s="37">
        <v>12.284091195636298</v>
      </c>
      <c r="F231" s="37">
        <v>0.3158292795790431</v>
      </c>
      <c r="G231" s="37">
        <v>0.016572908061603723</v>
      </c>
      <c r="H231" s="37">
        <v>0.009398307356453757</v>
      </c>
      <c r="I231" s="37" t="s">
        <v>68</v>
      </c>
      <c r="J231" s="38" t="s">
        <v>68</v>
      </c>
      <c r="L231" s="20">
        <v>2004</v>
      </c>
      <c r="M231" s="37">
        <v>100</v>
      </c>
      <c r="N231" s="37">
        <v>83.1376473904328</v>
      </c>
      <c r="O231" s="37">
        <v>9.10011174559206</v>
      </c>
      <c r="P231" s="37">
        <v>3.4401760458085384</v>
      </c>
      <c r="Q231" s="37">
        <v>2.7589428666679066</v>
      </c>
      <c r="R231" s="37">
        <v>0.788915295124258</v>
      </c>
      <c r="S231" s="37">
        <v>0.5952133968799944</v>
      </c>
      <c r="T231" s="37">
        <v>0.12705516741092188</v>
      </c>
      <c r="U231" s="38">
        <v>0.051938092083518746</v>
      </c>
    </row>
    <row r="232" spans="1:21" ht="13.5">
      <c r="A232" s="20">
        <v>2005</v>
      </c>
      <c r="B232" s="37">
        <f>SUM(C232:H232)</f>
        <v>99.99</v>
      </c>
      <c r="C232" s="37">
        <v>68.55</v>
      </c>
      <c r="D232" s="37">
        <v>19.63</v>
      </c>
      <c r="E232" s="37">
        <v>11.81</v>
      </c>
      <c r="F232" s="37" t="s">
        <v>64</v>
      </c>
      <c r="G232" s="37" t="s">
        <v>64</v>
      </c>
      <c r="H232" s="37">
        <v>0</v>
      </c>
      <c r="I232" s="37" t="s">
        <v>64</v>
      </c>
      <c r="J232" s="38" t="s">
        <v>64</v>
      </c>
      <c r="L232" s="20">
        <v>2005</v>
      </c>
      <c r="M232" s="37">
        <v>100</v>
      </c>
      <c r="N232" s="37">
        <v>60.98</v>
      </c>
      <c r="O232" s="37">
        <v>32.44</v>
      </c>
      <c r="P232" s="37" t="s">
        <v>64</v>
      </c>
      <c r="Q232" s="37">
        <v>3.08</v>
      </c>
      <c r="R232" s="37">
        <v>2.9</v>
      </c>
      <c r="S232" s="37">
        <v>0.18</v>
      </c>
      <c r="T232" s="37">
        <v>0.43</v>
      </c>
      <c r="U232" s="38" t="s">
        <v>64</v>
      </c>
    </row>
    <row r="233" spans="1:21" ht="13.5">
      <c r="A233" s="21">
        <v>2006</v>
      </c>
      <c r="B233" s="39">
        <v>99.9865151350835</v>
      </c>
      <c r="C233" s="39">
        <v>63.89356157121349</v>
      </c>
      <c r="D233" s="39">
        <v>21.067283862721357</v>
      </c>
      <c r="E233" s="39">
        <v>15.025669701148642</v>
      </c>
      <c r="F233" s="60"/>
      <c r="G233" s="60"/>
      <c r="H233" s="60"/>
      <c r="I233" s="60"/>
      <c r="J233" s="61"/>
      <c r="L233" s="21">
        <v>2006</v>
      </c>
      <c r="M233" s="67">
        <v>100</v>
      </c>
      <c r="N233" s="67">
        <v>63.24404613693731</v>
      </c>
      <c r="O233" s="67">
        <v>31.80185095806367</v>
      </c>
      <c r="P233" s="67"/>
      <c r="Q233" s="67">
        <v>4.954102904999029</v>
      </c>
      <c r="R233" s="67"/>
      <c r="S233" s="67"/>
      <c r="T233" s="67"/>
      <c r="U233" s="61"/>
    </row>
    <row r="234" spans="1:21" ht="13.5">
      <c r="A234" s="26"/>
      <c r="B234" s="15"/>
      <c r="C234" s="15"/>
      <c r="D234" s="15"/>
      <c r="E234" s="15"/>
      <c r="F234" s="15"/>
      <c r="G234" s="15"/>
      <c r="H234" s="15"/>
      <c r="I234" s="15"/>
      <c r="J234" s="15"/>
      <c r="L234" s="26"/>
      <c r="M234" s="15"/>
      <c r="N234" s="15"/>
      <c r="O234" s="15"/>
      <c r="P234" s="15"/>
      <c r="Q234" s="15"/>
      <c r="R234" s="15"/>
      <c r="S234" s="15"/>
      <c r="T234" s="15"/>
      <c r="U234" s="15"/>
    </row>
    <row r="235" spans="1:21" ht="13.5">
      <c r="A235" s="16" t="s">
        <v>40</v>
      </c>
      <c r="B235" s="16"/>
      <c r="C235" s="16"/>
      <c r="D235" s="16"/>
      <c r="E235" s="16"/>
      <c r="F235" s="16"/>
      <c r="G235" s="16"/>
      <c r="H235" s="16"/>
      <c r="I235" s="16" t="s">
        <v>73</v>
      </c>
      <c r="L235" s="16" t="s">
        <v>44</v>
      </c>
      <c r="M235" s="16"/>
      <c r="N235" s="16"/>
      <c r="O235" s="16"/>
      <c r="P235" s="16"/>
      <c r="Q235" s="16"/>
      <c r="R235" s="16"/>
      <c r="S235" s="16"/>
      <c r="T235" s="19"/>
      <c r="U235" s="16" t="s">
        <v>73</v>
      </c>
    </row>
    <row r="236" spans="1:21" ht="13.5">
      <c r="A236" s="17" t="s">
        <v>17</v>
      </c>
      <c r="B236" s="22" t="s">
        <v>18</v>
      </c>
      <c r="C236" s="22" t="s">
        <v>81</v>
      </c>
      <c r="D236" s="22" t="s">
        <v>97</v>
      </c>
      <c r="E236" s="22" t="s">
        <v>75</v>
      </c>
      <c r="F236" s="22" t="s">
        <v>82</v>
      </c>
      <c r="G236" s="33" t="s">
        <v>12</v>
      </c>
      <c r="H236" s="17" t="s">
        <v>89</v>
      </c>
      <c r="I236" s="23" t="s">
        <v>8</v>
      </c>
      <c r="L236" s="17" t="s">
        <v>17</v>
      </c>
      <c r="M236" s="22" t="s">
        <v>18</v>
      </c>
      <c r="N236" s="22" t="s">
        <v>80</v>
      </c>
      <c r="O236" s="22" t="s">
        <v>79</v>
      </c>
      <c r="P236" s="22" t="s">
        <v>86</v>
      </c>
      <c r="Q236" s="22" t="s">
        <v>83</v>
      </c>
      <c r="R236" s="22" t="s">
        <v>81</v>
      </c>
      <c r="S236" s="25" t="s">
        <v>75</v>
      </c>
      <c r="T236" s="22" t="s">
        <v>11</v>
      </c>
      <c r="U236" s="29" t="s">
        <v>82</v>
      </c>
    </row>
    <row r="237" spans="1:21" ht="13.5">
      <c r="A237" s="20">
        <v>2001</v>
      </c>
      <c r="B237" s="37">
        <v>100</v>
      </c>
      <c r="C237" s="37">
        <v>76.69444907912468</v>
      </c>
      <c r="D237" s="37" t="s">
        <v>68</v>
      </c>
      <c r="E237" s="37">
        <v>17.88446383879869</v>
      </c>
      <c r="F237" s="37">
        <v>3.839876788808317</v>
      </c>
      <c r="G237" s="37">
        <v>1.581210293268305</v>
      </c>
      <c r="H237" s="47" t="s">
        <v>68</v>
      </c>
      <c r="I237" s="38" t="s">
        <v>68</v>
      </c>
      <c r="L237" s="20">
        <v>1992</v>
      </c>
      <c r="M237" s="37">
        <v>99.17417437481794</v>
      </c>
      <c r="N237" s="37">
        <v>99.17417437481794</v>
      </c>
      <c r="O237" s="37" t="s">
        <v>68</v>
      </c>
      <c r="P237" s="37" t="s">
        <v>68</v>
      </c>
      <c r="Q237" s="37" t="s">
        <v>68</v>
      </c>
      <c r="R237" s="37" t="s">
        <v>68</v>
      </c>
      <c r="S237" s="49" t="s">
        <v>68</v>
      </c>
      <c r="T237" s="50" t="s">
        <v>68</v>
      </c>
      <c r="U237" s="44" t="s">
        <v>68</v>
      </c>
    </row>
    <row r="238" spans="1:21" ht="13.5">
      <c r="A238" s="20">
        <v>2002</v>
      </c>
      <c r="B238" s="37">
        <v>100</v>
      </c>
      <c r="C238" s="37">
        <v>89.63410180461426</v>
      </c>
      <c r="D238" s="37" t="s">
        <v>68</v>
      </c>
      <c r="E238" s="37">
        <v>10.208474580640505</v>
      </c>
      <c r="F238" s="37">
        <v>0.15742361474523067</v>
      </c>
      <c r="G238" s="37" t="s">
        <v>68</v>
      </c>
      <c r="H238" s="47" t="s">
        <v>68</v>
      </c>
      <c r="I238" s="48" t="s">
        <v>68</v>
      </c>
      <c r="L238" s="20">
        <v>1993</v>
      </c>
      <c r="M238" s="37">
        <v>99.8932675545225</v>
      </c>
      <c r="N238" s="37">
        <v>99.50049215516526</v>
      </c>
      <c r="O238" s="37" t="s">
        <v>68</v>
      </c>
      <c r="P238" s="37" t="s">
        <v>68</v>
      </c>
      <c r="Q238" s="37" t="s">
        <v>68</v>
      </c>
      <c r="R238" s="37" t="s">
        <v>68</v>
      </c>
      <c r="S238" s="49" t="s">
        <v>68</v>
      </c>
      <c r="T238" s="47" t="s">
        <v>68</v>
      </c>
      <c r="U238" s="38">
        <v>0.3927753993572335</v>
      </c>
    </row>
    <row r="239" spans="1:21" ht="13.5">
      <c r="A239" s="20">
        <v>2003</v>
      </c>
      <c r="B239" s="37">
        <v>100</v>
      </c>
      <c r="C239" s="37">
        <v>79.30538081165696</v>
      </c>
      <c r="D239" s="37">
        <v>6.622875032916873</v>
      </c>
      <c r="E239" s="37">
        <v>12.751265470930742</v>
      </c>
      <c r="F239" s="37">
        <v>1.1215144687948035</v>
      </c>
      <c r="G239" s="37" t="s">
        <v>68</v>
      </c>
      <c r="H239" s="47">
        <v>0.1989642157006174</v>
      </c>
      <c r="I239" s="48" t="s">
        <v>68</v>
      </c>
      <c r="L239" s="20">
        <v>1994</v>
      </c>
      <c r="M239" s="37">
        <v>100</v>
      </c>
      <c r="N239" s="37">
        <v>97.56133225786671</v>
      </c>
      <c r="O239" s="37">
        <v>2.330177687841095</v>
      </c>
      <c r="P239" s="37" t="s">
        <v>68</v>
      </c>
      <c r="Q239" s="37" t="s">
        <v>68</v>
      </c>
      <c r="R239" s="37" t="s">
        <v>68</v>
      </c>
      <c r="S239" s="49" t="s">
        <v>68</v>
      </c>
      <c r="T239" s="47" t="s">
        <v>68</v>
      </c>
      <c r="U239" s="38">
        <v>0.10849005429219673</v>
      </c>
    </row>
    <row r="240" spans="1:21" ht="13.5">
      <c r="A240" s="20">
        <v>2004</v>
      </c>
      <c r="B240" s="37">
        <v>100</v>
      </c>
      <c r="C240" s="37">
        <v>95.1450043227776</v>
      </c>
      <c r="D240" s="37">
        <v>3.096237270758896</v>
      </c>
      <c r="E240" s="37">
        <v>1.557921394306175</v>
      </c>
      <c r="F240" s="37">
        <v>0.2008370121573338</v>
      </c>
      <c r="G240" s="37" t="s">
        <v>68</v>
      </c>
      <c r="H240" s="47" t="s">
        <v>68</v>
      </c>
      <c r="I240" s="48" t="s">
        <v>68</v>
      </c>
      <c r="L240" s="20">
        <v>1995</v>
      </c>
      <c r="M240" s="37">
        <v>99.60650717375916</v>
      </c>
      <c r="N240" s="37">
        <v>94.87774990536926</v>
      </c>
      <c r="O240" s="37">
        <v>0.38451092477229815</v>
      </c>
      <c r="P240" s="37" t="s">
        <v>68</v>
      </c>
      <c r="Q240" s="37">
        <v>4.24074062193252</v>
      </c>
      <c r="R240" s="37" t="s">
        <v>68</v>
      </c>
      <c r="S240" s="49" t="s">
        <v>68</v>
      </c>
      <c r="T240" s="47" t="s">
        <v>68</v>
      </c>
      <c r="U240" s="38">
        <v>0.10350572168509026</v>
      </c>
    </row>
    <row r="241" spans="1:21" ht="13.5">
      <c r="A241" s="20">
        <v>2005</v>
      </c>
      <c r="B241" s="37">
        <v>100</v>
      </c>
      <c r="C241" s="37">
        <v>98.53</v>
      </c>
      <c r="D241" s="37" t="s">
        <v>64</v>
      </c>
      <c r="E241" s="37">
        <v>1.26</v>
      </c>
      <c r="F241" s="37">
        <v>0.22</v>
      </c>
      <c r="G241" s="37" t="s">
        <v>64</v>
      </c>
      <c r="H241" s="47" t="s">
        <v>64</v>
      </c>
      <c r="I241" s="48" t="s">
        <v>64</v>
      </c>
      <c r="L241" s="20">
        <v>1996</v>
      </c>
      <c r="M241" s="37">
        <v>99.77525321471143</v>
      </c>
      <c r="N241" s="37">
        <v>99.35339517476976</v>
      </c>
      <c r="O241" s="37" t="s">
        <v>68</v>
      </c>
      <c r="P241" s="37">
        <v>0.12319453415818178</v>
      </c>
      <c r="Q241" s="37" t="s">
        <v>68</v>
      </c>
      <c r="R241" s="37" t="s">
        <v>68</v>
      </c>
      <c r="S241" s="49" t="s">
        <v>68</v>
      </c>
      <c r="T241" s="47" t="s">
        <v>68</v>
      </c>
      <c r="U241" s="38">
        <v>0.29866350578348394</v>
      </c>
    </row>
    <row r="242" spans="1:21" ht="13.5">
      <c r="A242" s="9">
        <v>2006</v>
      </c>
      <c r="B242" s="69">
        <v>100</v>
      </c>
      <c r="C242" s="69">
        <v>99.73721609416121</v>
      </c>
      <c r="D242" s="69"/>
      <c r="E242" s="69"/>
      <c r="F242" s="69">
        <v>0.2627839058387737</v>
      </c>
      <c r="G242" s="69"/>
      <c r="H242" s="69"/>
      <c r="I242" s="62"/>
      <c r="L242" s="20">
        <v>1997</v>
      </c>
      <c r="M242" s="37">
        <v>100</v>
      </c>
      <c r="N242" s="37">
        <v>100</v>
      </c>
      <c r="O242" s="37" t="s">
        <v>68</v>
      </c>
      <c r="P242" s="37" t="s">
        <v>68</v>
      </c>
      <c r="Q242" s="37" t="s">
        <v>68</v>
      </c>
      <c r="R242" s="37" t="s">
        <v>68</v>
      </c>
      <c r="S242" s="49" t="s">
        <v>68</v>
      </c>
      <c r="T242" s="47" t="s">
        <v>68</v>
      </c>
      <c r="U242" s="38" t="s">
        <v>68</v>
      </c>
    </row>
    <row r="243" spans="12:21" ht="13.5">
      <c r="L243" s="20">
        <v>1998</v>
      </c>
      <c r="M243" s="37">
        <v>99.93436160695637</v>
      </c>
      <c r="N243" s="37">
        <v>94.09773143615428</v>
      </c>
      <c r="O243" s="37">
        <v>1.8986019940301195</v>
      </c>
      <c r="P243" s="37" t="s">
        <v>68</v>
      </c>
      <c r="Q243" s="37">
        <v>3.8735832090564455</v>
      </c>
      <c r="R243" s="37" t="s">
        <v>68</v>
      </c>
      <c r="S243" s="49" t="s">
        <v>68</v>
      </c>
      <c r="T243" s="47">
        <v>0.06444496771554983</v>
      </c>
      <c r="U243" s="38" t="s">
        <v>68</v>
      </c>
    </row>
    <row r="244" spans="12:21" ht="13.5">
      <c r="L244" s="20">
        <v>1999</v>
      </c>
      <c r="M244" s="37">
        <v>100</v>
      </c>
      <c r="N244" s="37">
        <v>99.915391773565</v>
      </c>
      <c r="O244" s="37">
        <v>0.08460822643498919</v>
      </c>
      <c r="P244" s="37" t="s">
        <v>68</v>
      </c>
      <c r="Q244" s="37" t="s">
        <v>68</v>
      </c>
      <c r="R244" s="37" t="s">
        <v>68</v>
      </c>
      <c r="S244" s="49" t="s">
        <v>68</v>
      </c>
      <c r="T244" s="47" t="s">
        <v>68</v>
      </c>
      <c r="U244" s="38" t="s">
        <v>68</v>
      </c>
    </row>
    <row r="245" spans="12:21" ht="13.5">
      <c r="L245" s="20">
        <v>2000</v>
      </c>
      <c r="M245" s="37">
        <v>99.96941051773463</v>
      </c>
      <c r="N245" s="37">
        <v>99.61403720751674</v>
      </c>
      <c r="O245" s="37" t="s">
        <v>68</v>
      </c>
      <c r="P245" s="37" t="s">
        <v>68</v>
      </c>
      <c r="Q245" s="37">
        <v>0.006959107215370603</v>
      </c>
      <c r="R245" s="37">
        <v>0.34841420300251064</v>
      </c>
      <c r="S245" s="49" t="s">
        <v>68</v>
      </c>
      <c r="T245" s="47" t="s">
        <v>68</v>
      </c>
      <c r="U245" s="38" t="s">
        <v>68</v>
      </c>
    </row>
    <row r="246" spans="12:21" ht="13.5">
      <c r="L246" s="20">
        <v>2001</v>
      </c>
      <c r="M246" s="37">
        <v>100</v>
      </c>
      <c r="N246" s="37">
        <v>96.04353314169349</v>
      </c>
      <c r="O246" s="37">
        <v>0.411343566177377</v>
      </c>
      <c r="P246" s="37" t="s">
        <v>68</v>
      </c>
      <c r="Q246" s="37">
        <v>3.224899043937459</v>
      </c>
      <c r="R246" s="37">
        <v>0.28292351006602207</v>
      </c>
      <c r="S246" s="49" t="s">
        <v>68</v>
      </c>
      <c r="T246" s="47">
        <v>0.03730073812564407</v>
      </c>
      <c r="U246" s="38" t="s">
        <v>68</v>
      </c>
    </row>
    <row r="247" spans="12:21" ht="13.5">
      <c r="L247" s="20">
        <v>2002</v>
      </c>
      <c r="M247" s="37">
        <v>100</v>
      </c>
      <c r="N247" s="37">
        <v>93.75809021268584</v>
      </c>
      <c r="O247" s="37" t="s">
        <v>68</v>
      </c>
      <c r="P247" s="37">
        <v>1.4041847443144568</v>
      </c>
      <c r="Q247" s="37">
        <v>4.837725042999706</v>
      </c>
      <c r="R247" s="37" t="s">
        <v>68</v>
      </c>
      <c r="S247" s="49" t="s">
        <v>68</v>
      </c>
      <c r="T247" s="47" t="s">
        <v>68</v>
      </c>
      <c r="U247" s="38" t="s">
        <v>68</v>
      </c>
    </row>
    <row r="248" spans="12:21" ht="13.5">
      <c r="L248" s="20">
        <v>2003</v>
      </c>
      <c r="M248" s="37">
        <v>100</v>
      </c>
      <c r="N248" s="37">
        <v>81.96564839564378</v>
      </c>
      <c r="O248" s="37" t="s">
        <v>68</v>
      </c>
      <c r="P248" s="37">
        <v>16.74154189563037</v>
      </c>
      <c r="Q248" s="37">
        <v>1.2928097087258466</v>
      </c>
      <c r="R248" s="37" t="s">
        <v>68</v>
      </c>
      <c r="S248" s="49" t="s">
        <v>68</v>
      </c>
      <c r="T248" s="47" t="s">
        <v>68</v>
      </c>
      <c r="U248" s="38" t="s">
        <v>68</v>
      </c>
    </row>
    <row r="249" spans="12:21" ht="13.5">
      <c r="L249" s="20">
        <v>2004</v>
      </c>
      <c r="M249" s="37">
        <v>100</v>
      </c>
      <c r="N249" s="37">
        <v>88.21734549066255</v>
      </c>
      <c r="O249" s="37">
        <v>3.735841672412612</v>
      </c>
      <c r="P249" s="37">
        <v>3.5599139003310527</v>
      </c>
      <c r="Q249" s="37">
        <v>3.012006916121959</v>
      </c>
      <c r="R249" s="37">
        <v>1.4193358819197486</v>
      </c>
      <c r="S249" s="49">
        <v>0.05555613855207123</v>
      </c>
      <c r="T249" s="47" t="s">
        <v>68</v>
      </c>
      <c r="U249" s="38" t="s">
        <v>68</v>
      </c>
    </row>
    <row r="250" spans="12:21" ht="13.5">
      <c r="L250" s="20">
        <v>2005</v>
      </c>
      <c r="M250" s="37">
        <v>100</v>
      </c>
      <c r="N250" s="37">
        <v>63.04</v>
      </c>
      <c r="O250" s="37">
        <v>17.32</v>
      </c>
      <c r="P250" s="37">
        <v>5.66</v>
      </c>
      <c r="Q250" s="37">
        <v>3.39</v>
      </c>
      <c r="R250" s="37">
        <v>10.6</v>
      </c>
      <c r="S250" s="37" t="s">
        <v>64</v>
      </c>
      <c r="T250" s="47" t="s">
        <v>64</v>
      </c>
      <c r="U250" s="38" t="s">
        <v>64</v>
      </c>
    </row>
    <row r="251" spans="12:21" ht="13.5">
      <c r="L251" s="9">
        <v>2006</v>
      </c>
      <c r="M251" s="69">
        <v>99.74868360692798</v>
      </c>
      <c r="N251" s="69">
        <v>79.90719950131803</v>
      </c>
      <c r="O251" s="69"/>
      <c r="P251" s="69"/>
      <c r="Q251" s="69">
        <v>15.475822046044673</v>
      </c>
      <c r="R251" s="69">
        <v>4.3656620595652775</v>
      </c>
      <c r="S251" s="69"/>
      <c r="T251" s="69"/>
      <c r="U251" s="70"/>
    </row>
    <row r="253" spans="1:21" ht="13.5">
      <c r="A253" s="16" t="s">
        <v>45</v>
      </c>
      <c r="B253" s="16"/>
      <c r="C253" s="16"/>
      <c r="D253" s="16"/>
      <c r="E253" s="16"/>
      <c r="F253" s="16" t="s">
        <v>73</v>
      </c>
      <c r="L253" s="16" t="s">
        <v>49</v>
      </c>
      <c r="M253" s="16"/>
      <c r="N253" s="16"/>
      <c r="O253" s="16"/>
      <c r="P253" s="16"/>
      <c r="Q253" s="16"/>
      <c r="R253" s="16"/>
      <c r="S253" s="16"/>
      <c r="T253" s="16"/>
      <c r="U253" s="16" t="s">
        <v>73</v>
      </c>
    </row>
    <row r="254" spans="1:21" ht="13.5">
      <c r="A254" s="17" t="s">
        <v>17</v>
      </c>
      <c r="B254" s="22" t="s">
        <v>18</v>
      </c>
      <c r="C254" s="22" t="s">
        <v>80</v>
      </c>
      <c r="D254" s="22" t="s">
        <v>81</v>
      </c>
      <c r="E254" s="22" t="s">
        <v>79</v>
      </c>
      <c r="F254" s="23" t="s">
        <v>75</v>
      </c>
      <c r="L254" s="17" t="s">
        <v>17</v>
      </c>
      <c r="M254" s="22" t="s">
        <v>18</v>
      </c>
      <c r="N254" s="22" t="s">
        <v>94</v>
      </c>
      <c r="O254" s="22" t="s">
        <v>83</v>
      </c>
      <c r="P254" s="22" t="s">
        <v>86</v>
      </c>
      <c r="Q254" s="22" t="s">
        <v>91</v>
      </c>
      <c r="R254" s="18" t="s">
        <v>89</v>
      </c>
      <c r="S254" s="22" t="s">
        <v>76</v>
      </c>
      <c r="T254" s="18" t="s">
        <v>15</v>
      </c>
      <c r="U254" s="29" t="s">
        <v>92</v>
      </c>
    </row>
    <row r="255" spans="1:21" ht="13.5">
      <c r="A255" s="20">
        <v>1992</v>
      </c>
      <c r="B255" s="37">
        <v>99.56357594920036</v>
      </c>
      <c r="C255" s="37">
        <v>96.51264693089396</v>
      </c>
      <c r="D255" s="37">
        <v>0.803974473729965</v>
      </c>
      <c r="E255" s="37" t="s">
        <v>68</v>
      </c>
      <c r="F255" s="38">
        <v>2.2469545445764285</v>
      </c>
      <c r="L255" s="20">
        <v>1992</v>
      </c>
      <c r="M255" s="51">
        <v>92.20396367120277</v>
      </c>
      <c r="N255" s="45" t="s">
        <v>68</v>
      </c>
      <c r="O255" s="45">
        <v>70.25938668000337</v>
      </c>
      <c r="P255" s="45">
        <v>21.666972343108633</v>
      </c>
      <c r="Q255" s="45" t="s">
        <v>68</v>
      </c>
      <c r="R255" s="45" t="s">
        <v>68</v>
      </c>
      <c r="S255" s="45" t="s">
        <v>68</v>
      </c>
      <c r="T255" s="45" t="s">
        <v>68</v>
      </c>
      <c r="U255" s="44">
        <v>0.2776046480907571</v>
      </c>
    </row>
    <row r="256" spans="1:21" ht="13.5">
      <c r="A256" s="20">
        <v>1993</v>
      </c>
      <c r="B256" s="37">
        <v>100</v>
      </c>
      <c r="C256" s="37">
        <v>98.55569542364918</v>
      </c>
      <c r="D256" s="37" t="s">
        <v>68</v>
      </c>
      <c r="E256" s="37">
        <v>0.031559980100817744</v>
      </c>
      <c r="F256" s="38">
        <v>1.412744596249998</v>
      </c>
      <c r="L256" s="20">
        <v>1993</v>
      </c>
      <c r="M256" s="7">
        <v>92.10833081974941</v>
      </c>
      <c r="N256" s="37" t="s">
        <v>68</v>
      </c>
      <c r="O256" s="37">
        <v>84.1724310116267</v>
      </c>
      <c r="P256" s="37">
        <v>6.689876128894894</v>
      </c>
      <c r="Q256" s="37" t="s">
        <v>68</v>
      </c>
      <c r="R256" s="37" t="s">
        <v>68</v>
      </c>
      <c r="S256" s="37">
        <v>0.6204327757824005</v>
      </c>
      <c r="T256" s="37" t="s">
        <v>68</v>
      </c>
      <c r="U256" s="38">
        <v>0.6255909034454266</v>
      </c>
    </row>
    <row r="257" spans="1:21" ht="13.5">
      <c r="A257" s="20">
        <v>1994</v>
      </c>
      <c r="B257" s="37">
        <v>99.94928726300306</v>
      </c>
      <c r="C257" s="37">
        <v>96.39096702850361</v>
      </c>
      <c r="D257" s="37">
        <v>0.30998160489377913</v>
      </c>
      <c r="E257" s="37" t="s">
        <v>68</v>
      </c>
      <c r="F257" s="38">
        <v>3.248338629605673</v>
      </c>
      <c r="L257" s="20">
        <v>1994</v>
      </c>
      <c r="M257" s="7">
        <v>95.04872970793303</v>
      </c>
      <c r="N257" s="37" t="s">
        <v>68</v>
      </c>
      <c r="O257" s="37">
        <v>87.91240673296039</v>
      </c>
      <c r="P257" s="37">
        <v>5.684543610280255</v>
      </c>
      <c r="Q257" s="37" t="s">
        <v>68</v>
      </c>
      <c r="R257" s="37" t="s">
        <v>68</v>
      </c>
      <c r="S257" s="37">
        <v>0.9227484923055007</v>
      </c>
      <c r="T257" s="37" t="s">
        <v>68</v>
      </c>
      <c r="U257" s="38">
        <v>0.5290308723868773</v>
      </c>
    </row>
    <row r="258" spans="1:21" ht="13.5">
      <c r="A258" s="20">
        <v>1995</v>
      </c>
      <c r="B258" s="37">
        <v>100</v>
      </c>
      <c r="C258" s="37">
        <v>94.33477387944757</v>
      </c>
      <c r="D258" s="37">
        <v>1.6648085257892034</v>
      </c>
      <c r="E258" s="37" t="s">
        <v>68</v>
      </c>
      <c r="F258" s="38">
        <v>4.000417594763237</v>
      </c>
      <c r="L258" s="20">
        <v>1995</v>
      </c>
      <c r="M258" s="7">
        <v>97.04793167621325</v>
      </c>
      <c r="N258" s="37" t="s">
        <v>68</v>
      </c>
      <c r="O258" s="37">
        <v>93.23930845323177</v>
      </c>
      <c r="P258" s="37">
        <v>2.732538570423189</v>
      </c>
      <c r="Q258" s="37" t="s">
        <v>68</v>
      </c>
      <c r="R258" s="37" t="s">
        <v>68</v>
      </c>
      <c r="S258" s="37">
        <v>0.36222998488438074</v>
      </c>
      <c r="T258" s="37" t="s">
        <v>68</v>
      </c>
      <c r="U258" s="38">
        <v>0.7138546676739033</v>
      </c>
    </row>
    <row r="259" spans="1:21" ht="13.5">
      <c r="A259" s="20">
        <v>1996</v>
      </c>
      <c r="B259" s="37">
        <v>100</v>
      </c>
      <c r="C259" s="37">
        <v>93.2331860124512</v>
      </c>
      <c r="D259" s="37">
        <v>4.500772827814942</v>
      </c>
      <c r="E259" s="37">
        <v>0.0680079569755031</v>
      </c>
      <c r="F259" s="38">
        <v>2.198033202758353</v>
      </c>
      <c r="L259" s="20">
        <v>1996</v>
      </c>
      <c r="M259" s="7">
        <v>97.34196415132496</v>
      </c>
      <c r="N259" s="37" t="s">
        <v>68</v>
      </c>
      <c r="O259" s="37">
        <v>96.1405247377281</v>
      </c>
      <c r="P259" s="37">
        <v>1.0104410120218923</v>
      </c>
      <c r="Q259" s="37">
        <v>0.04325258716772197</v>
      </c>
      <c r="R259" s="37" t="s">
        <v>68</v>
      </c>
      <c r="S259" s="37" t="s">
        <v>68</v>
      </c>
      <c r="T259" s="37" t="s">
        <v>68</v>
      </c>
      <c r="U259" s="38">
        <v>0.1477458144072484</v>
      </c>
    </row>
    <row r="260" spans="1:21" ht="13.5">
      <c r="A260" s="20">
        <v>1997</v>
      </c>
      <c r="B260" s="37">
        <v>100</v>
      </c>
      <c r="C260" s="37">
        <v>95.50896433874891</v>
      </c>
      <c r="D260" s="37">
        <v>1.4476053663760957</v>
      </c>
      <c r="E260" s="37" t="s">
        <v>68</v>
      </c>
      <c r="F260" s="38">
        <v>3.0434302948749874</v>
      </c>
      <c r="L260" s="20">
        <v>1997</v>
      </c>
      <c r="M260" s="7">
        <v>99.00344375814186</v>
      </c>
      <c r="N260" s="37" t="s">
        <v>68</v>
      </c>
      <c r="O260" s="37">
        <v>98.74346603579087</v>
      </c>
      <c r="P260" s="37">
        <v>0.2599777223509742</v>
      </c>
      <c r="Q260" s="37" t="s">
        <v>68</v>
      </c>
      <c r="R260" s="37" t="s">
        <v>68</v>
      </c>
      <c r="S260" s="37" t="s">
        <v>68</v>
      </c>
      <c r="T260" s="37" t="s">
        <v>68</v>
      </c>
      <c r="U260" s="38" t="s">
        <v>68</v>
      </c>
    </row>
    <row r="261" spans="1:21" ht="13.5">
      <c r="A261" s="20">
        <v>1998</v>
      </c>
      <c r="B261" s="37">
        <v>99.99866476499531</v>
      </c>
      <c r="C261" s="37">
        <v>92.51364888348762</v>
      </c>
      <c r="D261" s="37">
        <v>3.6689142380781874</v>
      </c>
      <c r="E261" s="37" t="s">
        <v>68</v>
      </c>
      <c r="F261" s="38">
        <v>3.8161016434294974</v>
      </c>
      <c r="L261" s="20">
        <v>1998</v>
      </c>
      <c r="M261" s="7">
        <v>99.59089360321879</v>
      </c>
      <c r="N261" s="37" t="s">
        <v>68</v>
      </c>
      <c r="O261" s="37">
        <v>99.50923646758348</v>
      </c>
      <c r="P261" s="37">
        <v>0.08165713563531805</v>
      </c>
      <c r="Q261" s="37" t="s">
        <v>68</v>
      </c>
      <c r="R261" s="37" t="s">
        <v>68</v>
      </c>
      <c r="S261" s="37" t="s">
        <v>68</v>
      </c>
      <c r="T261" s="37" t="s">
        <v>68</v>
      </c>
      <c r="U261" s="38" t="s">
        <v>68</v>
      </c>
    </row>
    <row r="262" spans="1:21" ht="13.5">
      <c r="A262" s="20">
        <v>1999</v>
      </c>
      <c r="B262" s="37">
        <v>100</v>
      </c>
      <c r="C262" s="37">
        <v>86.48352386926632</v>
      </c>
      <c r="D262" s="37">
        <v>10.222310146838556</v>
      </c>
      <c r="E262" s="37" t="s">
        <v>68</v>
      </c>
      <c r="F262" s="38">
        <v>3.2941659838951263</v>
      </c>
      <c r="L262" s="20">
        <v>1999</v>
      </c>
      <c r="M262" s="7">
        <v>99.79396070820306</v>
      </c>
      <c r="N262" s="37" t="s">
        <v>68</v>
      </c>
      <c r="O262" s="37">
        <v>99.73634515864951</v>
      </c>
      <c r="P262" s="37">
        <v>0.024760550284772215</v>
      </c>
      <c r="Q262" s="37" t="s">
        <v>68</v>
      </c>
      <c r="R262" s="37" t="s">
        <v>68</v>
      </c>
      <c r="S262" s="37" t="s">
        <v>68</v>
      </c>
      <c r="T262" s="37" t="s">
        <v>68</v>
      </c>
      <c r="U262" s="38">
        <v>0.032854999268775935</v>
      </c>
    </row>
    <row r="263" spans="1:21" ht="13.5">
      <c r="A263" s="20">
        <v>2000</v>
      </c>
      <c r="B263" s="37">
        <v>99.97930326167209</v>
      </c>
      <c r="C263" s="37">
        <v>75.93642338289997</v>
      </c>
      <c r="D263" s="37">
        <v>19.959525574311872</v>
      </c>
      <c r="E263" s="37">
        <v>0.17599464200522447</v>
      </c>
      <c r="F263" s="38">
        <v>3.907359662455013</v>
      </c>
      <c r="L263" s="20">
        <v>2000</v>
      </c>
      <c r="M263" s="7">
        <v>99.91981668090061</v>
      </c>
      <c r="N263" s="37" t="s">
        <v>68</v>
      </c>
      <c r="O263" s="37">
        <v>99.84088952637326</v>
      </c>
      <c r="P263" s="37">
        <v>0.05113590293320653</v>
      </c>
      <c r="Q263" s="37" t="s">
        <v>68</v>
      </c>
      <c r="R263" s="37" t="s">
        <v>68</v>
      </c>
      <c r="S263" s="37" t="s">
        <v>68</v>
      </c>
      <c r="T263" s="37" t="s">
        <v>68</v>
      </c>
      <c r="U263" s="38">
        <v>0.027791251594133985</v>
      </c>
    </row>
    <row r="264" spans="1:21" ht="13.5">
      <c r="A264" s="20">
        <v>2001</v>
      </c>
      <c r="B264" s="37">
        <v>100</v>
      </c>
      <c r="C264" s="37">
        <v>72.49424090947629</v>
      </c>
      <c r="D264" s="37">
        <v>25.407177170730648</v>
      </c>
      <c r="E264" s="37">
        <v>0.48894092264508665</v>
      </c>
      <c r="F264" s="38">
        <v>1.6096409971479648</v>
      </c>
      <c r="L264" s="20">
        <v>2001</v>
      </c>
      <c r="M264" s="7">
        <v>99.95546258856456</v>
      </c>
      <c r="N264" s="37">
        <v>0.006549098576288136</v>
      </c>
      <c r="O264" s="37">
        <v>99.83599121354521</v>
      </c>
      <c r="P264" s="37">
        <v>0.11292227644305768</v>
      </c>
      <c r="Q264" s="37" t="s">
        <v>68</v>
      </c>
      <c r="R264" s="37" t="s">
        <v>68</v>
      </c>
      <c r="S264" s="37" t="s">
        <v>68</v>
      </c>
      <c r="T264" s="37" t="s">
        <v>68</v>
      </c>
      <c r="U264" s="38" t="s">
        <v>68</v>
      </c>
    </row>
    <row r="265" spans="1:21" ht="13.5">
      <c r="A265" s="20">
        <v>2002</v>
      </c>
      <c r="B265" s="37">
        <v>100</v>
      </c>
      <c r="C265" s="37">
        <v>82.87551671222755</v>
      </c>
      <c r="D265" s="37">
        <v>14.658828142849966</v>
      </c>
      <c r="E265" s="37">
        <v>0.835935461812313</v>
      </c>
      <c r="F265" s="38">
        <v>1.6297196831101743</v>
      </c>
      <c r="L265" s="20">
        <v>2002</v>
      </c>
      <c r="M265" s="7">
        <v>99.00901140057279</v>
      </c>
      <c r="N265" s="37">
        <v>0.07833351538622557</v>
      </c>
      <c r="O265" s="37">
        <v>98.71470803140477</v>
      </c>
      <c r="P265" s="37">
        <v>0.04787048162491563</v>
      </c>
      <c r="Q265" s="37">
        <v>0.02452709403982041</v>
      </c>
      <c r="R265" s="37">
        <v>0.14357227811705378</v>
      </c>
      <c r="S265" s="37" t="s">
        <v>68</v>
      </c>
      <c r="T265" s="37" t="s">
        <v>68</v>
      </c>
      <c r="U265" s="38" t="s">
        <v>68</v>
      </c>
    </row>
    <row r="266" spans="1:21" ht="13.5">
      <c r="A266" s="20">
        <v>2003</v>
      </c>
      <c r="B266" s="37">
        <v>100</v>
      </c>
      <c r="C266" s="37">
        <v>94.00369944565774</v>
      </c>
      <c r="D266" s="37">
        <v>5.58601450569593</v>
      </c>
      <c r="E266" s="37">
        <v>0.29062626740489583</v>
      </c>
      <c r="F266" s="38">
        <v>0.11965978124142593</v>
      </c>
      <c r="L266" s="20">
        <v>2003</v>
      </c>
      <c r="M266" s="7">
        <v>97.42490816062937</v>
      </c>
      <c r="N266" s="37">
        <v>12.792147789148794</v>
      </c>
      <c r="O266" s="37">
        <v>54.459660970549784</v>
      </c>
      <c r="P266" s="37">
        <v>19.607052048033218</v>
      </c>
      <c r="Q266" s="37">
        <v>4.734236848720578</v>
      </c>
      <c r="R266" s="37">
        <v>2.947199376295123</v>
      </c>
      <c r="S266" s="37">
        <v>0.9337386553565119</v>
      </c>
      <c r="T266" s="37">
        <v>1.70619082847051</v>
      </c>
      <c r="U266" s="38">
        <v>0.2446816440548522</v>
      </c>
    </row>
    <row r="267" spans="1:21" ht="13.5">
      <c r="A267" s="20">
        <v>2004</v>
      </c>
      <c r="B267" s="37">
        <v>100</v>
      </c>
      <c r="C267" s="37">
        <v>95.01447270768423</v>
      </c>
      <c r="D267" s="37">
        <v>4.784826533336626</v>
      </c>
      <c r="E267" s="37">
        <v>0.15370121415490798</v>
      </c>
      <c r="F267" s="38">
        <v>0.04699954482422806</v>
      </c>
      <c r="L267" s="20">
        <v>2004</v>
      </c>
      <c r="M267" s="7">
        <v>99.4471214468633</v>
      </c>
      <c r="N267" s="37">
        <v>34.7099462996085</v>
      </c>
      <c r="O267" s="37">
        <v>33.24393851174499</v>
      </c>
      <c r="P267" s="37">
        <v>19.031157803861795</v>
      </c>
      <c r="Q267" s="37">
        <v>6.47546205390011</v>
      </c>
      <c r="R267" s="37">
        <v>3.5986969027611915</v>
      </c>
      <c r="S267" s="37">
        <v>1.3146873956242546</v>
      </c>
      <c r="T267" s="37">
        <v>0.6119923633298935</v>
      </c>
      <c r="U267" s="38">
        <v>0.46124011603257575</v>
      </c>
    </row>
    <row r="268" spans="1:21" ht="13.5">
      <c r="A268" s="20">
        <v>2005</v>
      </c>
      <c r="B268" s="37">
        <f>SUM(C268:D268)</f>
        <v>100</v>
      </c>
      <c r="C268" s="37">
        <v>95.98</v>
      </c>
      <c r="D268" s="37">
        <v>4.02</v>
      </c>
      <c r="E268" s="37" t="s">
        <v>64</v>
      </c>
      <c r="F268" s="38" t="s">
        <v>64</v>
      </c>
      <c r="L268" s="20">
        <v>2005</v>
      </c>
      <c r="M268" s="7">
        <f>SUM(N268:S268)</f>
        <v>98.86</v>
      </c>
      <c r="N268" s="37">
        <v>26.89</v>
      </c>
      <c r="O268" s="37">
        <v>54.64</v>
      </c>
      <c r="P268" s="37">
        <v>11.85</v>
      </c>
      <c r="Q268" s="37">
        <v>2.87</v>
      </c>
      <c r="R268" s="37">
        <v>1.95</v>
      </c>
      <c r="S268" s="37">
        <v>0.66</v>
      </c>
      <c r="T268" s="37" t="s">
        <v>64</v>
      </c>
      <c r="U268" s="38" t="s">
        <v>64</v>
      </c>
    </row>
    <row r="269" spans="1:21" ht="13.5">
      <c r="A269" s="21">
        <v>2006</v>
      </c>
      <c r="B269" s="67">
        <v>100</v>
      </c>
      <c r="C269" s="67">
        <v>95.7463057084311</v>
      </c>
      <c r="D269" s="67">
        <v>4.253694291568905</v>
      </c>
      <c r="E269" s="67"/>
      <c r="F269" s="71"/>
      <c r="L269" s="21">
        <v>2006</v>
      </c>
      <c r="M269" s="10">
        <v>99.81100605836886</v>
      </c>
      <c r="N269" s="39">
        <v>17.733232746583468</v>
      </c>
      <c r="O269" s="39">
        <v>68.25054662079111</v>
      </c>
      <c r="P269" s="39">
        <v>8.304744496127652</v>
      </c>
      <c r="Q269" s="39">
        <v>4.25977380582421</v>
      </c>
      <c r="R269" s="39">
        <v>0.49802301079417394</v>
      </c>
      <c r="S269" s="39"/>
      <c r="T269" s="39"/>
      <c r="U269" s="40">
        <v>0.7646853782482451</v>
      </c>
    </row>
    <row r="270" spans="1:21" ht="13.5">
      <c r="A270" s="26"/>
      <c r="B270" s="15"/>
      <c r="C270" s="15"/>
      <c r="D270" s="15"/>
      <c r="E270" s="15"/>
      <c r="F270" s="15"/>
      <c r="L270" s="26"/>
      <c r="M270" s="27"/>
      <c r="N270" s="15"/>
      <c r="O270" s="15"/>
      <c r="P270" s="15"/>
      <c r="Q270" s="15"/>
      <c r="R270" s="15"/>
      <c r="S270" s="15"/>
      <c r="T270" s="15"/>
      <c r="U270" s="15"/>
    </row>
    <row r="271" spans="1:21" ht="13.5">
      <c r="A271" s="16" t="s">
        <v>46</v>
      </c>
      <c r="B271" s="16"/>
      <c r="C271" s="16"/>
      <c r="D271" s="16"/>
      <c r="E271" s="16"/>
      <c r="F271" s="16"/>
      <c r="G271" s="16"/>
      <c r="H271" s="16" t="s">
        <v>73</v>
      </c>
      <c r="L271" s="16" t="s">
        <v>50</v>
      </c>
      <c r="M271" s="16"/>
      <c r="N271" s="16"/>
      <c r="O271" s="16"/>
      <c r="P271" s="16"/>
      <c r="Q271" s="16"/>
      <c r="R271" s="16"/>
      <c r="S271" s="16"/>
      <c r="T271" s="16"/>
      <c r="U271" s="16" t="s">
        <v>73</v>
      </c>
    </row>
    <row r="272" spans="1:21" ht="13.5">
      <c r="A272" s="17" t="s">
        <v>17</v>
      </c>
      <c r="B272" s="22" t="s">
        <v>18</v>
      </c>
      <c r="C272" s="22" t="s">
        <v>83</v>
      </c>
      <c r="D272" s="22" t="s">
        <v>94</v>
      </c>
      <c r="E272" s="22" t="s">
        <v>80</v>
      </c>
      <c r="F272" s="22" t="s">
        <v>81</v>
      </c>
      <c r="G272" s="22" t="s">
        <v>92</v>
      </c>
      <c r="H272" s="32" t="s">
        <v>10</v>
      </c>
      <c r="L272" s="17" t="s">
        <v>17</v>
      </c>
      <c r="M272" s="22" t="s">
        <v>18</v>
      </c>
      <c r="N272" s="22" t="s">
        <v>83</v>
      </c>
      <c r="O272" s="22" t="s">
        <v>94</v>
      </c>
      <c r="P272" s="22" t="s">
        <v>61</v>
      </c>
      <c r="Q272" s="22" t="s">
        <v>88</v>
      </c>
      <c r="R272" s="22" t="s">
        <v>91</v>
      </c>
      <c r="S272" s="22" t="s">
        <v>92</v>
      </c>
      <c r="T272" s="18" t="s">
        <v>56</v>
      </c>
      <c r="U272" s="23" t="s">
        <v>80</v>
      </c>
    </row>
    <row r="273" spans="1:21" ht="13.5">
      <c r="A273" s="20">
        <v>1996</v>
      </c>
      <c r="B273" s="7">
        <v>100</v>
      </c>
      <c r="C273" s="7">
        <v>99.97913118133347</v>
      </c>
      <c r="D273" s="37">
        <v>0.02086881866652738</v>
      </c>
      <c r="E273" s="37" t="s">
        <v>68</v>
      </c>
      <c r="F273" s="37" t="s">
        <v>68</v>
      </c>
      <c r="G273" s="37" t="s">
        <v>68</v>
      </c>
      <c r="H273" s="48" t="s">
        <v>68</v>
      </c>
      <c r="L273" s="20">
        <v>1992</v>
      </c>
      <c r="M273" s="7">
        <v>99.22406049236055</v>
      </c>
      <c r="N273" s="7">
        <v>88.78785898633166</v>
      </c>
      <c r="O273" s="7">
        <v>1.0965922989245795</v>
      </c>
      <c r="P273" s="7">
        <v>0.44417821044205713</v>
      </c>
      <c r="Q273" s="37" t="s">
        <v>68</v>
      </c>
      <c r="R273" s="37">
        <v>0.24584050372861635</v>
      </c>
      <c r="S273" s="37">
        <v>7.366554819545028</v>
      </c>
      <c r="T273" s="37" t="s">
        <v>68</v>
      </c>
      <c r="U273" s="38">
        <v>1.2830356733886037</v>
      </c>
    </row>
    <row r="274" spans="1:21" ht="13.5">
      <c r="A274" s="20">
        <v>1997</v>
      </c>
      <c r="B274" s="7">
        <v>100</v>
      </c>
      <c r="C274" s="7">
        <v>99.67323784704048</v>
      </c>
      <c r="D274" s="37" t="s">
        <v>68</v>
      </c>
      <c r="E274" s="37">
        <v>0.3267621529595161</v>
      </c>
      <c r="F274" s="37" t="s">
        <v>68</v>
      </c>
      <c r="G274" s="37" t="s">
        <v>68</v>
      </c>
      <c r="H274" s="48" t="s">
        <v>68</v>
      </c>
      <c r="L274" s="20">
        <v>1993</v>
      </c>
      <c r="M274" s="7">
        <v>99.71481137503373</v>
      </c>
      <c r="N274" s="7">
        <v>91.51039436190752</v>
      </c>
      <c r="O274" s="7">
        <v>1.5156203271722168</v>
      </c>
      <c r="P274" s="7">
        <v>0.6663660442270013</v>
      </c>
      <c r="Q274" s="37">
        <v>0.028993875536885955</v>
      </c>
      <c r="R274" s="37">
        <v>0.40897143486893217</v>
      </c>
      <c r="S274" s="37">
        <v>4.7816390530409585</v>
      </c>
      <c r="T274" s="37" t="s">
        <v>68</v>
      </c>
      <c r="U274" s="38">
        <v>0.802826278280226</v>
      </c>
    </row>
    <row r="275" spans="1:21" ht="13.5">
      <c r="A275" s="20">
        <v>1998</v>
      </c>
      <c r="B275" s="7">
        <v>100</v>
      </c>
      <c r="C275" s="7">
        <v>100</v>
      </c>
      <c r="D275" s="37" t="s">
        <v>68</v>
      </c>
      <c r="E275" s="37" t="s">
        <v>68</v>
      </c>
      <c r="F275" s="37" t="s">
        <v>68</v>
      </c>
      <c r="G275" s="37" t="s">
        <v>68</v>
      </c>
      <c r="H275" s="48" t="s">
        <v>68</v>
      </c>
      <c r="L275" s="20">
        <v>1994</v>
      </c>
      <c r="M275" s="7">
        <v>99.65797161716732</v>
      </c>
      <c r="N275" s="7">
        <v>92.76865646066342</v>
      </c>
      <c r="O275" s="7">
        <v>1.3897466791589925</v>
      </c>
      <c r="P275" s="7">
        <v>1.190583331532381</v>
      </c>
      <c r="Q275" s="37" t="s">
        <v>68</v>
      </c>
      <c r="R275" s="37">
        <v>0.1897787441259542</v>
      </c>
      <c r="S275" s="37">
        <v>3.125308783165067</v>
      </c>
      <c r="T275" s="37" t="s">
        <v>68</v>
      </c>
      <c r="U275" s="38">
        <v>0.9938976185214993</v>
      </c>
    </row>
    <row r="276" spans="1:21" ht="13.5">
      <c r="A276" s="20">
        <v>1999</v>
      </c>
      <c r="B276" s="7">
        <v>100</v>
      </c>
      <c r="C276" s="7">
        <v>100</v>
      </c>
      <c r="D276" s="37" t="s">
        <v>68</v>
      </c>
      <c r="E276" s="37" t="s">
        <v>68</v>
      </c>
      <c r="F276" s="37" t="s">
        <v>68</v>
      </c>
      <c r="G276" s="37" t="s">
        <v>68</v>
      </c>
      <c r="H276" s="48" t="s">
        <v>68</v>
      </c>
      <c r="L276" s="20">
        <v>1995</v>
      </c>
      <c r="M276" s="7">
        <v>99.55749078208483</v>
      </c>
      <c r="N276" s="7">
        <v>90.48222636202458</v>
      </c>
      <c r="O276" s="7">
        <v>3.6034713125099476</v>
      </c>
      <c r="P276" s="7">
        <v>1.0143486462576798</v>
      </c>
      <c r="Q276" s="37" t="s">
        <v>68</v>
      </c>
      <c r="R276" s="37">
        <v>0.31860774452189067</v>
      </c>
      <c r="S276" s="37">
        <v>3.6058596245180317</v>
      </c>
      <c r="T276" s="37" t="s">
        <v>68</v>
      </c>
      <c r="U276" s="38">
        <v>0.532977092252698</v>
      </c>
    </row>
    <row r="277" spans="1:21" ht="13.5">
      <c r="A277" s="20">
        <v>2000</v>
      </c>
      <c r="B277" s="7">
        <v>100</v>
      </c>
      <c r="C277" s="7">
        <v>99.64678066863051</v>
      </c>
      <c r="D277" s="37">
        <v>0.2413799530998751</v>
      </c>
      <c r="E277" s="37" t="s">
        <v>68</v>
      </c>
      <c r="F277" s="37" t="s">
        <v>68</v>
      </c>
      <c r="G277" s="37">
        <v>0.04344839155797752</v>
      </c>
      <c r="H277" s="48">
        <v>0.06839098671163128</v>
      </c>
      <c r="L277" s="20">
        <v>1996</v>
      </c>
      <c r="M277" s="7">
        <v>99.8156658102129</v>
      </c>
      <c r="N277" s="7">
        <v>79.25921090800372</v>
      </c>
      <c r="O277" s="7">
        <v>15.770156579916742</v>
      </c>
      <c r="P277" s="7">
        <v>1.2169353582481932</v>
      </c>
      <c r="Q277" s="37" t="s">
        <v>68</v>
      </c>
      <c r="R277" s="37">
        <v>0.8110793275393265</v>
      </c>
      <c r="S277" s="37">
        <v>2.3806372762236174</v>
      </c>
      <c r="T277" s="37" t="s">
        <v>68</v>
      </c>
      <c r="U277" s="38">
        <v>0.3776463602813039</v>
      </c>
    </row>
    <row r="278" spans="1:21" ht="13.5">
      <c r="A278" s="20">
        <v>2001</v>
      </c>
      <c r="B278" s="7">
        <v>100</v>
      </c>
      <c r="C278" s="7">
        <v>99.83234305218683</v>
      </c>
      <c r="D278" s="37">
        <v>0.03955950454018782</v>
      </c>
      <c r="E278" s="37">
        <v>0.07685846596379349</v>
      </c>
      <c r="F278" s="37">
        <v>0.05123897730919566</v>
      </c>
      <c r="G278" s="37" t="s">
        <v>68</v>
      </c>
      <c r="H278" s="38" t="s">
        <v>68</v>
      </c>
      <c r="L278" s="20">
        <v>1997</v>
      </c>
      <c r="M278" s="7">
        <v>99.52153056248335</v>
      </c>
      <c r="N278" s="7">
        <v>87.83992478889041</v>
      </c>
      <c r="O278" s="7">
        <v>9.654837280375485</v>
      </c>
      <c r="P278" s="7">
        <v>0.9181120127775283</v>
      </c>
      <c r="Q278" s="37">
        <v>0.042859855613877146</v>
      </c>
      <c r="R278" s="37">
        <v>0.027283472902352352</v>
      </c>
      <c r="S278" s="37">
        <v>0.7196222670971966</v>
      </c>
      <c r="T278" s="37" t="s">
        <v>68</v>
      </c>
      <c r="U278" s="38">
        <v>0.3188908848265065</v>
      </c>
    </row>
    <row r="279" spans="1:21" ht="13.5">
      <c r="A279" s="20">
        <v>2002</v>
      </c>
      <c r="B279" s="7">
        <v>100</v>
      </c>
      <c r="C279" s="7">
        <v>99.84171149769087</v>
      </c>
      <c r="D279" s="37">
        <v>0.15828850230913458</v>
      </c>
      <c r="E279" s="37" t="s">
        <v>68</v>
      </c>
      <c r="F279" s="37" t="s">
        <v>68</v>
      </c>
      <c r="G279" s="37" t="s">
        <v>68</v>
      </c>
      <c r="H279" s="48" t="s">
        <v>68</v>
      </c>
      <c r="L279" s="20">
        <v>1998</v>
      </c>
      <c r="M279" s="7">
        <v>99.89631309537361</v>
      </c>
      <c r="N279" s="7">
        <v>83.2088397989996</v>
      </c>
      <c r="O279" s="7">
        <v>13.16961869536169</v>
      </c>
      <c r="P279" s="7">
        <v>1.8160794037326333</v>
      </c>
      <c r="Q279" s="37">
        <v>0.040389843146186696</v>
      </c>
      <c r="R279" s="37">
        <v>0.25920775807346874</v>
      </c>
      <c r="S279" s="37">
        <v>1.2078311743330739</v>
      </c>
      <c r="T279" s="37" t="s">
        <v>68</v>
      </c>
      <c r="U279" s="38">
        <v>0.19434642172694538</v>
      </c>
    </row>
    <row r="280" spans="1:21" ht="13.5">
      <c r="A280" s="20">
        <v>2003</v>
      </c>
      <c r="B280" s="7">
        <v>100</v>
      </c>
      <c r="C280" s="7">
        <v>99.416968299191</v>
      </c>
      <c r="D280" s="37">
        <v>0.583031700808996</v>
      </c>
      <c r="E280" s="37" t="s">
        <v>68</v>
      </c>
      <c r="F280" s="37" t="s">
        <v>68</v>
      </c>
      <c r="G280" s="37" t="s">
        <v>68</v>
      </c>
      <c r="H280" s="48" t="s">
        <v>68</v>
      </c>
      <c r="L280" s="20">
        <v>1999</v>
      </c>
      <c r="M280" s="7">
        <v>99.93436691156005</v>
      </c>
      <c r="N280" s="7">
        <v>88.78768817544932</v>
      </c>
      <c r="O280" s="7">
        <v>8.93725562088475</v>
      </c>
      <c r="P280" s="7">
        <v>1.2598911401060802</v>
      </c>
      <c r="Q280" s="37">
        <v>0.1508138645205446</v>
      </c>
      <c r="R280" s="37">
        <v>0.22835438015115606</v>
      </c>
      <c r="S280" s="37">
        <v>0.5703637304481977</v>
      </c>
      <c r="T280" s="37" t="s">
        <v>68</v>
      </c>
      <c r="U280" s="38" t="s">
        <v>68</v>
      </c>
    </row>
    <row r="281" spans="1:21" ht="13.5">
      <c r="A281" s="20">
        <v>2004</v>
      </c>
      <c r="B281" s="7">
        <v>100</v>
      </c>
      <c r="C281" s="7">
        <v>98.60404340748065</v>
      </c>
      <c r="D281" s="37">
        <v>1.395956592519356</v>
      </c>
      <c r="E281" s="37" t="s">
        <v>68</v>
      </c>
      <c r="F281" s="37" t="s">
        <v>68</v>
      </c>
      <c r="G281" s="37" t="s">
        <v>68</v>
      </c>
      <c r="H281" s="48" t="s">
        <v>68</v>
      </c>
      <c r="L281" s="20">
        <v>2000</v>
      </c>
      <c r="M281" s="7">
        <v>99.90752168958892</v>
      </c>
      <c r="N281" s="7">
        <v>87.34607198145102</v>
      </c>
      <c r="O281" s="7">
        <v>9.736272039159704</v>
      </c>
      <c r="P281" s="7">
        <v>1.8852522829599316</v>
      </c>
      <c r="Q281" s="37">
        <v>0.21106160934662271</v>
      </c>
      <c r="R281" s="37">
        <v>0.15385280470793283</v>
      </c>
      <c r="S281" s="37">
        <v>0.533354075382135</v>
      </c>
      <c r="T281" s="37" t="s">
        <v>68</v>
      </c>
      <c r="U281" s="38">
        <v>0.04165689658157027</v>
      </c>
    </row>
    <row r="282" spans="1:21" ht="13.5">
      <c r="A282" s="20">
        <v>2005</v>
      </c>
      <c r="B282" s="7">
        <f>SUM(C282:D282)</f>
        <v>100</v>
      </c>
      <c r="C282" s="7">
        <v>98.61</v>
      </c>
      <c r="D282" s="37">
        <v>1.39</v>
      </c>
      <c r="E282" s="37" t="s">
        <v>64</v>
      </c>
      <c r="F282" s="37" t="s">
        <v>64</v>
      </c>
      <c r="G282" s="37" t="s">
        <v>64</v>
      </c>
      <c r="H282" s="48" t="s">
        <v>64</v>
      </c>
      <c r="L282" s="20">
        <v>2001</v>
      </c>
      <c r="M282" s="7">
        <v>99.94107238972732</v>
      </c>
      <c r="N282" s="7">
        <v>85.66448591322938</v>
      </c>
      <c r="O282" s="7">
        <v>11.202667389623466</v>
      </c>
      <c r="P282" s="7">
        <v>2.211235589535008</v>
      </c>
      <c r="Q282" s="37">
        <v>0.3295348985816124</v>
      </c>
      <c r="R282" s="37">
        <v>0.1715169592617549</v>
      </c>
      <c r="S282" s="37">
        <v>0.25999195993357144</v>
      </c>
      <c r="T282" s="37" t="s">
        <v>68</v>
      </c>
      <c r="U282" s="38">
        <v>0.10163967956252143</v>
      </c>
    </row>
    <row r="283" spans="1:21" ht="13.5">
      <c r="A283" s="21">
        <v>2006</v>
      </c>
      <c r="B283" s="75">
        <v>100</v>
      </c>
      <c r="C283" s="75">
        <v>98.60963599497924</v>
      </c>
      <c r="D283" s="67">
        <v>1.390364005020759</v>
      </c>
      <c r="E283" s="67"/>
      <c r="F283" s="67"/>
      <c r="G283" s="67"/>
      <c r="H283" s="76"/>
      <c r="L283" s="20">
        <v>2002</v>
      </c>
      <c r="M283" s="7">
        <v>99.95641487028738</v>
      </c>
      <c r="N283" s="7">
        <v>87.3389023990684</v>
      </c>
      <c r="O283" s="7">
        <v>9.599605448034673</v>
      </c>
      <c r="P283" s="7">
        <v>2.625979851224097</v>
      </c>
      <c r="Q283" s="37">
        <v>0.15012655789900692</v>
      </c>
      <c r="R283" s="37">
        <v>0.11942325541256485</v>
      </c>
      <c r="S283" s="37">
        <v>0.07542648836377525</v>
      </c>
      <c r="T283" s="37" t="s">
        <v>68</v>
      </c>
      <c r="U283" s="38">
        <v>0.04695087028486684</v>
      </c>
    </row>
    <row r="284" spans="1:21" ht="13.5">
      <c r="A284" s="26"/>
      <c r="B284" s="27"/>
      <c r="C284" s="27"/>
      <c r="D284" s="15"/>
      <c r="E284" s="15"/>
      <c r="F284" s="15"/>
      <c r="G284" s="15"/>
      <c r="H284" s="42"/>
      <c r="L284" s="20">
        <v>2003</v>
      </c>
      <c r="M284" s="7">
        <v>100</v>
      </c>
      <c r="N284" s="7">
        <v>90.68573250529381</v>
      </c>
      <c r="O284" s="7">
        <v>7.633208466318978</v>
      </c>
      <c r="P284" s="7">
        <v>1.0402097965833943</v>
      </c>
      <c r="Q284" s="37">
        <v>0.1458280622564997</v>
      </c>
      <c r="R284" s="37">
        <v>0.1502419652122991</v>
      </c>
      <c r="S284" s="37">
        <v>0.34477920433500997</v>
      </c>
      <c r="T284" s="37" t="s">
        <v>68</v>
      </c>
      <c r="U284" s="38" t="s">
        <v>68</v>
      </c>
    </row>
    <row r="285" spans="1:21" ht="13.5">
      <c r="A285" s="16" t="s">
        <v>47</v>
      </c>
      <c r="B285" s="16"/>
      <c r="C285" s="16"/>
      <c r="D285" s="16"/>
      <c r="E285" s="16"/>
      <c r="F285" s="16"/>
      <c r="G285" s="16"/>
      <c r="H285" s="16"/>
      <c r="I285" s="16"/>
      <c r="J285" s="16" t="s">
        <v>73</v>
      </c>
      <c r="L285" s="20">
        <v>2004</v>
      </c>
      <c r="M285" s="7">
        <v>100</v>
      </c>
      <c r="N285" s="7">
        <v>91.3618024628105</v>
      </c>
      <c r="O285" s="7">
        <v>7.301956416877305</v>
      </c>
      <c r="P285" s="7">
        <v>0.8176234016972709</v>
      </c>
      <c r="Q285" s="37">
        <v>0.19168610797377242</v>
      </c>
      <c r="R285" s="37">
        <v>0.1593733069153365</v>
      </c>
      <c r="S285" s="37">
        <v>0.12237514970342737</v>
      </c>
      <c r="T285" s="37">
        <v>0.04518315402238921</v>
      </c>
      <c r="U285" s="38" t="s">
        <v>68</v>
      </c>
    </row>
    <row r="286" spans="1:21" ht="13.5">
      <c r="A286" s="17" t="s">
        <v>17</v>
      </c>
      <c r="B286" s="22" t="s">
        <v>18</v>
      </c>
      <c r="C286" s="22" t="s">
        <v>80</v>
      </c>
      <c r="D286" s="22" t="s">
        <v>9</v>
      </c>
      <c r="E286" s="22" t="s">
        <v>83</v>
      </c>
      <c r="F286" s="22" t="s">
        <v>75</v>
      </c>
      <c r="G286" s="22" t="s">
        <v>0</v>
      </c>
      <c r="H286" s="22" t="s">
        <v>90</v>
      </c>
      <c r="I286" s="22" t="s">
        <v>79</v>
      </c>
      <c r="J286" s="23" t="s">
        <v>82</v>
      </c>
      <c r="L286" s="20">
        <v>2005</v>
      </c>
      <c r="M286" s="7">
        <f>SUM(N286:S286)</f>
        <v>99.99</v>
      </c>
      <c r="N286" s="7">
        <v>89.42</v>
      </c>
      <c r="O286" s="7">
        <v>9.1</v>
      </c>
      <c r="P286" s="7">
        <v>1.04</v>
      </c>
      <c r="Q286" s="37">
        <v>0.27</v>
      </c>
      <c r="R286" s="37">
        <v>0.08</v>
      </c>
      <c r="S286" s="37">
        <v>0.08</v>
      </c>
      <c r="T286" s="37" t="s">
        <v>64</v>
      </c>
      <c r="U286" s="38" t="s">
        <v>64</v>
      </c>
    </row>
    <row r="287" spans="1:21" ht="13.5">
      <c r="A287" s="20">
        <v>1992</v>
      </c>
      <c r="B287" s="37">
        <v>99.94213786958022</v>
      </c>
      <c r="C287" s="37">
        <v>85.51372414184696</v>
      </c>
      <c r="D287" s="37">
        <v>11.921422221247866</v>
      </c>
      <c r="E287" s="37">
        <v>0.08911622880403501</v>
      </c>
      <c r="F287" s="37">
        <v>0.12756381059752397</v>
      </c>
      <c r="G287" s="37">
        <v>0.18737940073210996</v>
      </c>
      <c r="H287" s="37">
        <v>0.33277010254293315</v>
      </c>
      <c r="I287" s="37" t="s">
        <v>68</v>
      </c>
      <c r="J287" s="38">
        <v>1.770161963808777</v>
      </c>
      <c r="L287" s="9">
        <v>2006</v>
      </c>
      <c r="M287" s="69">
        <v>99.89618373991283</v>
      </c>
      <c r="N287" s="69">
        <v>88.3959407329633</v>
      </c>
      <c r="O287" s="69">
        <v>9.17264400532872</v>
      </c>
      <c r="P287" s="69">
        <v>1.7257851136711146</v>
      </c>
      <c r="Q287" s="69">
        <v>0.2717166313392323</v>
      </c>
      <c r="R287" s="69"/>
      <c r="S287" s="69">
        <v>0.3300972566104683</v>
      </c>
      <c r="T287" s="69"/>
      <c r="U287" s="70"/>
    </row>
    <row r="288" spans="1:10" ht="13.5">
      <c r="A288" s="20">
        <v>1993</v>
      </c>
      <c r="B288" s="37">
        <v>99.96446444876678</v>
      </c>
      <c r="C288" s="37">
        <v>87.28489544455064</v>
      </c>
      <c r="D288" s="37">
        <v>10.831723556907049</v>
      </c>
      <c r="E288" s="37">
        <v>0.14683489984355003</v>
      </c>
      <c r="F288" s="37">
        <v>0.05069577372769599</v>
      </c>
      <c r="G288" s="37">
        <v>0.04584288125291223</v>
      </c>
      <c r="H288" s="37">
        <v>0.4108552828926533</v>
      </c>
      <c r="I288" s="37">
        <v>0.018640820172926516</v>
      </c>
      <c r="J288" s="38">
        <v>1.174975789419337</v>
      </c>
    </row>
    <row r="289" spans="1:19" ht="13.5">
      <c r="A289" s="20">
        <v>1994</v>
      </c>
      <c r="B289" s="37">
        <v>99.96164494616414</v>
      </c>
      <c r="C289" s="37">
        <v>86.63133095146127</v>
      </c>
      <c r="D289" s="37">
        <v>10.296681056645514</v>
      </c>
      <c r="E289" s="37">
        <v>1.1046178056583498</v>
      </c>
      <c r="F289" s="37">
        <v>0.09479595745750731</v>
      </c>
      <c r="G289" s="37">
        <v>0.014396243036144877</v>
      </c>
      <c r="H289" s="37">
        <v>0.25586873268699445</v>
      </c>
      <c r="I289" s="37">
        <v>0.4195348817608883</v>
      </c>
      <c r="J289" s="38">
        <v>1.144419317457489</v>
      </c>
      <c r="L289" s="1" t="s">
        <v>62</v>
      </c>
      <c r="S289" s="16" t="s">
        <v>73</v>
      </c>
    </row>
    <row r="290" spans="1:19" ht="13.5">
      <c r="A290" s="20">
        <v>1995</v>
      </c>
      <c r="B290" s="37">
        <v>99.97121423218057</v>
      </c>
      <c r="C290" s="37">
        <v>87.10523445491889</v>
      </c>
      <c r="D290" s="37">
        <v>9.638754544729688</v>
      </c>
      <c r="E290" s="37">
        <v>1.5594126124305663</v>
      </c>
      <c r="F290" s="37">
        <v>0.14562913314480674</v>
      </c>
      <c r="G290" s="37">
        <v>0.005789215679103755</v>
      </c>
      <c r="H290" s="37">
        <v>0.21647488545458657</v>
      </c>
      <c r="I290" s="37">
        <v>0.5874530963817441</v>
      </c>
      <c r="J290" s="38">
        <v>0.712466289441186</v>
      </c>
      <c r="L290" s="3"/>
      <c r="M290" s="13" t="s">
        <v>53</v>
      </c>
      <c r="N290" s="13" t="s">
        <v>83</v>
      </c>
      <c r="O290" s="13" t="s">
        <v>92</v>
      </c>
      <c r="P290" s="13" t="s">
        <v>86</v>
      </c>
      <c r="Q290" s="13" t="s">
        <v>91</v>
      </c>
      <c r="R290" s="13" t="s">
        <v>94</v>
      </c>
      <c r="S290" s="14" t="s">
        <v>98</v>
      </c>
    </row>
    <row r="291" spans="1:19" ht="13.5">
      <c r="A291" s="20">
        <v>1996</v>
      </c>
      <c r="B291" s="37">
        <v>99.98620769945701</v>
      </c>
      <c r="C291" s="37">
        <v>86.63247411328958</v>
      </c>
      <c r="D291" s="37">
        <v>9.59834610466365</v>
      </c>
      <c r="E291" s="37">
        <v>1.7846795007846972</v>
      </c>
      <c r="F291" s="37">
        <v>0.1451681471591511</v>
      </c>
      <c r="G291" s="37">
        <v>0.00010542221504882617</v>
      </c>
      <c r="H291" s="37">
        <v>0.16464138731558678</v>
      </c>
      <c r="I291" s="37">
        <v>1.015454448681744</v>
      </c>
      <c r="J291" s="38">
        <v>0.6453385753475543</v>
      </c>
      <c r="L291" s="6">
        <v>1990</v>
      </c>
      <c r="M291" s="37">
        <v>100</v>
      </c>
      <c r="N291" s="37">
        <v>86.54</v>
      </c>
      <c r="O291" s="37">
        <v>4.29</v>
      </c>
      <c r="P291" s="37">
        <v>9.01</v>
      </c>
      <c r="Q291" s="37" t="s">
        <v>64</v>
      </c>
      <c r="R291" s="37" t="s">
        <v>64</v>
      </c>
      <c r="S291" s="38">
        <v>0.17</v>
      </c>
    </row>
    <row r="292" spans="1:19" ht="13.5">
      <c r="A292" s="20">
        <v>1997</v>
      </c>
      <c r="B292" s="37">
        <v>99.91249880588572</v>
      </c>
      <c r="C292" s="37">
        <v>86.87750585146065</v>
      </c>
      <c r="D292" s="37">
        <v>9.988944598231775</v>
      </c>
      <c r="E292" s="37">
        <v>1.6598364753756072</v>
      </c>
      <c r="F292" s="37">
        <v>0.227929945859603</v>
      </c>
      <c r="G292" s="37" t="s">
        <v>68</v>
      </c>
      <c r="H292" s="37">
        <v>0.16774542489686198</v>
      </c>
      <c r="I292" s="37">
        <v>0.4856914937565273</v>
      </c>
      <c r="J292" s="38">
        <v>0.5048450163046937</v>
      </c>
      <c r="L292" s="6">
        <v>1991</v>
      </c>
      <c r="M292" s="37">
        <v>100</v>
      </c>
      <c r="N292" s="37">
        <v>90.75</v>
      </c>
      <c r="O292" s="37">
        <v>4.48</v>
      </c>
      <c r="P292" s="37">
        <v>4.14</v>
      </c>
      <c r="Q292" s="37">
        <v>0.37</v>
      </c>
      <c r="R292" s="37" t="s">
        <v>64</v>
      </c>
      <c r="S292" s="38">
        <v>0.27</v>
      </c>
    </row>
    <row r="293" spans="1:19" ht="13.5">
      <c r="A293" s="20">
        <v>1998</v>
      </c>
      <c r="B293" s="37">
        <v>99.94455749441607</v>
      </c>
      <c r="C293" s="37">
        <v>88.13715341364845</v>
      </c>
      <c r="D293" s="37">
        <v>9.355219463486895</v>
      </c>
      <c r="E293" s="37">
        <v>1.2762820682830496</v>
      </c>
      <c r="F293" s="37">
        <v>0.136637398348031</v>
      </c>
      <c r="G293" s="37" t="s">
        <v>68</v>
      </c>
      <c r="H293" s="37">
        <v>0.14333266649417656</v>
      </c>
      <c r="I293" s="37">
        <v>0.3853801295212055</v>
      </c>
      <c r="J293" s="38">
        <v>0.5105523546342641</v>
      </c>
      <c r="L293" s="6">
        <v>1992</v>
      </c>
      <c r="M293" s="37">
        <v>100</v>
      </c>
      <c r="N293" s="37">
        <v>89.75</v>
      </c>
      <c r="O293" s="37">
        <v>5.97</v>
      </c>
      <c r="P293" s="37">
        <v>4.27</v>
      </c>
      <c r="Q293" s="37" t="s">
        <v>64</v>
      </c>
      <c r="R293" s="37" t="s">
        <v>64</v>
      </c>
      <c r="S293" s="38" t="s">
        <v>64</v>
      </c>
    </row>
    <row r="294" spans="1:19" ht="13.5">
      <c r="A294" s="20">
        <v>1999</v>
      </c>
      <c r="B294" s="37">
        <v>99.8764972026498</v>
      </c>
      <c r="C294" s="37">
        <v>85.82063394257085</v>
      </c>
      <c r="D294" s="37">
        <v>11.780042612551284</v>
      </c>
      <c r="E294" s="37">
        <v>1.4749710936069254</v>
      </c>
      <c r="F294" s="37">
        <v>0.20237213510481536</v>
      </c>
      <c r="G294" s="37" t="s">
        <v>68</v>
      </c>
      <c r="H294" s="37">
        <v>0.13269585683425483</v>
      </c>
      <c r="I294" s="37">
        <v>0.2043206369583211</v>
      </c>
      <c r="J294" s="38">
        <v>0.2614609250233557</v>
      </c>
      <c r="L294" s="6">
        <v>1993</v>
      </c>
      <c r="M294" s="37">
        <v>100</v>
      </c>
      <c r="N294" s="37">
        <v>95.51</v>
      </c>
      <c r="O294" s="37">
        <v>2.81</v>
      </c>
      <c r="P294" s="37">
        <v>1.19</v>
      </c>
      <c r="Q294" s="37">
        <v>0.05</v>
      </c>
      <c r="R294" s="37">
        <v>0.07</v>
      </c>
      <c r="S294" s="38">
        <v>0.37</v>
      </c>
    </row>
    <row r="295" spans="1:19" ht="13.5">
      <c r="A295" s="20">
        <v>2000</v>
      </c>
      <c r="B295" s="37">
        <v>99.77673405684834</v>
      </c>
      <c r="C295" s="37">
        <v>83.32901138661218</v>
      </c>
      <c r="D295" s="37">
        <v>13.657413424526494</v>
      </c>
      <c r="E295" s="37">
        <v>1.8172723028495559</v>
      </c>
      <c r="F295" s="37">
        <v>0.3437326832129079</v>
      </c>
      <c r="G295" s="37" t="s">
        <v>68</v>
      </c>
      <c r="H295" s="37">
        <v>0.22447296231647337</v>
      </c>
      <c r="I295" s="37">
        <v>0.0007864856287865784</v>
      </c>
      <c r="J295" s="38">
        <v>0.4040448117019332</v>
      </c>
      <c r="L295" s="9">
        <v>1994</v>
      </c>
      <c r="M295" s="10">
        <v>100</v>
      </c>
      <c r="N295" s="10">
        <v>91.84</v>
      </c>
      <c r="O295" s="10">
        <v>6.97</v>
      </c>
      <c r="P295" s="10">
        <v>1.16</v>
      </c>
      <c r="Q295" s="10">
        <v>0.02</v>
      </c>
      <c r="R295" s="10">
        <v>0.01</v>
      </c>
      <c r="S295" s="40" t="s">
        <v>64</v>
      </c>
    </row>
    <row r="296" spans="1:10" ht="13.5">
      <c r="A296" s="20">
        <v>2001</v>
      </c>
      <c r="B296" s="37">
        <v>99.66292839340586</v>
      </c>
      <c r="C296" s="37">
        <v>82.94078051592551</v>
      </c>
      <c r="D296" s="37">
        <v>13.258690754666905</v>
      </c>
      <c r="E296" s="37">
        <v>2.098846111708213</v>
      </c>
      <c r="F296" s="37">
        <v>0.6058562150428561</v>
      </c>
      <c r="G296" s="37">
        <v>0.007150028086140262</v>
      </c>
      <c r="H296" s="37">
        <v>0.3382745820457974</v>
      </c>
      <c r="I296" s="37" t="s">
        <v>68</v>
      </c>
      <c r="J296" s="38">
        <v>0.4133301859304491</v>
      </c>
    </row>
    <row r="297" spans="1:19" ht="13.5">
      <c r="A297" s="20">
        <v>2002</v>
      </c>
      <c r="B297" s="37">
        <v>99.73981512552102</v>
      </c>
      <c r="C297" s="37">
        <v>80.78425821075157</v>
      </c>
      <c r="D297" s="37">
        <v>15.50744258868468</v>
      </c>
      <c r="E297" s="37">
        <v>1.9429012310420095</v>
      </c>
      <c r="F297" s="37">
        <v>0.7883322317083781</v>
      </c>
      <c r="G297" s="37" t="s">
        <v>68</v>
      </c>
      <c r="H297" s="37">
        <v>0.21394209601542621</v>
      </c>
      <c r="I297" s="37">
        <v>0.06050840650271726</v>
      </c>
      <c r="J297" s="38">
        <v>0.442430360816226</v>
      </c>
      <c r="L297" s="16" t="s">
        <v>51</v>
      </c>
      <c r="M297" s="16"/>
      <c r="N297" s="16"/>
      <c r="O297" s="16"/>
      <c r="P297" s="16"/>
      <c r="Q297" s="16"/>
      <c r="R297" s="16"/>
      <c r="S297" s="16" t="s">
        <v>73</v>
      </c>
    </row>
    <row r="298" spans="1:19" ht="13.5">
      <c r="A298" s="20">
        <v>2003</v>
      </c>
      <c r="B298" s="37">
        <v>99.68153802422883</v>
      </c>
      <c r="C298" s="37">
        <v>78.75036730991553</v>
      </c>
      <c r="D298" s="37">
        <v>15.159217884415346</v>
      </c>
      <c r="E298" s="37">
        <v>2.337171733357848</v>
      </c>
      <c r="F298" s="37">
        <v>1.3392440419513514</v>
      </c>
      <c r="G298" s="37">
        <v>0.0729531003310062</v>
      </c>
      <c r="H298" s="37">
        <v>0.17377667579706163</v>
      </c>
      <c r="I298" s="37">
        <v>1.4616776849853779</v>
      </c>
      <c r="J298" s="38">
        <v>0.38712959347530607</v>
      </c>
      <c r="L298" s="17" t="s">
        <v>17</v>
      </c>
      <c r="M298" s="22" t="s">
        <v>18</v>
      </c>
      <c r="N298" s="22" t="s">
        <v>83</v>
      </c>
      <c r="O298" s="22" t="s">
        <v>92</v>
      </c>
      <c r="P298" s="22" t="s">
        <v>54</v>
      </c>
      <c r="Q298" s="22" t="s">
        <v>93</v>
      </c>
      <c r="R298" s="22" t="s">
        <v>94</v>
      </c>
      <c r="S298" s="23" t="s">
        <v>55</v>
      </c>
    </row>
    <row r="299" spans="1:19" ht="13.5">
      <c r="A299" s="20">
        <v>2004</v>
      </c>
      <c r="B299" s="37">
        <v>99.62430826762831</v>
      </c>
      <c r="C299" s="37">
        <v>74.11878323735482</v>
      </c>
      <c r="D299" s="37">
        <v>18.557312411395426</v>
      </c>
      <c r="E299" s="37">
        <v>2.988208745872657</v>
      </c>
      <c r="F299" s="37">
        <v>1.6083011863105587</v>
      </c>
      <c r="G299" s="37">
        <v>0.8209510132613334</v>
      </c>
      <c r="H299" s="37">
        <v>0.6329961852714545</v>
      </c>
      <c r="I299" s="37">
        <v>0.6179408303653876</v>
      </c>
      <c r="J299" s="38">
        <v>0.2798146577966816</v>
      </c>
      <c r="L299" s="20">
        <v>1996</v>
      </c>
      <c r="M299" s="7">
        <v>100</v>
      </c>
      <c r="N299" s="7">
        <v>100</v>
      </c>
      <c r="O299" s="37" t="s">
        <v>68</v>
      </c>
      <c r="P299" s="37" t="s">
        <v>68</v>
      </c>
      <c r="Q299" s="37" t="s">
        <v>68</v>
      </c>
      <c r="R299" s="37" t="s">
        <v>68</v>
      </c>
      <c r="S299" s="38" t="s">
        <v>68</v>
      </c>
    </row>
    <row r="300" spans="1:19" ht="13.5">
      <c r="A300" s="20">
        <v>2005</v>
      </c>
      <c r="B300" s="37">
        <f>SUM(C300:H300)</f>
        <v>99.52000000000001</v>
      </c>
      <c r="C300" s="37">
        <v>77.79</v>
      </c>
      <c r="D300" s="37">
        <v>15.66</v>
      </c>
      <c r="E300" s="37">
        <v>2.84</v>
      </c>
      <c r="F300" s="37">
        <v>1.22</v>
      </c>
      <c r="G300" s="37">
        <v>1.15</v>
      </c>
      <c r="H300" s="37">
        <v>0.86</v>
      </c>
      <c r="I300" s="37" t="s">
        <v>64</v>
      </c>
      <c r="J300" s="38" t="s">
        <v>64</v>
      </c>
      <c r="L300" s="20">
        <v>1997</v>
      </c>
      <c r="M300" s="7">
        <v>100</v>
      </c>
      <c r="N300" s="7">
        <v>99.72093527192068</v>
      </c>
      <c r="O300" s="37" t="s">
        <v>68</v>
      </c>
      <c r="P300" s="37" t="s">
        <v>68</v>
      </c>
      <c r="Q300" s="37" t="s">
        <v>68</v>
      </c>
      <c r="R300" s="37">
        <v>0.1921373413766433</v>
      </c>
      <c r="S300" s="38">
        <v>0.08692738670266897</v>
      </c>
    </row>
    <row r="301" spans="1:19" ht="13.5">
      <c r="A301" s="21">
        <v>2006</v>
      </c>
      <c r="B301" s="67">
        <v>99.49539544661313</v>
      </c>
      <c r="C301" s="67">
        <v>78.70483156477064</v>
      </c>
      <c r="D301" s="67">
        <v>13.857886700184888</v>
      </c>
      <c r="E301" s="67">
        <v>3.6782960060467165</v>
      </c>
      <c r="F301" s="67">
        <v>1.2787392444759917</v>
      </c>
      <c r="G301" s="67">
        <v>0.8026509958531337</v>
      </c>
      <c r="H301" s="67">
        <v>1.172990935281764</v>
      </c>
      <c r="I301" s="67"/>
      <c r="J301" s="71"/>
      <c r="L301" s="20">
        <v>1998</v>
      </c>
      <c r="M301" s="7">
        <v>100</v>
      </c>
      <c r="N301" s="7">
        <v>100</v>
      </c>
      <c r="O301" s="37" t="s">
        <v>68</v>
      </c>
      <c r="P301" s="37" t="s">
        <v>68</v>
      </c>
      <c r="Q301" s="37" t="s">
        <v>68</v>
      </c>
      <c r="R301" s="37" t="s">
        <v>68</v>
      </c>
      <c r="S301" s="38" t="s">
        <v>68</v>
      </c>
    </row>
    <row r="302" spans="1:19" ht="13.5">
      <c r="A302" s="26"/>
      <c r="B302" s="15"/>
      <c r="C302" s="15"/>
      <c r="D302" s="15"/>
      <c r="E302" s="15"/>
      <c r="F302" s="15"/>
      <c r="G302" s="15"/>
      <c r="H302" s="15"/>
      <c r="I302" s="15"/>
      <c r="J302" s="15"/>
      <c r="L302" s="20">
        <v>1999</v>
      </c>
      <c r="M302" s="7">
        <v>100</v>
      </c>
      <c r="N302" s="7">
        <v>99.90937193625095</v>
      </c>
      <c r="O302" s="37" t="s">
        <v>68</v>
      </c>
      <c r="P302" s="37">
        <v>0.06613399246552569</v>
      </c>
      <c r="Q302" s="37">
        <v>0.024494071283528037</v>
      </c>
      <c r="R302" s="37" t="s">
        <v>68</v>
      </c>
      <c r="S302" s="38" t="s">
        <v>68</v>
      </c>
    </row>
    <row r="303" spans="1:19" ht="13.5">
      <c r="A303" s="16" t="s">
        <v>48</v>
      </c>
      <c r="B303" s="16"/>
      <c r="C303" s="16"/>
      <c r="D303" s="16"/>
      <c r="E303" s="16"/>
      <c r="F303" s="16"/>
      <c r="G303" s="16"/>
      <c r="H303" s="16"/>
      <c r="I303" s="16"/>
      <c r="J303" s="16" t="s">
        <v>73</v>
      </c>
      <c r="L303" s="20">
        <v>2000</v>
      </c>
      <c r="M303" s="7">
        <v>100</v>
      </c>
      <c r="N303" s="7">
        <v>99.94358410531531</v>
      </c>
      <c r="O303" s="37">
        <v>0.05641589468468833</v>
      </c>
      <c r="P303" s="37" t="s">
        <v>68</v>
      </c>
      <c r="Q303" s="37" t="s">
        <v>68</v>
      </c>
      <c r="R303" s="37" t="s">
        <v>68</v>
      </c>
      <c r="S303" s="38" t="s">
        <v>68</v>
      </c>
    </row>
    <row r="304" spans="1:19" ht="13.5">
      <c r="A304" s="17" t="s">
        <v>17</v>
      </c>
      <c r="B304" s="22" t="s">
        <v>18</v>
      </c>
      <c r="C304" s="22" t="s">
        <v>83</v>
      </c>
      <c r="D304" s="22" t="s">
        <v>86</v>
      </c>
      <c r="E304" s="22" t="s">
        <v>92</v>
      </c>
      <c r="F304" s="22" t="s">
        <v>91</v>
      </c>
      <c r="G304" s="22" t="s">
        <v>94</v>
      </c>
      <c r="H304" s="22" t="s">
        <v>80</v>
      </c>
      <c r="I304" s="22" t="s">
        <v>81</v>
      </c>
      <c r="J304" s="23" t="s">
        <v>98</v>
      </c>
      <c r="L304" s="20">
        <v>2001</v>
      </c>
      <c r="M304" s="7">
        <v>100</v>
      </c>
      <c r="N304" s="7">
        <v>100</v>
      </c>
      <c r="O304" s="37" t="s">
        <v>68</v>
      </c>
      <c r="P304" s="37" t="s">
        <v>68</v>
      </c>
      <c r="Q304" s="37" t="s">
        <v>68</v>
      </c>
      <c r="R304" s="37" t="s">
        <v>68</v>
      </c>
      <c r="S304" s="38" t="s">
        <v>68</v>
      </c>
    </row>
    <row r="305" spans="1:19" ht="13.5">
      <c r="A305" s="20">
        <v>1992</v>
      </c>
      <c r="B305" s="7">
        <v>100</v>
      </c>
      <c r="C305" s="7">
        <v>7.628297753472875</v>
      </c>
      <c r="D305" s="7">
        <v>88.80058499889782</v>
      </c>
      <c r="E305" s="7">
        <v>3.482902623787052</v>
      </c>
      <c r="F305" s="37" t="s">
        <v>68</v>
      </c>
      <c r="G305" s="37" t="s">
        <v>68</v>
      </c>
      <c r="H305" s="37">
        <v>0.04057827307176097</v>
      </c>
      <c r="I305" s="37" t="s">
        <v>68</v>
      </c>
      <c r="J305" s="38">
        <v>0.047636350770484504</v>
      </c>
      <c r="L305" s="20">
        <v>2002</v>
      </c>
      <c r="M305" s="7">
        <v>100</v>
      </c>
      <c r="N305" s="7">
        <v>100</v>
      </c>
      <c r="O305" s="37" t="s">
        <v>68</v>
      </c>
      <c r="P305" s="37" t="s">
        <v>68</v>
      </c>
      <c r="Q305" s="37" t="s">
        <v>68</v>
      </c>
      <c r="R305" s="37" t="s">
        <v>68</v>
      </c>
      <c r="S305" s="38" t="s">
        <v>68</v>
      </c>
    </row>
    <row r="306" spans="1:19" ht="13.5">
      <c r="A306" s="20">
        <v>1993</v>
      </c>
      <c r="B306" s="7">
        <v>100</v>
      </c>
      <c r="C306" s="7">
        <v>21.634737647686418</v>
      </c>
      <c r="D306" s="7">
        <v>74.59450901356344</v>
      </c>
      <c r="E306" s="7">
        <v>3.5214413662319513</v>
      </c>
      <c r="F306" s="37" t="s">
        <v>68</v>
      </c>
      <c r="G306" s="37" t="s">
        <v>68</v>
      </c>
      <c r="H306" s="37">
        <v>0.2083355976032567</v>
      </c>
      <c r="I306" s="37">
        <v>0.04097637491494232</v>
      </c>
      <c r="J306" s="38" t="s">
        <v>68</v>
      </c>
      <c r="L306" s="20">
        <v>2003</v>
      </c>
      <c r="M306" s="7">
        <v>100</v>
      </c>
      <c r="N306" s="7">
        <v>100</v>
      </c>
      <c r="O306" s="37" t="s">
        <v>68</v>
      </c>
      <c r="P306" s="37" t="s">
        <v>68</v>
      </c>
      <c r="Q306" s="37" t="s">
        <v>68</v>
      </c>
      <c r="R306" s="37" t="s">
        <v>68</v>
      </c>
      <c r="S306" s="38" t="s">
        <v>68</v>
      </c>
    </row>
    <row r="307" spans="1:19" ht="13.5">
      <c r="A307" s="20">
        <v>1994</v>
      </c>
      <c r="B307" s="7">
        <v>99.88506180339883</v>
      </c>
      <c r="C307" s="7">
        <v>35.32952897367598</v>
      </c>
      <c r="D307" s="7">
        <v>56.04198988441578</v>
      </c>
      <c r="E307" s="7">
        <v>8.450050923247193</v>
      </c>
      <c r="F307" s="37">
        <v>0.02645500919161658</v>
      </c>
      <c r="G307" s="37" t="s">
        <v>68</v>
      </c>
      <c r="H307" s="37" t="s">
        <v>68</v>
      </c>
      <c r="I307" s="37" t="s">
        <v>68</v>
      </c>
      <c r="J307" s="38">
        <v>0.037037012868263205</v>
      </c>
      <c r="L307" s="20">
        <v>2004</v>
      </c>
      <c r="M307" s="7">
        <v>100</v>
      </c>
      <c r="N307" s="7">
        <v>100</v>
      </c>
      <c r="O307" s="37" t="s">
        <v>68</v>
      </c>
      <c r="P307" s="37" t="s">
        <v>68</v>
      </c>
      <c r="Q307" s="37" t="s">
        <v>68</v>
      </c>
      <c r="R307" s="37" t="s">
        <v>68</v>
      </c>
      <c r="S307" s="38" t="s">
        <v>68</v>
      </c>
    </row>
    <row r="308" spans="1:19" ht="13.5">
      <c r="A308" s="20">
        <v>1995</v>
      </c>
      <c r="B308" s="7">
        <v>99.90079026017047</v>
      </c>
      <c r="C308" s="7">
        <v>40.63495944265841</v>
      </c>
      <c r="D308" s="7">
        <v>51.98949819891515</v>
      </c>
      <c r="E308" s="7">
        <v>6.725335729127909</v>
      </c>
      <c r="F308" s="37">
        <v>0.1041861940538101</v>
      </c>
      <c r="G308" s="37">
        <v>0.36479994635009777</v>
      </c>
      <c r="H308" s="37">
        <v>0.04209266705213594</v>
      </c>
      <c r="I308" s="37" t="s">
        <v>68</v>
      </c>
      <c r="J308" s="38">
        <v>0.03991808201295406</v>
      </c>
      <c r="L308" s="20">
        <v>2005</v>
      </c>
      <c r="M308" s="7">
        <v>100</v>
      </c>
      <c r="N308" s="7">
        <v>100</v>
      </c>
      <c r="O308" s="37" t="s">
        <v>68</v>
      </c>
      <c r="P308" s="37" t="s">
        <v>68</v>
      </c>
      <c r="Q308" s="37" t="s">
        <v>68</v>
      </c>
      <c r="R308" s="37" t="s">
        <v>68</v>
      </c>
      <c r="S308" s="38" t="s">
        <v>68</v>
      </c>
    </row>
    <row r="309" spans="1:19" ht="13.5">
      <c r="A309" s="20">
        <v>1996</v>
      </c>
      <c r="B309" s="7">
        <v>100</v>
      </c>
      <c r="C309" s="7">
        <v>43.3500770412729</v>
      </c>
      <c r="D309" s="7">
        <v>42.34274122449999</v>
      </c>
      <c r="E309" s="7">
        <v>13.579582170417718</v>
      </c>
      <c r="F309" s="37">
        <v>0.5000619083197296</v>
      </c>
      <c r="G309" s="37">
        <v>0.19792032894310368</v>
      </c>
      <c r="H309" s="37" t="s">
        <v>68</v>
      </c>
      <c r="I309" s="37" t="s">
        <v>68</v>
      </c>
      <c r="J309" s="38">
        <v>0.02961732654656694</v>
      </c>
      <c r="L309" s="21">
        <v>2006</v>
      </c>
      <c r="M309" s="69">
        <v>100</v>
      </c>
      <c r="N309" s="69">
        <v>100</v>
      </c>
      <c r="O309" s="69"/>
      <c r="P309" s="69"/>
      <c r="Q309" s="69"/>
      <c r="R309" s="69"/>
      <c r="S309" s="62"/>
    </row>
    <row r="310" spans="1:18" ht="13.5">
      <c r="A310" s="20">
        <v>1997</v>
      </c>
      <c r="B310" s="7">
        <v>99.96335857733924</v>
      </c>
      <c r="C310" s="7">
        <v>45.42022837322098</v>
      </c>
      <c r="D310" s="7">
        <v>42.42125725110542</v>
      </c>
      <c r="E310" s="7">
        <v>11.522047890107299</v>
      </c>
      <c r="F310" s="37">
        <v>0.19148044810370857</v>
      </c>
      <c r="G310" s="37">
        <v>0.3420252977687595</v>
      </c>
      <c r="H310" s="37">
        <v>0.0663193170330621</v>
      </c>
      <c r="I310" s="37" t="s">
        <v>68</v>
      </c>
      <c r="J310" s="38" t="s">
        <v>68</v>
      </c>
      <c r="M310" s="77"/>
      <c r="N310" s="77"/>
      <c r="O310" s="77"/>
      <c r="P310" s="77"/>
      <c r="Q310" s="77"/>
      <c r="R310" s="77"/>
    </row>
    <row r="311" spans="1:20" ht="13.5">
      <c r="A311" s="20">
        <v>1998</v>
      </c>
      <c r="B311" s="7">
        <v>100</v>
      </c>
      <c r="C311" s="7">
        <v>51.505063190740586</v>
      </c>
      <c r="D311" s="7">
        <v>35.50803736902598</v>
      </c>
      <c r="E311" s="7">
        <v>11.63397472171137</v>
      </c>
      <c r="F311" s="37">
        <v>0.7168230262835403</v>
      </c>
      <c r="G311" s="37">
        <v>0.5731068217496852</v>
      </c>
      <c r="H311" s="37">
        <v>0.06299487048884576</v>
      </c>
      <c r="I311" s="37" t="s">
        <v>68</v>
      </c>
      <c r="J311" s="38" t="s">
        <v>68</v>
      </c>
      <c r="L311" s="16" t="s">
        <v>52</v>
      </c>
      <c r="M311" s="16"/>
      <c r="N311" s="16"/>
      <c r="O311" s="16"/>
      <c r="P311" s="16"/>
      <c r="Q311" s="16"/>
      <c r="R311" s="16"/>
      <c r="S311" s="16"/>
      <c r="T311" s="16" t="s">
        <v>73</v>
      </c>
    </row>
    <row r="312" spans="1:20" ht="13.5">
      <c r="A312" s="20">
        <v>1999</v>
      </c>
      <c r="B312" s="7">
        <v>100</v>
      </c>
      <c r="C312" s="7">
        <v>53.59204969059695</v>
      </c>
      <c r="D312" s="7">
        <v>32.876862314599876</v>
      </c>
      <c r="E312" s="7">
        <v>12.424503487117654</v>
      </c>
      <c r="F312" s="37">
        <v>0.8293010253314402</v>
      </c>
      <c r="G312" s="37">
        <v>0.277283482354081</v>
      </c>
      <c r="H312" s="37" t="s">
        <v>68</v>
      </c>
      <c r="I312" s="37" t="s">
        <v>68</v>
      </c>
      <c r="J312" s="38" t="s">
        <v>68</v>
      </c>
      <c r="L312" s="17" t="s">
        <v>17</v>
      </c>
      <c r="M312" s="22" t="s">
        <v>18</v>
      </c>
      <c r="N312" s="22" t="s">
        <v>83</v>
      </c>
      <c r="O312" s="22" t="s">
        <v>92</v>
      </c>
      <c r="P312" s="22" t="s">
        <v>81</v>
      </c>
      <c r="Q312" s="22" t="s">
        <v>94</v>
      </c>
      <c r="R312" s="22" t="s">
        <v>86</v>
      </c>
      <c r="S312" s="22" t="s">
        <v>2</v>
      </c>
      <c r="T312" s="23" t="s">
        <v>91</v>
      </c>
    </row>
    <row r="313" spans="1:20" ht="13.5">
      <c r="A313" s="20">
        <v>2000</v>
      </c>
      <c r="B313" s="7">
        <v>99.97069294827473</v>
      </c>
      <c r="C313" s="7">
        <v>53.067571877958166</v>
      </c>
      <c r="D313" s="7">
        <v>32.227073479910736</v>
      </c>
      <c r="E313" s="7">
        <v>11.588445137415212</v>
      </c>
      <c r="F313" s="37">
        <v>2.640728592296262</v>
      </c>
      <c r="G313" s="37">
        <v>0.39086293184192766</v>
      </c>
      <c r="H313" s="37">
        <v>0.056010928852437684</v>
      </c>
      <c r="I313" s="37" t="s">
        <v>68</v>
      </c>
      <c r="J313" s="38" t="s">
        <v>68</v>
      </c>
      <c r="L313" s="20">
        <v>1996</v>
      </c>
      <c r="M313" s="7">
        <v>100</v>
      </c>
      <c r="N313" s="7">
        <v>86.38340142231846</v>
      </c>
      <c r="O313" s="7">
        <v>11.834463127683026</v>
      </c>
      <c r="P313" s="37" t="s">
        <v>68</v>
      </c>
      <c r="Q313" s="37">
        <v>0.23112931839450382</v>
      </c>
      <c r="R313" s="37">
        <v>0.9731828356177471</v>
      </c>
      <c r="S313" s="37">
        <v>0.5778232959862596</v>
      </c>
      <c r="T313" s="38" t="s">
        <v>68</v>
      </c>
    </row>
    <row r="314" spans="1:20" ht="13.5">
      <c r="A314" s="20">
        <v>2001</v>
      </c>
      <c r="B314" s="7">
        <v>99.94733670638689</v>
      </c>
      <c r="C314" s="7">
        <v>58.23583199564777</v>
      </c>
      <c r="D314" s="7">
        <v>29.3984818448101</v>
      </c>
      <c r="E314" s="7">
        <v>10.061496079249139</v>
      </c>
      <c r="F314" s="37">
        <v>2.251526786679891</v>
      </c>
      <c r="G314" s="37" t="s">
        <v>68</v>
      </c>
      <c r="H314" s="37" t="s">
        <v>68</v>
      </c>
      <c r="I314" s="37" t="s">
        <v>68</v>
      </c>
      <c r="J314" s="38" t="s">
        <v>68</v>
      </c>
      <c r="L314" s="20">
        <v>1997</v>
      </c>
      <c r="M314" s="7">
        <v>100</v>
      </c>
      <c r="N314" s="7">
        <v>89.31176182846984</v>
      </c>
      <c r="O314" s="7">
        <v>9.689958275415622</v>
      </c>
      <c r="P314" s="37" t="s">
        <v>68</v>
      </c>
      <c r="Q314" s="37">
        <v>0.5290794077885493</v>
      </c>
      <c r="R314" s="37">
        <v>0.469200488325994</v>
      </c>
      <c r="S314" s="37" t="s">
        <v>68</v>
      </c>
      <c r="T314" s="38" t="s">
        <v>68</v>
      </c>
    </row>
    <row r="315" spans="1:20" ht="13.5">
      <c r="A315" s="20">
        <v>2002</v>
      </c>
      <c r="B315" s="7">
        <v>100</v>
      </c>
      <c r="C315" s="7">
        <v>49.80172863044389</v>
      </c>
      <c r="D315" s="7">
        <v>33.933989742640684</v>
      </c>
      <c r="E315" s="7">
        <v>12.71301163361602</v>
      </c>
      <c r="F315" s="37">
        <v>3.476029332521252</v>
      </c>
      <c r="G315" s="37">
        <v>0.027722514975049448</v>
      </c>
      <c r="H315" s="37">
        <v>0.033131786189693244</v>
      </c>
      <c r="I315" s="37">
        <v>0.014386359613414347</v>
      </c>
      <c r="J315" s="38" t="s">
        <v>68</v>
      </c>
      <c r="L315" s="20">
        <v>1998</v>
      </c>
      <c r="M315" s="7">
        <v>100</v>
      </c>
      <c r="N315" s="7">
        <v>95.49904902760686</v>
      </c>
      <c r="O315" s="7">
        <v>4.500950972393149</v>
      </c>
      <c r="P315" s="37" t="s">
        <v>68</v>
      </c>
      <c r="Q315" s="37" t="s">
        <v>68</v>
      </c>
      <c r="R315" s="37" t="s">
        <v>68</v>
      </c>
      <c r="S315" s="37" t="s">
        <v>68</v>
      </c>
      <c r="T315" s="38" t="s">
        <v>68</v>
      </c>
    </row>
    <row r="316" spans="1:20" ht="13.5">
      <c r="A316" s="20">
        <v>2003</v>
      </c>
      <c r="B316" s="7">
        <v>100</v>
      </c>
      <c r="C316" s="7">
        <v>33.988662421506845</v>
      </c>
      <c r="D316" s="7">
        <v>42.85013048042148</v>
      </c>
      <c r="E316" s="7">
        <v>18.588413201529924</v>
      </c>
      <c r="F316" s="37">
        <v>4.477720553683957</v>
      </c>
      <c r="G316" s="37">
        <v>0.09507334285779795</v>
      </c>
      <c r="H316" s="37" t="s">
        <v>68</v>
      </c>
      <c r="I316" s="37" t="s">
        <v>68</v>
      </c>
      <c r="J316" s="38" t="s">
        <v>68</v>
      </c>
      <c r="L316" s="20">
        <v>1999</v>
      </c>
      <c r="M316" s="7">
        <v>100</v>
      </c>
      <c r="N316" s="7">
        <v>82.84850448924847</v>
      </c>
      <c r="O316" s="7">
        <v>17.15149551075153</v>
      </c>
      <c r="P316" s="37" t="s">
        <v>68</v>
      </c>
      <c r="Q316" s="37" t="s">
        <v>68</v>
      </c>
      <c r="R316" s="37" t="s">
        <v>68</v>
      </c>
      <c r="S316" s="37" t="s">
        <v>68</v>
      </c>
      <c r="T316" s="38" t="s">
        <v>68</v>
      </c>
    </row>
    <row r="317" spans="1:20" ht="13.5">
      <c r="A317" s="20">
        <v>2004</v>
      </c>
      <c r="B317" s="7">
        <v>100</v>
      </c>
      <c r="C317" s="7">
        <v>41.55726480386945</v>
      </c>
      <c r="D317" s="7">
        <v>38.82092852723563</v>
      </c>
      <c r="E317" s="7">
        <v>16.063430795531914</v>
      </c>
      <c r="F317" s="37">
        <v>3.4437854626074698</v>
      </c>
      <c r="G317" s="37">
        <v>0.08164362657265141</v>
      </c>
      <c r="H317" s="37">
        <v>0.032946784182879434</v>
      </c>
      <c r="I317" s="37" t="s">
        <v>68</v>
      </c>
      <c r="J317" s="38" t="s">
        <v>68</v>
      </c>
      <c r="L317" s="20">
        <v>2000</v>
      </c>
      <c r="M317" s="7">
        <v>100</v>
      </c>
      <c r="N317" s="7">
        <v>95.1417262794152</v>
      </c>
      <c r="O317" s="7">
        <v>4.825877883119344</v>
      </c>
      <c r="P317" s="37">
        <v>0.032395837465455456</v>
      </c>
      <c r="Q317" s="37" t="s">
        <v>68</v>
      </c>
      <c r="R317" s="37" t="s">
        <v>68</v>
      </c>
      <c r="S317" s="37" t="s">
        <v>68</v>
      </c>
      <c r="T317" s="38" t="s">
        <v>68</v>
      </c>
    </row>
    <row r="318" spans="1:20" ht="13.5">
      <c r="A318" s="20">
        <v>2005</v>
      </c>
      <c r="B318" s="7">
        <f>SUM(C318:H318)</f>
        <v>99.98999999999998</v>
      </c>
      <c r="C318" s="7">
        <v>44.91</v>
      </c>
      <c r="D318" s="7">
        <v>34.05</v>
      </c>
      <c r="E318" s="7">
        <v>15.83</v>
      </c>
      <c r="F318" s="37">
        <v>4.24</v>
      </c>
      <c r="G318" s="37">
        <v>0.96</v>
      </c>
      <c r="H318" s="37">
        <v>0</v>
      </c>
      <c r="I318" s="37" t="s">
        <v>64</v>
      </c>
      <c r="J318" s="38" t="s">
        <v>64</v>
      </c>
      <c r="L318" s="20">
        <v>2001</v>
      </c>
      <c r="M318" s="7">
        <v>100</v>
      </c>
      <c r="N318" s="7">
        <v>95.99951160018165</v>
      </c>
      <c r="O318" s="7">
        <v>4.000488399818359</v>
      </c>
      <c r="P318" s="37" t="s">
        <v>68</v>
      </c>
      <c r="Q318" s="37" t="s">
        <v>68</v>
      </c>
      <c r="R318" s="37" t="s">
        <v>68</v>
      </c>
      <c r="S318" s="37" t="s">
        <v>68</v>
      </c>
      <c r="T318" s="38" t="s">
        <v>68</v>
      </c>
    </row>
    <row r="319" spans="1:20" ht="13.5">
      <c r="A319" s="9">
        <v>2006</v>
      </c>
      <c r="B319" s="69">
        <v>100</v>
      </c>
      <c r="C319" s="69">
        <v>44.41358391876818</v>
      </c>
      <c r="D319" s="69">
        <v>33.19259629701206</v>
      </c>
      <c r="E319" s="69">
        <v>16.689213183099785</v>
      </c>
      <c r="F319" s="69">
        <v>4.660280311307608</v>
      </c>
      <c r="G319" s="69">
        <v>1.044326289812366</v>
      </c>
      <c r="H319" s="69"/>
      <c r="I319" s="69"/>
      <c r="J319" s="62"/>
      <c r="L319" s="20">
        <v>2002</v>
      </c>
      <c r="M319" s="7">
        <v>100</v>
      </c>
      <c r="N319" s="7">
        <v>99.91731632412001</v>
      </c>
      <c r="O319" s="7">
        <v>0.08268367587999055</v>
      </c>
      <c r="P319" s="37" t="s">
        <v>68</v>
      </c>
      <c r="Q319" s="37" t="s">
        <v>68</v>
      </c>
      <c r="R319" s="37" t="s">
        <v>68</v>
      </c>
      <c r="S319" s="37" t="s">
        <v>68</v>
      </c>
      <c r="T319" s="38" t="s">
        <v>68</v>
      </c>
    </row>
    <row r="320" spans="12:20" ht="13.5">
      <c r="L320" s="20">
        <v>2003</v>
      </c>
      <c r="M320" s="7">
        <v>100</v>
      </c>
      <c r="N320" s="7">
        <v>98.21630467403676</v>
      </c>
      <c r="O320" s="7">
        <v>1.7836953259632427</v>
      </c>
      <c r="P320" s="37" t="s">
        <v>68</v>
      </c>
      <c r="Q320" s="37" t="s">
        <v>68</v>
      </c>
      <c r="R320" s="37" t="s">
        <v>68</v>
      </c>
      <c r="S320" s="37" t="s">
        <v>68</v>
      </c>
      <c r="T320" s="38" t="s">
        <v>68</v>
      </c>
    </row>
    <row r="321" spans="12:20" ht="13.5">
      <c r="L321" s="20">
        <v>2004</v>
      </c>
      <c r="M321" s="7">
        <v>100</v>
      </c>
      <c r="N321" s="7">
        <v>97.99291020522493</v>
      </c>
      <c r="O321" s="7">
        <v>2.0070897947750685</v>
      </c>
      <c r="P321" s="37" t="s">
        <v>68</v>
      </c>
      <c r="Q321" s="37" t="s">
        <v>68</v>
      </c>
      <c r="R321" s="37" t="s">
        <v>68</v>
      </c>
      <c r="S321" s="37" t="s">
        <v>68</v>
      </c>
      <c r="T321" s="38" t="s">
        <v>68</v>
      </c>
    </row>
    <row r="322" spans="12:20" ht="13.5">
      <c r="L322" s="20">
        <v>2005</v>
      </c>
      <c r="M322" s="7">
        <f>SUM(N322:O322)</f>
        <v>100</v>
      </c>
      <c r="N322" s="7">
        <v>96.87</v>
      </c>
      <c r="O322" s="7">
        <v>3.13</v>
      </c>
      <c r="P322" s="37" t="s">
        <v>68</v>
      </c>
      <c r="Q322" s="37" t="s">
        <v>68</v>
      </c>
      <c r="R322" s="37" t="s">
        <v>68</v>
      </c>
      <c r="S322" s="37" t="s">
        <v>68</v>
      </c>
      <c r="T322" s="38" t="s">
        <v>68</v>
      </c>
    </row>
    <row r="323" spans="12:20" ht="13.5">
      <c r="L323" s="9">
        <v>2006</v>
      </c>
      <c r="M323" s="69">
        <v>100</v>
      </c>
      <c r="N323" s="69">
        <v>99.35833278117404</v>
      </c>
      <c r="O323" s="69">
        <v>0.6416672188259582</v>
      </c>
      <c r="P323" s="69"/>
      <c r="Q323" s="69"/>
      <c r="R323" s="69"/>
      <c r="S323" s="69"/>
      <c r="T323" s="70"/>
    </row>
  </sheetData>
  <sheetProtection/>
  <printOptions/>
  <pageMargins left="0.41" right="0.2" top="0.47" bottom="0.2" header="0.37" footer="0.29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7" sqref="J267"/>
    </sheetView>
  </sheetViews>
  <sheetFormatPr defaultColWidth="9.0039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</dc:creator>
  <cp:keywords/>
  <dc:description/>
  <cp:lastModifiedBy>VEGE管理者</cp:lastModifiedBy>
  <cp:lastPrinted>2007-03-14T06:31:13Z</cp:lastPrinted>
  <dcterms:created xsi:type="dcterms:W3CDTF">2004-08-25T06:03:36Z</dcterms:created>
  <dcterms:modified xsi:type="dcterms:W3CDTF">2007-05-21T01:17:36Z</dcterms:modified>
  <cp:category/>
  <cp:version/>
  <cp:contentType/>
  <cp:contentStatus/>
</cp:coreProperties>
</file>