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30" activeTab="0"/>
  </bookViews>
  <sheets>
    <sheet name="Ⅳ-14" sheetId="1" r:id="rId1"/>
  </sheets>
  <definedNames/>
  <calcPr fullCalcOnLoad="1"/>
</workbook>
</file>

<file path=xl/sharedStrings.xml><?xml version="1.0" encoding="utf-8"?>
<sst xmlns="http://schemas.openxmlformats.org/spreadsheetml/2006/main" count="92" uniqueCount="58">
  <si>
    <t>いも類</t>
  </si>
  <si>
    <t>根菜類</t>
  </si>
  <si>
    <t>ほうれんそう</t>
  </si>
  <si>
    <t>果菜類</t>
  </si>
  <si>
    <t>トマト</t>
  </si>
  <si>
    <t>な　す</t>
  </si>
  <si>
    <t>野　菜</t>
  </si>
  <si>
    <t>ね　ぎ</t>
  </si>
  <si>
    <t>レタス</t>
  </si>
  <si>
    <t>資料：農林水産省統計情報部「農林水産業生産指数」</t>
  </si>
  <si>
    <t xml:space="preserve">   Ⅳ－14　野菜の生産指数の推移</t>
  </si>
  <si>
    <t>だいこん</t>
  </si>
  <si>
    <t>にんじん</t>
  </si>
  <si>
    <t>さといも</t>
  </si>
  <si>
    <t>かんしょ</t>
  </si>
  <si>
    <t>　　50年</t>
  </si>
  <si>
    <t>　　55年</t>
  </si>
  <si>
    <t>　　60年</t>
  </si>
  <si>
    <t>　　63年</t>
  </si>
  <si>
    <t>平成元年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</si>
  <si>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</si>
  <si>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</si>
  <si>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</si>
  <si>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</si>
  <si>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</si>
  <si>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</si>
  <si>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</si>
  <si>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</si>
  <si>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</si>
  <si>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　　10年</t>
  </si>
  <si>
    <t>　　12年</t>
  </si>
  <si>
    <t>　　13年</t>
  </si>
  <si>
    <t>　</t>
  </si>
  <si>
    <t>葉茎菜類</t>
  </si>
  <si>
    <t>(参考)</t>
  </si>
  <si>
    <t>昭和45年</t>
  </si>
  <si>
    <t>農　業　　　総　合</t>
  </si>
  <si>
    <t>きゅうり</t>
  </si>
  <si>
    <t>ピーマン</t>
  </si>
  <si>
    <t>はくさい</t>
  </si>
  <si>
    <t>ばれいしょ</t>
  </si>
  <si>
    <t>たまねぎ</t>
  </si>
  <si>
    <t>キャベツ</t>
  </si>
  <si>
    <t>　　14年</t>
  </si>
  <si>
    <t>元データ</t>
  </si>
  <si>
    <t>平成12年＝100</t>
  </si>
  <si>
    <t>　　15年</t>
  </si>
  <si>
    <t>　　16年</t>
  </si>
  <si>
    <t>　　17年</t>
  </si>
  <si>
    <t>　　2年</t>
  </si>
  <si>
    <t>　　3年</t>
  </si>
  <si>
    <t>　　4年</t>
  </si>
  <si>
    <t>　　5年</t>
  </si>
  <si>
    <t>　　6年</t>
  </si>
  <si>
    <t>　　7年</t>
  </si>
  <si>
    <t>　　8年</t>
  </si>
  <si>
    <t>　　9年</t>
  </si>
  <si>
    <t>　　18年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</si>
</sst>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0.0"/>
    <numFmt numFmtId="180" formatCode="0.00_ "/>
    <numFmt numFmtId="181" formatCode="#,##0.0"/>
    <numFmt numFmtId="182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2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179" fontId="6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20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1"/>
  <sheetViews>
    <sheetView tabSelected="1" zoomScaleSheetLayoutView="100" workbookViewId="0" topLeftCell="A1">
      <selection activeCell="D3" sqref="D3"/>
    </sheetView>
  </sheetViews>
  <sheetFormatPr defaultColWidth="9.00390625" defaultRowHeight="13.5"/>
  <cols>
    <col min="1" max="1" width="6.625" style="2" customWidth="1"/>
    <col min="2" max="2" width="5.625" style="2" customWidth="1"/>
    <col min="3" max="4" width="5.125" style="2" customWidth="1"/>
    <col min="5" max="8" width="5.625" style="2" customWidth="1"/>
    <col min="9" max="9" width="5.125" style="2" customWidth="1"/>
    <col min="10" max="11" width="5.625" style="2" customWidth="1"/>
    <col min="12" max="12" width="14.125" style="2" customWidth="1"/>
    <col min="13" max="15" width="5.625" style="2" customWidth="1"/>
    <col min="16" max="16" width="6.875" style="2" customWidth="1"/>
    <col min="17" max="17" width="5.125" style="2" customWidth="1"/>
    <col min="18" max="20" width="5.625" style="2" customWidth="1"/>
    <col min="21" max="21" width="5.125" style="2" customWidth="1"/>
    <col min="22" max="22" width="5.625" style="2" customWidth="1"/>
    <col min="23" max="23" width="5.875" style="2" customWidth="1"/>
    <col min="24" max="24" width="9.00390625" style="2" customWidth="1"/>
    <col min="25" max="47" width="5.625" style="2" hidden="1" customWidth="1"/>
    <col min="48" max="48" width="0" style="2" hidden="1" customWidth="1"/>
    <col min="49" max="16384" width="9.00390625" style="2" customWidth="1"/>
  </cols>
  <sheetData>
    <row r="1" ht="15" customHeight="1"/>
    <row r="2" ht="15" customHeight="1">
      <c r="A2" s="36" t="s">
        <v>10</v>
      </c>
    </row>
    <row r="3" spans="1:25" ht="15" customHeight="1">
      <c r="A3" s="3"/>
      <c r="Y3" s="2" t="s">
        <v>44</v>
      </c>
    </row>
    <row r="4" spans="12:23" ht="13.5" customHeight="1">
      <c r="L4" s="4"/>
      <c r="U4" s="5"/>
      <c r="V4" s="5"/>
      <c r="W4" s="37" t="s">
        <v>45</v>
      </c>
    </row>
    <row r="5" spans="1:47" ht="15" customHeight="1">
      <c r="A5" s="6"/>
      <c r="B5" s="52" t="s">
        <v>36</v>
      </c>
      <c r="C5" s="25" t="s">
        <v>6</v>
      </c>
      <c r="D5" s="26"/>
      <c r="E5" s="7"/>
      <c r="F5" s="7"/>
      <c r="G5" s="7"/>
      <c r="H5" s="7"/>
      <c r="I5" s="7"/>
      <c r="J5" s="7"/>
      <c r="K5" s="7"/>
      <c r="L5" s="8"/>
      <c r="M5" s="9"/>
      <c r="N5" s="7"/>
      <c r="O5" s="7"/>
      <c r="P5" s="7"/>
      <c r="Q5" s="7"/>
      <c r="R5" s="7"/>
      <c r="S5" s="7"/>
      <c r="T5" s="7"/>
      <c r="U5" s="31" t="s">
        <v>34</v>
      </c>
      <c r="V5" s="10"/>
      <c r="W5" s="11"/>
      <c r="Y5" s="6"/>
      <c r="Z5" s="52" t="s">
        <v>36</v>
      </c>
      <c r="AA5" s="25" t="s">
        <v>6</v>
      </c>
      <c r="AB5" s="26"/>
      <c r="AC5" s="7"/>
      <c r="AD5" s="7"/>
      <c r="AE5" s="7"/>
      <c r="AF5" s="7"/>
      <c r="AG5" s="7"/>
      <c r="AH5" s="7"/>
      <c r="AI5" s="7"/>
      <c r="AJ5" s="8"/>
      <c r="AK5" s="9"/>
      <c r="AL5" s="7"/>
      <c r="AM5" s="7"/>
      <c r="AN5" s="7"/>
      <c r="AO5" s="7"/>
      <c r="AP5" s="7"/>
      <c r="AQ5" s="7"/>
      <c r="AR5" s="7"/>
      <c r="AS5" s="31" t="s">
        <v>34</v>
      </c>
      <c r="AT5" s="10"/>
      <c r="AU5" s="11"/>
    </row>
    <row r="6" spans="1:47" ht="15" customHeight="1">
      <c r="A6" s="12"/>
      <c r="B6" s="53"/>
      <c r="C6" s="27"/>
      <c r="D6" s="25" t="s">
        <v>3</v>
      </c>
      <c r="E6" s="4"/>
      <c r="F6" s="4"/>
      <c r="G6" s="4"/>
      <c r="H6" s="4"/>
      <c r="I6" s="25" t="s">
        <v>33</v>
      </c>
      <c r="J6" s="4"/>
      <c r="K6" s="4"/>
      <c r="L6" s="8"/>
      <c r="M6" s="8"/>
      <c r="N6" s="4"/>
      <c r="O6" s="4"/>
      <c r="P6" s="4"/>
      <c r="Q6" s="30" t="s">
        <v>1</v>
      </c>
      <c r="R6" s="4"/>
      <c r="S6" s="4"/>
      <c r="T6" s="7"/>
      <c r="U6" s="32" t="s">
        <v>0</v>
      </c>
      <c r="V6" s="4"/>
      <c r="W6" s="13"/>
      <c r="Y6" s="12"/>
      <c r="Z6" s="53"/>
      <c r="AA6" s="27"/>
      <c r="AB6" s="25" t="s">
        <v>3</v>
      </c>
      <c r="AC6" s="4"/>
      <c r="AD6" s="4"/>
      <c r="AE6" s="4"/>
      <c r="AF6" s="4"/>
      <c r="AG6" s="25" t="s">
        <v>33</v>
      </c>
      <c r="AH6" s="4"/>
      <c r="AI6" s="4"/>
      <c r="AJ6" s="8"/>
      <c r="AK6" s="8"/>
      <c r="AL6" s="4"/>
      <c r="AM6" s="4"/>
      <c r="AN6" s="4"/>
      <c r="AO6" s="30" t="s">
        <v>1</v>
      </c>
      <c r="AP6" s="4"/>
      <c r="AQ6" s="4"/>
      <c r="AR6" s="7"/>
      <c r="AS6" s="32" t="s">
        <v>0</v>
      </c>
      <c r="AT6" s="4"/>
      <c r="AU6" s="13"/>
    </row>
    <row r="7" spans="1:47" ht="15" customHeight="1">
      <c r="A7" s="14"/>
      <c r="B7" s="54"/>
      <c r="C7" s="28"/>
      <c r="D7" s="29"/>
      <c r="E7" s="24" t="s">
        <v>37</v>
      </c>
      <c r="F7" s="24" t="s">
        <v>5</v>
      </c>
      <c r="G7" s="24" t="s">
        <v>38</v>
      </c>
      <c r="H7" s="24" t="s">
        <v>4</v>
      </c>
      <c r="I7" s="23"/>
      <c r="J7" s="24" t="s">
        <v>39</v>
      </c>
      <c r="K7" s="33" t="s">
        <v>7</v>
      </c>
      <c r="L7" s="15"/>
      <c r="M7" s="24" t="s">
        <v>41</v>
      </c>
      <c r="N7" s="24" t="s">
        <v>42</v>
      </c>
      <c r="O7" s="34" t="s">
        <v>8</v>
      </c>
      <c r="P7" s="35" t="s">
        <v>2</v>
      </c>
      <c r="Q7" s="23"/>
      <c r="R7" s="24" t="s">
        <v>11</v>
      </c>
      <c r="S7" s="24" t="s">
        <v>12</v>
      </c>
      <c r="T7" s="24" t="s">
        <v>13</v>
      </c>
      <c r="U7" s="23"/>
      <c r="V7" s="33" t="s">
        <v>14</v>
      </c>
      <c r="W7" s="35" t="s">
        <v>40</v>
      </c>
      <c r="Y7" s="14"/>
      <c r="Z7" s="54"/>
      <c r="AA7" s="28"/>
      <c r="AB7" s="29"/>
      <c r="AC7" s="24" t="s">
        <v>37</v>
      </c>
      <c r="AD7" s="24" t="s">
        <v>5</v>
      </c>
      <c r="AE7" s="24" t="s">
        <v>38</v>
      </c>
      <c r="AF7" s="24" t="s">
        <v>4</v>
      </c>
      <c r="AG7" s="23"/>
      <c r="AH7" s="24" t="s">
        <v>39</v>
      </c>
      <c r="AI7" s="33" t="s">
        <v>7</v>
      </c>
      <c r="AJ7" s="15"/>
      <c r="AK7" s="24" t="s">
        <v>41</v>
      </c>
      <c r="AL7" s="24" t="s">
        <v>42</v>
      </c>
      <c r="AM7" s="34" t="s">
        <v>8</v>
      </c>
      <c r="AN7" s="35" t="s">
        <v>2</v>
      </c>
      <c r="AO7" s="23"/>
      <c r="AP7" s="24" t="s">
        <v>11</v>
      </c>
      <c r="AQ7" s="24" t="s">
        <v>12</v>
      </c>
      <c r="AR7" s="24" t="s">
        <v>13</v>
      </c>
      <c r="AS7" s="23"/>
      <c r="AT7" s="33" t="s">
        <v>14</v>
      </c>
      <c r="AU7" s="35" t="s">
        <v>40</v>
      </c>
    </row>
    <row r="8" spans="1:47" ht="22.5" customHeight="1">
      <c r="A8" s="1" t="s">
        <v>35</v>
      </c>
      <c r="B8" s="18">
        <f>Z8/Z$24*100</f>
        <v>100.63626723223756</v>
      </c>
      <c r="C8" s="18">
        <f aca="true" t="shared" si="0" ref="C8:W20">AA8/AA$24*100</f>
        <v>103.5490605427975</v>
      </c>
      <c r="D8" s="18">
        <f t="shared" si="0"/>
        <v>105.44707091469681</v>
      </c>
      <c r="E8" s="18">
        <f t="shared" si="0"/>
        <v>126.53721682847896</v>
      </c>
      <c r="F8" s="18">
        <f t="shared" si="0"/>
        <v>151.65496489468404</v>
      </c>
      <c r="G8" s="18">
        <f t="shared" si="0"/>
        <v>74.60474308300395</v>
      </c>
      <c r="H8" s="18">
        <f t="shared" si="0"/>
        <v>98.13258636788048</v>
      </c>
      <c r="I8" s="18">
        <f t="shared" si="0"/>
        <v>90.11566771819139</v>
      </c>
      <c r="J8" s="18">
        <f t="shared" si="0"/>
        <v>168.2379349046016</v>
      </c>
      <c r="K8" s="18">
        <f t="shared" si="0"/>
        <v>114.6123260437376</v>
      </c>
      <c r="L8" s="39"/>
      <c r="M8" s="18">
        <f t="shared" si="0"/>
        <v>78.07377049180329</v>
      </c>
      <c r="N8" s="18">
        <f t="shared" si="0"/>
        <v>100.21321961620468</v>
      </c>
      <c r="O8" s="18">
        <f t="shared" si="0"/>
        <v>30.5</v>
      </c>
      <c r="P8" s="18">
        <f t="shared" si="0"/>
        <v>113.31096196868006</v>
      </c>
      <c r="Q8" s="18">
        <f t="shared" si="0"/>
        <v>123.87096774193549</v>
      </c>
      <c r="R8" s="18">
        <f t="shared" si="0"/>
        <v>147.19358533791524</v>
      </c>
      <c r="S8" s="18">
        <f t="shared" si="0"/>
        <v>73.96386822529225</v>
      </c>
      <c r="T8" s="18">
        <f t="shared" si="0"/>
        <v>237.63796909492277</v>
      </c>
      <c r="U8" s="18">
        <f t="shared" si="0"/>
        <v>124.4988864142539</v>
      </c>
      <c r="V8" s="18">
        <f t="shared" si="0"/>
        <v>178.42931937172776</v>
      </c>
      <c r="W8" s="18">
        <f t="shared" si="0"/>
        <v>104.63499420625723</v>
      </c>
      <c r="Y8" s="1" t="s">
        <v>35</v>
      </c>
      <c r="Z8" s="18">
        <v>94.9</v>
      </c>
      <c r="AA8" s="18">
        <v>99.2</v>
      </c>
      <c r="AB8" s="18">
        <v>102.6</v>
      </c>
      <c r="AC8" s="18">
        <v>117.3</v>
      </c>
      <c r="AD8" s="18">
        <v>151.2</v>
      </c>
      <c r="AE8" s="18">
        <v>75.5</v>
      </c>
      <c r="AF8" s="18">
        <v>105.1</v>
      </c>
      <c r="AG8" s="18">
        <v>85.7</v>
      </c>
      <c r="AH8" s="18">
        <v>149.9</v>
      </c>
      <c r="AI8" s="19">
        <v>115.3</v>
      </c>
      <c r="AJ8" s="16"/>
      <c r="AK8" s="20">
        <v>76.2</v>
      </c>
      <c r="AL8" s="20">
        <v>94</v>
      </c>
      <c r="AM8" s="21">
        <v>30.5</v>
      </c>
      <c r="AN8" s="20">
        <v>101.3</v>
      </c>
      <c r="AO8" s="20">
        <v>115.2</v>
      </c>
      <c r="AP8" s="20">
        <v>128.5</v>
      </c>
      <c r="AQ8" s="20">
        <v>69.6</v>
      </c>
      <c r="AR8" s="20">
        <v>215.3</v>
      </c>
      <c r="AS8" s="20">
        <v>111.8</v>
      </c>
      <c r="AT8" s="22">
        <v>170.4</v>
      </c>
      <c r="AU8" s="22">
        <v>90.3</v>
      </c>
    </row>
    <row r="9" spans="1:47" ht="22.5" customHeight="1">
      <c r="A9" s="1" t="s">
        <v>15</v>
      </c>
      <c r="B9" s="18">
        <f aca="true" t="shared" si="1" ref="B9:B24">Z9/Z$24*100</f>
        <v>106.25662778366916</v>
      </c>
      <c r="C9" s="18">
        <f t="shared" si="0"/>
        <v>107.09812108559498</v>
      </c>
      <c r="D9" s="18">
        <f t="shared" si="0"/>
        <v>116.03288797533402</v>
      </c>
      <c r="E9" s="18">
        <f t="shared" si="0"/>
        <v>134.08845738942824</v>
      </c>
      <c r="F9" s="18">
        <f t="shared" si="0"/>
        <v>140.320962888666</v>
      </c>
      <c r="G9" s="18">
        <f t="shared" si="0"/>
        <v>85.77075098814228</v>
      </c>
      <c r="H9" s="18">
        <f t="shared" si="0"/>
        <v>127.17086834733892</v>
      </c>
      <c r="I9" s="18">
        <f t="shared" si="0"/>
        <v>94.006309148265</v>
      </c>
      <c r="J9" s="18">
        <f t="shared" si="0"/>
        <v>155.55555555555557</v>
      </c>
      <c r="K9" s="18">
        <f t="shared" si="0"/>
        <v>103.57852882703777</v>
      </c>
      <c r="L9" s="39"/>
      <c r="M9" s="18">
        <f t="shared" si="0"/>
        <v>82.6844262295082</v>
      </c>
      <c r="N9" s="18">
        <f t="shared" si="0"/>
        <v>99.25373134328358</v>
      </c>
      <c r="O9" s="18">
        <f t="shared" si="0"/>
        <v>48.1</v>
      </c>
      <c r="P9" s="18">
        <f t="shared" si="0"/>
        <v>107.94183445190156</v>
      </c>
      <c r="Q9" s="18">
        <f t="shared" si="0"/>
        <v>112.47311827956989</v>
      </c>
      <c r="R9" s="18">
        <f t="shared" si="0"/>
        <v>136.1970217640321</v>
      </c>
      <c r="S9" s="18">
        <f t="shared" si="0"/>
        <v>73.8575982996812</v>
      </c>
      <c r="T9" s="18">
        <f t="shared" si="0"/>
        <v>158.8300220750552</v>
      </c>
      <c r="U9" s="18">
        <f t="shared" si="0"/>
        <v>102.56124721603564</v>
      </c>
      <c r="V9" s="18">
        <f t="shared" si="0"/>
        <v>104.29319371727748</v>
      </c>
      <c r="W9" s="18">
        <f t="shared" si="0"/>
        <v>102.08574739281575</v>
      </c>
      <c r="Y9" s="1" t="s">
        <v>15</v>
      </c>
      <c r="Z9" s="18">
        <v>100.2</v>
      </c>
      <c r="AA9" s="18">
        <v>102.6</v>
      </c>
      <c r="AB9" s="18">
        <v>112.9</v>
      </c>
      <c r="AC9" s="18">
        <v>124.3</v>
      </c>
      <c r="AD9" s="18">
        <v>139.9</v>
      </c>
      <c r="AE9" s="18">
        <v>86.8</v>
      </c>
      <c r="AF9" s="18">
        <v>136.2</v>
      </c>
      <c r="AG9" s="18">
        <v>89.4</v>
      </c>
      <c r="AH9" s="18">
        <v>138.6</v>
      </c>
      <c r="AI9" s="19">
        <v>104.2</v>
      </c>
      <c r="AJ9" s="16"/>
      <c r="AK9" s="20">
        <v>80.7</v>
      </c>
      <c r="AL9" s="20">
        <v>93.1</v>
      </c>
      <c r="AM9" s="21">
        <v>48.1</v>
      </c>
      <c r="AN9" s="20">
        <v>96.5</v>
      </c>
      <c r="AO9" s="20">
        <v>104.6</v>
      </c>
      <c r="AP9" s="20">
        <v>118.9</v>
      </c>
      <c r="AQ9" s="20">
        <v>69.5</v>
      </c>
      <c r="AR9" s="20">
        <v>143.9</v>
      </c>
      <c r="AS9" s="20">
        <v>92.1</v>
      </c>
      <c r="AT9" s="20">
        <v>99.6</v>
      </c>
      <c r="AU9" s="20">
        <v>88.1</v>
      </c>
    </row>
    <row r="10" spans="1:47" ht="22.5" customHeight="1">
      <c r="A10" s="1" t="s">
        <v>16</v>
      </c>
      <c r="B10" s="18">
        <f t="shared" si="1"/>
        <v>104.98409331919407</v>
      </c>
      <c r="C10" s="18">
        <f t="shared" si="0"/>
        <v>113.8830897703549</v>
      </c>
      <c r="D10" s="18">
        <f t="shared" si="0"/>
        <v>119.11613566289827</v>
      </c>
      <c r="E10" s="18">
        <f t="shared" si="0"/>
        <v>132.79395900755122</v>
      </c>
      <c r="F10" s="18">
        <f t="shared" si="0"/>
        <v>129.78936810431293</v>
      </c>
      <c r="G10" s="18">
        <f t="shared" si="0"/>
        <v>94.26877470355731</v>
      </c>
      <c r="H10" s="18">
        <f t="shared" si="0"/>
        <v>125.67693744164332</v>
      </c>
      <c r="I10" s="18">
        <f t="shared" si="0"/>
        <v>102.83911671924291</v>
      </c>
      <c r="J10" s="18">
        <f t="shared" si="0"/>
        <v>155.89225589225592</v>
      </c>
      <c r="K10" s="18">
        <f t="shared" si="0"/>
        <v>100.39761431411532</v>
      </c>
      <c r="L10" s="39"/>
      <c r="M10" s="18">
        <f t="shared" si="0"/>
        <v>92.41803278688525</v>
      </c>
      <c r="N10" s="18">
        <f t="shared" si="0"/>
        <v>106.71641791044775</v>
      </c>
      <c r="O10" s="18">
        <f t="shared" si="0"/>
        <v>70.9</v>
      </c>
      <c r="P10" s="18">
        <f t="shared" si="0"/>
        <v>109.39597315436241</v>
      </c>
      <c r="Q10" s="18">
        <f t="shared" si="0"/>
        <v>123.5483870967742</v>
      </c>
      <c r="R10" s="18">
        <f t="shared" si="0"/>
        <v>143.29896907216494</v>
      </c>
      <c r="S10" s="18">
        <f t="shared" si="0"/>
        <v>87.88522848034007</v>
      </c>
      <c r="T10" s="18">
        <f t="shared" si="0"/>
        <v>201.98675496688745</v>
      </c>
      <c r="U10" s="18">
        <f t="shared" si="0"/>
        <v>108.46325167037863</v>
      </c>
      <c r="V10" s="18">
        <f t="shared" si="0"/>
        <v>105.13089005235602</v>
      </c>
      <c r="W10" s="18">
        <f t="shared" si="0"/>
        <v>111.23986095017382</v>
      </c>
      <c r="Y10" s="1" t="s">
        <v>16</v>
      </c>
      <c r="Z10" s="18">
        <v>99</v>
      </c>
      <c r="AA10" s="18">
        <v>109.1</v>
      </c>
      <c r="AB10" s="18">
        <v>115.9</v>
      </c>
      <c r="AC10" s="18">
        <v>123.1</v>
      </c>
      <c r="AD10" s="18">
        <v>129.4</v>
      </c>
      <c r="AE10" s="18">
        <v>95.4</v>
      </c>
      <c r="AF10" s="18">
        <v>134.6</v>
      </c>
      <c r="AG10" s="18">
        <v>97.8</v>
      </c>
      <c r="AH10" s="18">
        <v>138.9</v>
      </c>
      <c r="AI10" s="19">
        <v>101</v>
      </c>
      <c r="AJ10" s="16"/>
      <c r="AK10" s="20">
        <v>90.2</v>
      </c>
      <c r="AL10" s="20">
        <v>100.1</v>
      </c>
      <c r="AM10" s="21">
        <v>70.9</v>
      </c>
      <c r="AN10" s="20">
        <v>97.8</v>
      </c>
      <c r="AO10" s="20">
        <v>114.9</v>
      </c>
      <c r="AP10" s="20">
        <v>125.1</v>
      </c>
      <c r="AQ10" s="20">
        <v>82.7</v>
      </c>
      <c r="AR10" s="20">
        <v>183</v>
      </c>
      <c r="AS10" s="20">
        <v>97.4</v>
      </c>
      <c r="AT10" s="20">
        <v>100.4</v>
      </c>
      <c r="AU10" s="20">
        <v>96</v>
      </c>
    </row>
    <row r="11" spans="1:47" ht="22.5" customHeight="1">
      <c r="A11" s="1" t="s">
        <v>17</v>
      </c>
      <c r="B11" s="18">
        <f t="shared" si="1"/>
        <v>115.80063626723225</v>
      </c>
      <c r="C11" s="18">
        <f t="shared" si="0"/>
        <v>115.44885177453025</v>
      </c>
      <c r="D11" s="18">
        <f t="shared" si="0"/>
        <v>117.26618705035972</v>
      </c>
      <c r="E11" s="18">
        <f t="shared" si="0"/>
        <v>134.8435814455232</v>
      </c>
      <c r="F11" s="18">
        <f t="shared" si="0"/>
        <v>125.47642928786358</v>
      </c>
      <c r="G11" s="18">
        <f t="shared" si="0"/>
        <v>100.19762845849802</v>
      </c>
      <c r="H11" s="18">
        <f t="shared" si="0"/>
        <v>99.43977591036415</v>
      </c>
      <c r="I11" s="18">
        <f t="shared" si="0"/>
        <v>109.77917981072555</v>
      </c>
      <c r="J11" s="18">
        <f t="shared" si="0"/>
        <v>142.5364758698092</v>
      </c>
      <c r="K11" s="18">
        <f t="shared" si="0"/>
        <v>102.98210735586481</v>
      </c>
      <c r="L11" s="39"/>
      <c r="M11" s="18">
        <f t="shared" si="0"/>
        <v>106.35245901639345</v>
      </c>
      <c r="N11" s="18">
        <f t="shared" si="0"/>
        <v>109.70149253731346</v>
      </c>
      <c r="O11" s="18">
        <f t="shared" si="0"/>
        <v>85.5</v>
      </c>
      <c r="P11" s="18">
        <f t="shared" si="0"/>
        <v>118.79194630872483</v>
      </c>
      <c r="Q11" s="18">
        <f t="shared" si="0"/>
        <v>122.36559139784946</v>
      </c>
      <c r="R11" s="18">
        <f t="shared" si="0"/>
        <v>135.62428407789233</v>
      </c>
      <c r="S11" s="18">
        <f t="shared" si="0"/>
        <v>97.1307120085016</v>
      </c>
      <c r="T11" s="18">
        <f t="shared" si="0"/>
        <v>163.46578366445917</v>
      </c>
      <c r="U11" s="18">
        <f t="shared" si="0"/>
        <v>126.28062360801782</v>
      </c>
      <c r="V11" s="18">
        <f t="shared" si="0"/>
        <v>130.15706806282722</v>
      </c>
      <c r="W11" s="18">
        <f t="shared" si="0"/>
        <v>123.05909617612978</v>
      </c>
      <c r="Y11" s="1" t="s">
        <v>17</v>
      </c>
      <c r="Z11" s="18">
        <v>109.2</v>
      </c>
      <c r="AA11" s="18">
        <v>110.6</v>
      </c>
      <c r="AB11" s="18">
        <v>114.1</v>
      </c>
      <c r="AC11" s="18">
        <v>125</v>
      </c>
      <c r="AD11" s="18">
        <v>125.1</v>
      </c>
      <c r="AE11" s="18">
        <v>101.4</v>
      </c>
      <c r="AF11" s="18">
        <v>106.5</v>
      </c>
      <c r="AG11" s="18">
        <v>104.4</v>
      </c>
      <c r="AH11" s="18">
        <v>127</v>
      </c>
      <c r="AI11" s="19">
        <v>103.6</v>
      </c>
      <c r="AJ11" s="16"/>
      <c r="AK11" s="20">
        <v>103.8</v>
      </c>
      <c r="AL11" s="20">
        <v>102.9</v>
      </c>
      <c r="AM11" s="21">
        <v>85.5</v>
      </c>
      <c r="AN11" s="20">
        <v>106.2</v>
      </c>
      <c r="AO11" s="20">
        <v>113.8</v>
      </c>
      <c r="AP11" s="20">
        <v>118.4</v>
      </c>
      <c r="AQ11" s="20">
        <v>91.4</v>
      </c>
      <c r="AR11" s="20">
        <v>148.1</v>
      </c>
      <c r="AS11" s="20">
        <v>113.4</v>
      </c>
      <c r="AT11" s="20">
        <v>124.3</v>
      </c>
      <c r="AU11" s="20">
        <v>106.2</v>
      </c>
    </row>
    <row r="12" spans="1:47" ht="22.5" customHeight="1">
      <c r="A12" s="1" t="s">
        <v>18</v>
      </c>
      <c r="B12" s="18">
        <f t="shared" si="1"/>
        <v>109.65005302226936</v>
      </c>
      <c r="C12" s="18">
        <f t="shared" si="0"/>
        <v>114.82254697286012</v>
      </c>
      <c r="D12" s="18">
        <f t="shared" si="0"/>
        <v>117.26618705035972</v>
      </c>
      <c r="E12" s="18">
        <f t="shared" si="0"/>
        <v>127.29234088457389</v>
      </c>
      <c r="F12" s="18">
        <f t="shared" si="0"/>
        <v>118.35506519558676</v>
      </c>
      <c r="G12" s="18">
        <f t="shared" si="0"/>
        <v>99.50592885375494</v>
      </c>
      <c r="H12" s="18">
        <f t="shared" si="0"/>
        <v>96.07843137254903</v>
      </c>
      <c r="I12" s="18">
        <f t="shared" si="0"/>
        <v>109.35856992639327</v>
      </c>
      <c r="J12" s="18">
        <f t="shared" si="0"/>
        <v>125.5892255892256</v>
      </c>
      <c r="K12" s="18">
        <f t="shared" si="0"/>
        <v>97.31610337972168</v>
      </c>
      <c r="L12" s="39"/>
      <c r="M12" s="18">
        <f t="shared" si="0"/>
        <v>100.30737704918033</v>
      </c>
      <c r="N12" s="18">
        <f t="shared" si="0"/>
        <v>108.63539445628999</v>
      </c>
      <c r="O12" s="18">
        <f t="shared" si="0"/>
        <v>92.2</v>
      </c>
      <c r="P12" s="18">
        <f t="shared" si="0"/>
        <v>122.93064876957493</v>
      </c>
      <c r="Q12" s="18">
        <f t="shared" si="0"/>
        <v>120.32258064516131</v>
      </c>
      <c r="R12" s="18">
        <f t="shared" si="0"/>
        <v>130.9278350515464</v>
      </c>
      <c r="S12" s="18">
        <f t="shared" si="0"/>
        <v>99.46865037194475</v>
      </c>
      <c r="T12" s="18">
        <f t="shared" si="0"/>
        <v>176.71081677704194</v>
      </c>
      <c r="U12" s="18">
        <f t="shared" si="0"/>
        <v>122.271714922049</v>
      </c>
      <c r="V12" s="18">
        <f t="shared" si="0"/>
        <v>115.28795811518324</v>
      </c>
      <c r="W12" s="18">
        <f t="shared" si="0"/>
        <v>126.53534183082272</v>
      </c>
      <c r="Y12" s="1" t="s">
        <v>18</v>
      </c>
      <c r="Z12" s="18">
        <v>103.4</v>
      </c>
      <c r="AA12" s="18">
        <v>110</v>
      </c>
      <c r="AB12" s="18">
        <v>114.1</v>
      </c>
      <c r="AC12" s="18">
        <v>118</v>
      </c>
      <c r="AD12" s="18">
        <v>118</v>
      </c>
      <c r="AE12" s="18">
        <v>100.7</v>
      </c>
      <c r="AF12" s="18">
        <v>102.9</v>
      </c>
      <c r="AG12" s="18">
        <v>104</v>
      </c>
      <c r="AH12" s="18">
        <v>111.9</v>
      </c>
      <c r="AI12" s="19">
        <v>97.9</v>
      </c>
      <c r="AJ12" s="16"/>
      <c r="AK12" s="20">
        <v>97.9</v>
      </c>
      <c r="AL12" s="20">
        <v>101.9</v>
      </c>
      <c r="AM12" s="21">
        <v>92.2</v>
      </c>
      <c r="AN12" s="20">
        <v>109.9</v>
      </c>
      <c r="AO12" s="20">
        <v>111.9</v>
      </c>
      <c r="AP12" s="20">
        <v>114.3</v>
      </c>
      <c r="AQ12" s="20">
        <v>93.6</v>
      </c>
      <c r="AR12" s="20">
        <v>160.1</v>
      </c>
      <c r="AS12" s="20">
        <v>109.8</v>
      </c>
      <c r="AT12" s="20">
        <v>110.1</v>
      </c>
      <c r="AU12" s="20">
        <v>109.2</v>
      </c>
    </row>
    <row r="13" spans="1:47" ht="22.5" customHeight="1">
      <c r="A13" s="1" t="s">
        <v>19</v>
      </c>
      <c r="B13" s="18">
        <f t="shared" si="1"/>
        <v>111.4528101802757</v>
      </c>
      <c r="C13" s="18">
        <f t="shared" si="0"/>
        <v>115.55323590814197</v>
      </c>
      <c r="D13" s="18">
        <f t="shared" si="0"/>
        <v>117.36896197327853</v>
      </c>
      <c r="E13" s="18">
        <f t="shared" si="0"/>
        <v>127.29234088457389</v>
      </c>
      <c r="F13" s="18">
        <f t="shared" si="0"/>
        <v>119.05717151454363</v>
      </c>
      <c r="G13" s="18">
        <f t="shared" si="0"/>
        <v>106.52173913043477</v>
      </c>
      <c r="H13" s="18">
        <f t="shared" si="0"/>
        <v>95.70494864612512</v>
      </c>
      <c r="I13" s="18">
        <f t="shared" si="0"/>
        <v>110.62039957939011</v>
      </c>
      <c r="J13" s="18">
        <f t="shared" si="0"/>
        <v>128.84399551066218</v>
      </c>
      <c r="K13" s="18">
        <f t="shared" si="0"/>
        <v>100.79522862823063</v>
      </c>
      <c r="L13" s="39"/>
      <c r="M13" s="18">
        <f t="shared" si="0"/>
        <v>101.84426229508199</v>
      </c>
      <c r="N13" s="18">
        <f t="shared" si="0"/>
        <v>111.9402985074627</v>
      </c>
      <c r="O13" s="18">
        <f t="shared" si="0"/>
        <v>96.9</v>
      </c>
      <c r="P13" s="18">
        <f t="shared" si="0"/>
        <v>117.33780760626398</v>
      </c>
      <c r="Q13" s="18">
        <f t="shared" si="0"/>
        <v>120.75268817204301</v>
      </c>
      <c r="R13" s="18">
        <f t="shared" si="0"/>
        <v>130.58419243986253</v>
      </c>
      <c r="S13" s="18">
        <f t="shared" si="0"/>
        <v>100.53134962805525</v>
      </c>
      <c r="T13" s="18">
        <f t="shared" si="0"/>
        <v>161.36865342163355</v>
      </c>
      <c r="U13" s="18">
        <f t="shared" si="0"/>
        <v>123.05122494432072</v>
      </c>
      <c r="V13" s="18">
        <f t="shared" si="0"/>
        <v>125.96858638743456</v>
      </c>
      <c r="W13" s="18">
        <f t="shared" si="0"/>
        <v>120.62572421784472</v>
      </c>
      <c r="Y13" s="1" t="s">
        <v>19</v>
      </c>
      <c r="Z13" s="18">
        <v>105.1</v>
      </c>
      <c r="AA13" s="18">
        <v>110.7</v>
      </c>
      <c r="AB13" s="18">
        <v>114.2</v>
      </c>
      <c r="AC13" s="18">
        <v>118</v>
      </c>
      <c r="AD13" s="18">
        <v>118.7</v>
      </c>
      <c r="AE13" s="18">
        <v>107.8</v>
      </c>
      <c r="AF13" s="18">
        <v>102.5</v>
      </c>
      <c r="AG13" s="18">
        <v>105.2</v>
      </c>
      <c r="AH13" s="18">
        <v>114.8</v>
      </c>
      <c r="AI13" s="19">
        <v>101.4</v>
      </c>
      <c r="AJ13" s="16"/>
      <c r="AK13" s="20">
        <v>99.4</v>
      </c>
      <c r="AL13" s="20">
        <v>105</v>
      </c>
      <c r="AM13" s="21">
        <v>96.9</v>
      </c>
      <c r="AN13" s="20">
        <v>104.9</v>
      </c>
      <c r="AO13" s="20">
        <v>112.3</v>
      </c>
      <c r="AP13" s="20">
        <v>114</v>
      </c>
      <c r="AQ13" s="20">
        <v>94.6</v>
      </c>
      <c r="AR13" s="20">
        <v>146.2</v>
      </c>
      <c r="AS13" s="20">
        <v>110.5</v>
      </c>
      <c r="AT13" s="20">
        <v>120.3</v>
      </c>
      <c r="AU13" s="20">
        <v>104.1</v>
      </c>
    </row>
    <row r="14" spans="1:47" ht="22.5" customHeight="1">
      <c r="A14" s="1" t="s">
        <v>49</v>
      </c>
      <c r="B14" s="18">
        <f t="shared" si="1"/>
        <v>111.13467656415695</v>
      </c>
      <c r="C14" s="18">
        <f t="shared" si="0"/>
        <v>113.56993736951983</v>
      </c>
      <c r="D14" s="18">
        <f t="shared" si="0"/>
        <v>115.62178828365879</v>
      </c>
      <c r="E14" s="18">
        <f t="shared" si="0"/>
        <v>121.46709816612729</v>
      </c>
      <c r="F14" s="18">
        <f t="shared" si="0"/>
        <v>116.24874623871615</v>
      </c>
      <c r="G14" s="18">
        <f t="shared" si="0"/>
        <v>100</v>
      </c>
      <c r="H14" s="18">
        <f t="shared" si="0"/>
        <v>95.05135387488329</v>
      </c>
      <c r="I14" s="18">
        <f t="shared" si="0"/>
        <v>109.56887486855942</v>
      </c>
      <c r="J14" s="18">
        <f t="shared" si="0"/>
        <v>117.62065095398428</v>
      </c>
      <c r="K14" s="18">
        <f t="shared" si="0"/>
        <v>103.87673956262427</v>
      </c>
      <c r="L14" s="39"/>
      <c r="M14" s="18">
        <f t="shared" si="0"/>
        <v>105.63524590163935</v>
      </c>
      <c r="N14" s="18">
        <f t="shared" si="0"/>
        <v>106.60980810234541</v>
      </c>
      <c r="O14" s="18">
        <f t="shared" si="0"/>
        <v>96.3</v>
      </c>
      <c r="P14" s="18">
        <f t="shared" si="0"/>
        <v>119.2393736017897</v>
      </c>
      <c r="Q14" s="18">
        <f t="shared" si="0"/>
        <v>116.77419354838709</v>
      </c>
      <c r="R14" s="18">
        <f t="shared" si="0"/>
        <v>124.51317296678121</v>
      </c>
      <c r="S14" s="18">
        <f t="shared" si="0"/>
        <v>95.96174282678002</v>
      </c>
      <c r="T14" s="18">
        <f t="shared" si="0"/>
        <v>138.1898454746137</v>
      </c>
      <c r="U14" s="18">
        <f t="shared" si="0"/>
        <v>122.38307349665925</v>
      </c>
      <c r="V14" s="18">
        <f t="shared" si="0"/>
        <v>125.5497382198953</v>
      </c>
      <c r="W14" s="18">
        <f t="shared" si="0"/>
        <v>119.69872537659327</v>
      </c>
      <c r="Y14" s="1" t="s">
        <v>20</v>
      </c>
      <c r="Z14" s="18">
        <v>104.8</v>
      </c>
      <c r="AA14" s="18">
        <v>108.8</v>
      </c>
      <c r="AB14" s="18">
        <v>112.5</v>
      </c>
      <c r="AC14" s="18">
        <v>112.6</v>
      </c>
      <c r="AD14" s="18">
        <v>115.9</v>
      </c>
      <c r="AE14" s="18">
        <v>101.2</v>
      </c>
      <c r="AF14" s="18">
        <v>101.8</v>
      </c>
      <c r="AG14" s="18">
        <v>104.2</v>
      </c>
      <c r="AH14" s="18">
        <v>104.8</v>
      </c>
      <c r="AI14" s="19">
        <v>104.5</v>
      </c>
      <c r="AJ14" s="16"/>
      <c r="AK14" s="20">
        <v>103.1</v>
      </c>
      <c r="AL14" s="20">
        <v>100</v>
      </c>
      <c r="AM14" s="21">
        <v>96.3</v>
      </c>
      <c r="AN14" s="20">
        <v>106.6</v>
      </c>
      <c r="AO14" s="20">
        <v>108.6</v>
      </c>
      <c r="AP14" s="20">
        <v>108.7</v>
      </c>
      <c r="AQ14" s="20">
        <v>90.3</v>
      </c>
      <c r="AR14" s="20">
        <v>125.2</v>
      </c>
      <c r="AS14" s="20">
        <v>109.9</v>
      </c>
      <c r="AT14" s="20">
        <v>119.9</v>
      </c>
      <c r="AU14" s="20">
        <v>103.3</v>
      </c>
    </row>
    <row r="15" spans="1:47" ht="22.5" customHeight="1">
      <c r="A15" s="1" t="s">
        <v>50</v>
      </c>
      <c r="B15" s="18">
        <f t="shared" si="1"/>
        <v>106.04453870625663</v>
      </c>
      <c r="C15" s="18">
        <f t="shared" si="0"/>
        <v>109.70772442588725</v>
      </c>
      <c r="D15" s="18">
        <f t="shared" si="0"/>
        <v>109.14696813977389</v>
      </c>
      <c r="E15" s="18">
        <f t="shared" si="0"/>
        <v>115.96548004314995</v>
      </c>
      <c r="F15" s="18">
        <f t="shared" si="0"/>
        <v>107.72316950852559</v>
      </c>
      <c r="G15" s="18">
        <f t="shared" si="0"/>
        <v>90.9090909090909</v>
      </c>
      <c r="H15" s="18">
        <f t="shared" si="0"/>
        <v>92.53034547152194</v>
      </c>
      <c r="I15" s="18">
        <f t="shared" si="0"/>
        <v>107.25552050473186</v>
      </c>
      <c r="J15" s="18">
        <f t="shared" si="0"/>
        <v>111.33557800224467</v>
      </c>
      <c r="K15" s="18">
        <f t="shared" si="0"/>
        <v>96.22266401590458</v>
      </c>
      <c r="L15" s="39"/>
      <c r="M15" s="18">
        <f t="shared" si="0"/>
        <v>104.8155737704918</v>
      </c>
      <c r="N15" s="18">
        <f t="shared" si="0"/>
        <v>108.31556503198294</v>
      </c>
      <c r="O15" s="18">
        <f t="shared" si="0"/>
        <v>96.8</v>
      </c>
      <c r="P15" s="18">
        <f t="shared" si="0"/>
        <v>115.99552572706935</v>
      </c>
      <c r="Q15" s="18">
        <f t="shared" si="0"/>
        <v>116.45161290322581</v>
      </c>
      <c r="R15" s="18">
        <f t="shared" si="0"/>
        <v>123.48224513172967</v>
      </c>
      <c r="S15" s="18">
        <f t="shared" si="0"/>
        <v>96.81190223166844</v>
      </c>
      <c r="T15" s="18">
        <f t="shared" si="0"/>
        <v>157.39514348785872</v>
      </c>
      <c r="U15" s="18">
        <f t="shared" si="0"/>
        <v>116.48106904231625</v>
      </c>
      <c r="V15" s="18">
        <f t="shared" si="0"/>
        <v>108.0628272251309</v>
      </c>
      <c r="W15" s="18">
        <f t="shared" si="0"/>
        <v>122.24797219003476</v>
      </c>
      <c r="Y15" s="1" t="s">
        <v>21</v>
      </c>
      <c r="Z15" s="18">
        <v>100</v>
      </c>
      <c r="AA15" s="18">
        <v>105.1</v>
      </c>
      <c r="AB15" s="18">
        <v>106.2</v>
      </c>
      <c r="AC15" s="18">
        <v>107.5</v>
      </c>
      <c r="AD15" s="18">
        <v>107.4</v>
      </c>
      <c r="AE15" s="18">
        <v>92</v>
      </c>
      <c r="AF15" s="18">
        <v>99.1</v>
      </c>
      <c r="AG15" s="18">
        <v>102</v>
      </c>
      <c r="AH15" s="18">
        <v>99.2</v>
      </c>
      <c r="AI15" s="19">
        <v>96.8</v>
      </c>
      <c r="AJ15" s="16"/>
      <c r="AK15" s="20">
        <v>102.3</v>
      </c>
      <c r="AL15" s="20">
        <v>101.6</v>
      </c>
      <c r="AM15" s="21">
        <v>96.8</v>
      </c>
      <c r="AN15" s="20">
        <v>103.7</v>
      </c>
      <c r="AO15" s="20">
        <v>108.3</v>
      </c>
      <c r="AP15" s="20">
        <v>107.8</v>
      </c>
      <c r="AQ15" s="20">
        <v>91.1</v>
      </c>
      <c r="AR15" s="20">
        <v>142.6</v>
      </c>
      <c r="AS15" s="20">
        <v>104.6</v>
      </c>
      <c r="AT15" s="20">
        <v>103.2</v>
      </c>
      <c r="AU15" s="20">
        <v>105.5</v>
      </c>
    </row>
    <row r="16" spans="1:47" ht="22.5" customHeight="1">
      <c r="A16" s="1" t="s">
        <v>51</v>
      </c>
      <c r="B16" s="18">
        <f t="shared" si="1"/>
        <v>110.39236479321315</v>
      </c>
      <c r="C16" s="18">
        <f t="shared" si="0"/>
        <v>111.58663883089773</v>
      </c>
      <c r="D16" s="18">
        <f t="shared" si="0"/>
        <v>111.20246659815005</v>
      </c>
      <c r="E16" s="18">
        <f t="shared" si="0"/>
        <v>117.25997842502697</v>
      </c>
      <c r="F16" s="18">
        <f t="shared" si="0"/>
        <v>108.92678034102306</v>
      </c>
      <c r="G16" s="18">
        <f t="shared" si="0"/>
        <v>97.23320158102767</v>
      </c>
      <c r="H16" s="18">
        <f t="shared" si="0"/>
        <v>95.61157796451916</v>
      </c>
      <c r="I16" s="18">
        <f t="shared" si="0"/>
        <v>110.93585699263933</v>
      </c>
      <c r="J16" s="18">
        <f t="shared" si="0"/>
        <v>116.27384960718294</v>
      </c>
      <c r="K16" s="18">
        <f t="shared" si="0"/>
        <v>105.26838966202786</v>
      </c>
      <c r="L16" s="39"/>
      <c r="M16" s="18">
        <f t="shared" si="0"/>
        <v>112.09016393442623</v>
      </c>
      <c r="N16" s="18">
        <f t="shared" si="0"/>
        <v>111.40724946695096</v>
      </c>
      <c r="O16" s="18">
        <f t="shared" si="0"/>
        <v>99.7</v>
      </c>
      <c r="P16" s="18">
        <f t="shared" si="0"/>
        <v>113.31096196868006</v>
      </c>
      <c r="Q16" s="18">
        <f t="shared" si="0"/>
        <v>114.08602150537635</v>
      </c>
      <c r="R16" s="18">
        <f t="shared" si="0"/>
        <v>124.97136311569301</v>
      </c>
      <c r="S16" s="18">
        <f t="shared" si="0"/>
        <v>101.27523910733262</v>
      </c>
      <c r="T16" s="18">
        <f t="shared" si="0"/>
        <v>133.55408388520974</v>
      </c>
      <c r="U16" s="18">
        <f t="shared" si="0"/>
        <v>118.37416481069043</v>
      </c>
      <c r="V16" s="18">
        <f t="shared" si="0"/>
        <v>115.91623036649214</v>
      </c>
      <c r="W16" s="18">
        <f t="shared" si="0"/>
        <v>119.81460023174972</v>
      </c>
      <c r="Y16" s="1" t="s">
        <v>22</v>
      </c>
      <c r="Z16" s="18">
        <v>104.1</v>
      </c>
      <c r="AA16" s="18">
        <v>106.9</v>
      </c>
      <c r="AB16" s="18">
        <v>108.2</v>
      </c>
      <c r="AC16" s="18">
        <v>108.7</v>
      </c>
      <c r="AD16" s="18">
        <v>108.6</v>
      </c>
      <c r="AE16" s="18">
        <v>98.4</v>
      </c>
      <c r="AF16" s="18">
        <v>102.4</v>
      </c>
      <c r="AG16" s="18">
        <v>105.5</v>
      </c>
      <c r="AH16" s="18">
        <v>103.6</v>
      </c>
      <c r="AI16" s="19">
        <v>105.9</v>
      </c>
      <c r="AJ16" s="16"/>
      <c r="AK16" s="20">
        <v>109.4</v>
      </c>
      <c r="AL16" s="20">
        <v>104.5</v>
      </c>
      <c r="AM16" s="21">
        <v>99.7</v>
      </c>
      <c r="AN16" s="20">
        <v>101.3</v>
      </c>
      <c r="AO16" s="20">
        <v>106.1</v>
      </c>
      <c r="AP16" s="20">
        <v>109.1</v>
      </c>
      <c r="AQ16" s="20">
        <v>95.3</v>
      </c>
      <c r="AR16" s="20">
        <v>121</v>
      </c>
      <c r="AS16" s="20">
        <v>106.3</v>
      </c>
      <c r="AT16" s="20">
        <v>110.7</v>
      </c>
      <c r="AU16" s="20">
        <v>103.4</v>
      </c>
    </row>
    <row r="17" spans="1:47" ht="22.5" customHeight="1">
      <c r="A17" s="1" t="s">
        <v>52</v>
      </c>
      <c r="B17" s="18">
        <f t="shared" si="1"/>
        <v>98.93955461293743</v>
      </c>
      <c r="C17" s="18">
        <f t="shared" si="0"/>
        <v>105.21920668058455</v>
      </c>
      <c r="D17" s="18">
        <f t="shared" si="0"/>
        <v>103.08324768756422</v>
      </c>
      <c r="E17" s="18">
        <f t="shared" si="0"/>
        <v>108.95361380798275</v>
      </c>
      <c r="F17" s="18">
        <f t="shared" si="0"/>
        <v>94.1825476429288</v>
      </c>
      <c r="G17" s="18">
        <f t="shared" si="0"/>
        <v>91.10671936758892</v>
      </c>
      <c r="H17" s="18">
        <f t="shared" si="0"/>
        <v>91.40989729225024</v>
      </c>
      <c r="I17" s="18">
        <f t="shared" si="0"/>
        <v>106.51945320715038</v>
      </c>
      <c r="J17" s="18">
        <f t="shared" si="0"/>
        <v>114.25364758698093</v>
      </c>
      <c r="K17" s="18">
        <f t="shared" si="0"/>
        <v>94.23459244532803</v>
      </c>
      <c r="L17" s="39"/>
      <c r="M17" s="18">
        <f t="shared" si="0"/>
        <v>109.63114754098362</v>
      </c>
      <c r="N17" s="18">
        <f t="shared" si="0"/>
        <v>104.47761194029852</v>
      </c>
      <c r="O17" s="18">
        <f t="shared" si="0"/>
        <v>91.7</v>
      </c>
      <c r="P17" s="18">
        <f t="shared" si="0"/>
        <v>117.4496644295302</v>
      </c>
      <c r="Q17" s="18">
        <f t="shared" si="0"/>
        <v>108.6021505376344</v>
      </c>
      <c r="R17" s="18">
        <f t="shared" si="0"/>
        <v>118.55670103092784</v>
      </c>
      <c r="S17" s="18">
        <f t="shared" si="0"/>
        <v>103.93198724760893</v>
      </c>
      <c r="T17" s="18">
        <f t="shared" si="0"/>
        <v>131.34657836644593</v>
      </c>
      <c r="U17" s="18">
        <f t="shared" si="0"/>
        <v>105.01113585746103</v>
      </c>
      <c r="V17" s="18">
        <f t="shared" si="0"/>
        <v>89.31937172774869</v>
      </c>
      <c r="W17" s="18">
        <f t="shared" si="0"/>
        <v>116.10660486674394</v>
      </c>
      <c r="Y17" s="1" t="s">
        <v>23</v>
      </c>
      <c r="Z17" s="18">
        <v>93.3</v>
      </c>
      <c r="AA17" s="18">
        <v>100.8</v>
      </c>
      <c r="AB17" s="18">
        <v>100.3</v>
      </c>
      <c r="AC17" s="18">
        <v>101</v>
      </c>
      <c r="AD17" s="18">
        <v>93.9</v>
      </c>
      <c r="AE17" s="18">
        <v>92.2</v>
      </c>
      <c r="AF17" s="18">
        <v>97.9</v>
      </c>
      <c r="AG17" s="18">
        <v>101.3</v>
      </c>
      <c r="AH17" s="18">
        <v>101.8</v>
      </c>
      <c r="AI17" s="19">
        <v>94.8</v>
      </c>
      <c r="AJ17" s="16"/>
      <c r="AK17" s="20">
        <v>107</v>
      </c>
      <c r="AL17" s="20">
        <v>98</v>
      </c>
      <c r="AM17" s="21">
        <v>91.7</v>
      </c>
      <c r="AN17" s="20">
        <v>105</v>
      </c>
      <c r="AO17" s="20">
        <v>101</v>
      </c>
      <c r="AP17" s="20">
        <v>103.5</v>
      </c>
      <c r="AQ17" s="20">
        <v>97.8</v>
      </c>
      <c r="AR17" s="20">
        <v>119</v>
      </c>
      <c r="AS17" s="20">
        <v>94.3</v>
      </c>
      <c r="AT17" s="20">
        <v>85.3</v>
      </c>
      <c r="AU17" s="20">
        <v>100.2</v>
      </c>
    </row>
    <row r="18" spans="1:47" ht="22.5" customHeight="1">
      <c r="A18" s="1" t="s">
        <v>53</v>
      </c>
      <c r="B18" s="18">
        <f t="shared" si="1"/>
        <v>111.13467656415695</v>
      </c>
      <c r="C18" s="18">
        <f t="shared" si="0"/>
        <v>105.53235908141963</v>
      </c>
      <c r="D18" s="18">
        <f t="shared" si="0"/>
        <v>106.78314491264132</v>
      </c>
      <c r="E18" s="18">
        <f t="shared" si="0"/>
        <v>112.94498381877023</v>
      </c>
      <c r="F18" s="18">
        <f t="shared" si="0"/>
        <v>106.92076228686058</v>
      </c>
      <c r="G18" s="18">
        <f t="shared" si="0"/>
        <v>96.24505928853755</v>
      </c>
      <c r="H18" s="18">
        <f t="shared" si="0"/>
        <v>93.93090569561157</v>
      </c>
      <c r="I18" s="18">
        <f t="shared" si="0"/>
        <v>103.5751840168244</v>
      </c>
      <c r="J18" s="18">
        <f t="shared" si="0"/>
        <v>107.74410774410774</v>
      </c>
      <c r="K18" s="18">
        <f t="shared" si="0"/>
        <v>97.71371769383698</v>
      </c>
      <c r="L18" s="39"/>
      <c r="M18" s="18">
        <f t="shared" si="0"/>
        <v>88.9344262295082</v>
      </c>
      <c r="N18" s="18">
        <f t="shared" si="0"/>
        <v>104.37100213219617</v>
      </c>
      <c r="O18" s="18">
        <f t="shared" si="0"/>
        <v>98.3</v>
      </c>
      <c r="P18" s="18">
        <f t="shared" si="0"/>
        <v>113.9821029082774</v>
      </c>
      <c r="Q18" s="18">
        <f t="shared" si="0"/>
        <v>106.12903225806451</v>
      </c>
      <c r="R18" s="18">
        <f t="shared" si="0"/>
        <v>114.77663230240552</v>
      </c>
      <c r="S18" s="18">
        <f t="shared" si="0"/>
        <v>96.59936238044634</v>
      </c>
      <c r="T18" s="18">
        <f t="shared" si="0"/>
        <v>101.76600441501105</v>
      </c>
      <c r="U18" s="18">
        <f t="shared" si="0"/>
        <v>115.59020044543429</v>
      </c>
      <c r="V18" s="18">
        <f t="shared" si="0"/>
        <v>114.86910994764399</v>
      </c>
      <c r="W18" s="18">
        <f t="shared" si="0"/>
        <v>115.87485515643105</v>
      </c>
      <c r="Y18" s="1" t="s">
        <v>24</v>
      </c>
      <c r="Z18" s="18">
        <v>104.8</v>
      </c>
      <c r="AA18" s="18">
        <v>101.1</v>
      </c>
      <c r="AB18" s="18">
        <v>103.9</v>
      </c>
      <c r="AC18" s="18">
        <v>104.7</v>
      </c>
      <c r="AD18" s="18">
        <v>106.6</v>
      </c>
      <c r="AE18" s="18">
        <v>97.4</v>
      </c>
      <c r="AF18" s="18">
        <v>100.6</v>
      </c>
      <c r="AG18" s="18">
        <v>98.5</v>
      </c>
      <c r="AH18" s="18">
        <v>96</v>
      </c>
      <c r="AI18" s="19">
        <v>98.3</v>
      </c>
      <c r="AJ18" s="16"/>
      <c r="AK18" s="20">
        <v>86.8</v>
      </c>
      <c r="AL18" s="20">
        <v>97.9</v>
      </c>
      <c r="AM18" s="21">
        <v>98.3</v>
      </c>
      <c r="AN18" s="20">
        <v>101.9</v>
      </c>
      <c r="AO18" s="20">
        <v>98.7</v>
      </c>
      <c r="AP18" s="20">
        <v>100.2</v>
      </c>
      <c r="AQ18" s="20">
        <v>90.9</v>
      </c>
      <c r="AR18" s="20">
        <v>92.2</v>
      </c>
      <c r="AS18" s="20">
        <v>103.8</v>
      </c>
      <c r="AT18" s="20">
        <v>109.7</v>
      </c>
      <c r="AU18" s="20">
        <v>100</v>
      </c>
    </row>
    <row r="19" spans="1:47" ht="22.5" customHeight="1">
      <c r="A19" s="1" t="s">
        <v>54</v>
      </c>
      <c r="B19" s="18">
        <f t="shared" si="1"/>
        <v>106.04453870625663</v>
      </c>
      <c r="C19" s="18">
        <f t="shared" si="0"/>
        <v>104.38413361169103</v>
      </c>
      <c r="D19" s="18">
        <f t="shared" si="0"/>
        <v>102.7749229188078</v>
      </c>
      <c r="E19" s="18">
        <f t="shared" si="0"/>
        <v>107.87486515641855</v>
      </c>
      <c r="F19" s="18">
        <f t="shared" si="0"/>
        <v>100.30090270812437</v>
      </c>
      <c r="G19" s="18">
        <f t="shared" si="0"/>
        <v>98.81422924901186</v>
      </c>
      <c r="H19" s="18">
        <f t="shared" si="0"/>
        <v>93.37068160597572</v>
      </c>
      <c r="I19" s="18">
        <f t="shared" si="0"/>
        <v>105.15247108307047</v>
      </c>
      <c r="J19" s="18">
        <f t="shared" si="0"/>
        <v>112.2334455667789</v>
      </c>
      <c r="K19" s="18">
        <f t="shared" si="0"/>
        <v>99.40357852882704</v>
      </c>
      <c r="L19" s="39"/>
      <c r="M19" s="18">
        <f t="shared" si="0"/>
        <v>102.45901639344264</v>
      </c>
      <c r="N19" s="18">
        <f t="shared" si="0"/>
        <v>106.60980810234541</v>
      </c>
      <c r="O19" s="18">
        <f t="shared" si="0"/>
        <v>100</v>
      </c>
      <c r="P19" s="18">
        <f t="shared" si="0"/>
        <v>111.85682326621924</v>
      </c>
      <c r="Q19" s="18">
        <f t="shared" si="0"/>
        <v>107.5268817204301</v>
      </c>
      <c r="R19" s="18">
        <f t="shared" si="0"/>
        <v>114.54753722794959</v>
      </c>
      <c r="S19" s="18">
        <f t="shared" si="0"/>
        <v>106.26992561105209</v>
      </c>
      <c r="T19" s="18">
        <f t="shared" si="0"/>
        <v>110.37527593818986</v>
      </c>
      <c r="U19" s="18">
        <f t="shared" si="0"/>
        <v>111.35857461024499</v>
      </c>
      <c r="V19" s="18">
        <f t="shared" si="0"/>
        <v>104.71204188481676</v>
      </c>
      <c r="W19" s="18">
        <f t="shared" si="0"/>
        <v>115.87485515643105</v>
      </c>
      <c r="Y19" s="1" t="s">
        <v>25</v>
      </c>
      <c r="Z19" s="18">
        <v>100</v>
      </c>
      <c r="AA19" s="18">
        <v>100</v>
      </c>
      <c r="AB19" s="18">
        <v>100</v>
      </c>
      <c r="AC19" s="18">
        <v>100</v>
      </c>
      <c r="AD19" s="18">
        <v>100</v>
      </c>
      <c r="AE19" s="18">
        <v>100</v>
      </c>
      <c r="AF19" s="18">
        <v>100</v>
      </c>
      <c r="AG19" s="18">
        <v>100</v>
      </c>
      <c r="AH19" s="18">
        <v>100</v>
      </c>
      <c r="AI19" s="19">
        <v>100</v>
      </c>
      <c r="AJ19" s="16"/>
      <c r="AK19" s="20">
        <v>100</v>
      </c>
      <c r="AL19" s="20">
        <v>100</v>
      </c>
      <c r="AM19" s="21">
        <v>100</v>
      </c>
      <c r="AN19" s="20">
        <v>100</v>
      </c>
      <c r="AO19" s="20">
        <v>100</v>
      </c>
      <c r="AP19" s="20">
        <v>100</v>
      </c>
      <c r="AQ19" s="20">
        <v>100</v>
      </c>
      <c r="AR19" s="20">
        <v>100</v>
      </c>
      <c r="AS19" s="20">
        <v>100</v>
      </c>
      <c r="AT19" s="20">
        <v>100</v>
      </c>
      <c r="AU19" s="20">
        <v>100</v>
      </c>
    </row>
    <row r="20" spans="1:47" ht="22.5" customHeight="1">
      <c r="A20" s="1" t="s">
        <v>55</v>
      </c>
      <c r="B20" s="18">
        <f t="shared" si="1"/>
        <v>103.92364793213149</v>
      </c>
      <c r="C20" s="18">
        <f t="shared" si="0"/>
        <v>105.11482254697286</v>
      </c>
      <c r="D20" s="18">
        <f t="shared" si="0"/>
        <v>103.90544707091469</v>
      </c>
      <c r="E20" s="18">
        <f t="shared" si="0"/>
        <v>107.44336569579286</v>
      </c>
      <c r="F20" s="18">
        <f aca="true" t="shared" si="2" ref="F20:K24">AD20/AD$24*100</f>
        <v>100.802407221665</v>
      </c>
      <c r="G20" s="18">
        <f t="shared" si="2"/>
        <v>97.03557312252964</v>
      </c>
      <c r="H20" s="18">
        <f t="shared" si="2"/>
        <v>98.69281045751634</v>
      </c>
      <c r="I20" s="18">
        <f t="shared" si="2"/>
        <v>105.57308096740275</v>
      </c>
      <c r="J20" s="18">
        <f t="shared" si="2"/>
        <v>112.12121212121214</v>
      </c>
      <c r="K20" s="18">
        <f t="shared" si="2"/>
        <v>101.88866799204771</v>
      </c>
      <c r="L20" s="39"/>
      <c r="M20" s="18">
        <f aca="true" t="shared" si="3" ref="M20:W24">AK20/AK$24*100</f>
        <v>101.12704918032789</v>
      </c>
      <c r="N20" s="18">
        <f t="shared" si="3"/>
        <v>106.28997867803838</v>
      </c>
      <c r="O20" s="18">
        <f t="shared" si="3"/>
        <v>102.1</v>
      </c>
      <c r="P20" s="18">
        <f t="shared" si="3"/>
        <v>113.31096196868006</v>
      </c>
      <c r="Q20" s="18">
        <f t="shared" si="3"/>
        <v>107.74193548387096</v>
      </c>
      <c r="R20" s="18">
        <f t="shared" si="3"/>
        <v>113.74570446735395</v>
      </c>
      <c r="S20" s="18">
        <f t="shared" si="3"/>
        <v>107.97024442082889</v>
      </c>
      <c r="T20" s="18">
        <f t="shared" si="3"/>
        <v>110.26490066225168</v>
      </c>
      <c r="U20" s="18">
        <f t="shared" si="3"/>
        <v>103.4521158129176</v>
      </c>
      <c r="V20" s="18">
        <f t="shared" si="3"/>
        <v>100.20942408376963</v>
      </c>
      <c r="W20" s="18">
        <f t="shared" si="3"/>
        <v>105.67786790266513</v>
      </c>
      <c r="Y20" s="1" t="s">
        <v>26</v>
      </c>
      <c r="Z20" s="18">
        <v>98</v>
      </c>
      <c r="AA20" s="18">
        <v>100.7</v>
      </c>
      <c r="AB20" s="18">
        <v>101.1</v>
      </c>
      <c r="AC20" s="18">
        <v>99.6</v>
      </c>
      <c r="AD20" s="18">
        <v>100.5</v>
      </c>
      <c r="AE20" s="18">
        <v>98.2</v>
      </c>
      <c r="AF20" s="18">
        <v>105.7</v>
      </c>
      <c r="AG20" s="18">
        <v>100.4</v>
      </c>
      <c r="AH20" s="18">
        <v>99.9</v>
      </c>
      <c r="AI20" s="19">
        <v>102.5</v>
      </c>
      <c r="AJ20" s="16"/>
      <c r="AK20" s="20">
        <v>98.7</v>
      </c>
      <c r="AL20" s="20">
        <v>99.7</v>
      </c>
      <c r="AM20" s="21">
        <v>102.1</v>
      </c>
      <c r="AN20" s="20">
        <v>101.3</v>
      </c>
      <c r="AO20" s="20">
        <v>100.2</v>
      </c>
      <c r="AP20" s="20">
        <v>99.3</v>
      </c>
      <c r="AQ20" s="20">
        <v>101.6</v>
      </c>
      <c r="AR20" s="20">
        <v>99.9</v>
      </c>
      <c r="AS20" s="20">
        <v>92.9</v>
      </c>
      <c r="AT20" s="20">
        <v>95.7</v>
      </c>
      <c r="AU20" s="20">
        <v>91.2</v>
      </c>
    </row>
    <row r="21" spans="1:47" ht="22.5" customHeight="1">
      <c r="A21" s="1" t="s">
        <v>56</v>
      </c>
      <c r="B21" s="18">
        <f t="shared" si="1"/>
        <v>104.34782608695654</v>
      </c>
      <c r="C21" s="18">
        <f aca="true" t="shared" si="4" ref="C21:E24">AA21/AA$24*100</f>
        <v>103.4446764091858</v>
      </c>
      <c r="D21" s="18">
        <f t="shared" si="4"/>
        <v>101.95272353545735</v>
      </c>
      <c r="E21" s="18">
        <f t="shared" si="4"/>
        <v>104.09924487594391</v>
      </c>
      <c r="F21" s="18">
        <f t="shared" si="2"/>
        <v>99.5987963891675</v>
      </c>
      <c r="G21" s="18">
        <f t="shared" si="2"/>
        <v>98.4189723320158</v>
      </c>
      <c r="H21" s="18">
        <f t="shared" si="2"/>
        <v>96.73202614379085</v>
      </c>
      <c r="I21" s="18">
        <f t="shared" si="2"/>
        <v>103.9957939011567</v>
      </c>
      <c r="J21" s="18">
        <f t="shared" si="2"/>
        <v>109.5398428731762</v>
      </c>
      <c r="K21" s="18">
        <f t="shared" si="2"/>
        <v>102.28628230616303</v>
      </c>
      <c r="L21" s="39"/>
      <c r="M21" s="18">
        <f t="shared" si="3"/>
        <v>100.81967213114756</v>
      </c>
      <c r="N21" s="18">
        <f t="shared" si="3"/>
        <v>103.73134328358209</v>
      </c>
      <c r="O21" s="18">
        <f t="shared" si="3"/>
        <v>99.1</v>
      </c>
      <c r="P21" s="18">
        <f t="shared" si="3"/>
        <v>104.58612975391499</v>
      </c>
      <c r="Q21" s="18">
        <f t="shared" si="3"/>
        <v>106.34408602150538</v>
      </c>
      <c r="R21" s="18">
        <f t="shared" si="3"/>
        <v>107.67468499427262</v>
      </c>
      <c r="S21" s="18">
        <f t="shared" si="3"/>
        <v>104.99468650371946</v>
      </c>
      <c r="T21" s="18">
        <f t="shared" si="3"/>
        <v>117.21854304635764</v>
      </c>
      <c r="U21" s="18">
        <f t="shared" si="3"/>
        <v>112.24944320712696</v>
      </c>
      <c r="V21" s="18">
        <f t="shared" si="3"/>
        <v>104.3979057591623</v>
      </c>
      <c r="W21" s="18">
        <f t="shared" si="3"/>
        <v>117.61297798377753</v>
      </c>
      <c r="Y21" s="1" t="s">
        <v>27</v>
      </c>
      <c r="Z21" s="18">
        <v>98.4</v>
      </c>
      <c r="AA21" s="18">
        <v>99.1</v>
      </c>
      <c r="AB21" s="18">
        <v>99.2</v>
      </c>
      <c r="AC21" s="18">
        <v>96.5</v>
      </c>
      <c r="AD21" s="18">
        <v>99.3</v>
      </c>
      <c r="AE21" s="18">
        <v>99.6</v>
      </c>
      <c r="AF21" s="18">
        <v>103.6</v>
      </c>
      <c r="AG21" s="18">
        <v>98.9</v>
      </c>
      <c r="AH21" s="18">
        <v>97.6</v>
      </c>
      <c r="AI21" s="19">
        <v>102.9</v>
      </c>
      <c r="AJ21" s="16"/>
      <c r="AK21" s="20">
        <v>98.4</v>
      </c>
      <c r="AL21" s="20">
        <v>97.3</v>
      </c>
      <c r="AM21" s="21">
        <v>99.1</v>
      </c>
      <c r="AN21" s="20">
        <v>93.5</v>
      </c>
      <c r="AO21" s="20">
        <v>98.9</v>
      </c>
      <c r="AP21" s="20">
        <v>94</v>
      </c>
      <c r="AQ21" s="20">
        <v>98.8</v>
      </c>
      <c r="AR21" s="20">
        <v>106.2</v>
      </c>
      <c r="AS21" s="20">
        <v>100.8</v>
      </c>
      <c r="AT21" s="20">
        <v>99.7</v>
      </c>
      <c r="AU21" s="20">
        <v>101.5</v>
      </c>
    </row>
    <row r="22" spans="1:47" ht="22.5" customHeight="1">
      <c r="A22" s="1" t="s">
        <v>29</v>
      </c>
      <c r="B22" s="18">
        <f t="shared" si="1"/>
        <v>98.09119830328738</v>
      </c>
      <c r="C22" s="18">
        <f t="shared" si="4"/>
        <v>98.12108559498957</v>
      </c>
      <c r="D22" s="18">
        <f t="shared" si="4"/>
        <v>96.81397738951696</v>
      </c>
      <c r="E22" s="18">
        <f t="shared" si="4"/>
        <v>97.41100323624595</v>
      </c>
      <c r="F22" s="18">
        <f t="shared" si="2"/>
        <v>96.18856569709128</v>
      </c>
      <c r="G22" s="18">
        <f t="shared" si="2"/>
        <v>93.3794466403162</v>
      </c>
      <c r="H22" s="18">
        <f t="shared" si="2"/>
        <v>94.67787114845939</v>
      </c>
      <c r="I22" s="18">
        <f t="shared" si="2"/>
        <v>99.47423764458465</v>
      </c>
      <c r="J22" s="18">
        <f t="shared" si="2"/>
        <v>95.51066217732884</v>
      </c>
      <c r="K22" s="18">
        <f t="shared" si="2"/>
        <v>94.73161033797217</v>
      </c>
      <c r="L22" s="39"/>
      <c r="M22" s="18">
        <f t="shared" si="3"/>
        <v>108.60655737704919</v>
      </c>
      <c r="N22" s="18">
        <f t="shared" si="3"/>
        <v>97.12153518123668</v>
      </c>
      <c r="O22" s="18">
        <f t="shared" si="3"/>
        <v>94.2</v>
      </c>
      <c r="P22" s="18">
        <f t="shared" si="3"/>
        <v>101.90156599552571</v>
      </c>
      <c r="Q22" s="18">
        <f t="shared" si="3"/>
        <v>99.46236559139786</v>
      </c>
      <c r="R22" s="18">
        <f t="shared" si="3"/>
        <v>101.37457044673539</v>
      </c>
      <c r="S22" s="18">
        <f t="shared" si="3"/>
        <v>95.00531349628056</v>
      </c>
      <c r="T22" s="18">
        <f t="shared" si="3"/>
        <v>112.14128035320088</v>
      </c>
      <c r="U22" s="18">
        <f t="shared" si="3"/>
        <v>106.01336302895324</v>
      </c>
      <c r="V22" s="18">
        <f t="shared" si="3"/>
        <v>105.96858638743456</v>
      </c>
      <c r="W22" s="18">
        <f t="shared" si="3"/>
        <v>106.02549246813442</v>
      </c>
      <c r="Y22" s="1" t="s">
        <v>29</v>
      </c>
      <c r="Z22" s="18">
        <v>92.5</v>
      </c>
      <c r="AA22" s="18">
        <v>94</v>
      </c>
      <c r="AB22" s="18">
        <v>94.2</v>
      </c>
      <c r="AC22" s="18">
        <v>90.3</v>
      </c>
      <c r="AD22" s="18">
        <v>95.9</v>
      </c>
      <c r="AE22" s="18">
        <v>94.5</v>
      </c>
      <c r="AF22" s="18">
        <v>101.4</v>
      </c>
      <c r="AG22" s="18">
        <v>94.6</v>
      </c>
      <c r="AH22" s="18">
        <v>85.1</v>
      </c>
      <c r="AI22" s="19">
        <v>95.3</v>
      </c>
      <c r="AJ22" s="16"/>
      <c r="AK22" s="20">
        <v>106</v>
      </c>
      <c r="AL22" s="20">
        <v>91.1</v>
      </c>
      <c r="AM22" s="21">
        <v>94.2</v>
      </c>
      <c r="AN22" s="20">
        <v>91.1</v>
      </c>
      <c r="AO22" s="20">
        <v>92.5</v>
      </c>
      <c r="AP22" s="20">
        <v>88.5</v>
      </c>
      <c r="AQ22" s="20">
        <v>89.4</v>
      </c>
      <c r="AR22" s="20">
        <v>101.6</v>
      </c>
      <c r="AS22" s="20">
        <v>95.2</v>
      </c>
      <c r="AT22" s="20">
        <v>101.2</v>
      </c>
      <c r="AU22" s="20">
        <v>91.5</v>
      </c>
    </row>
    <row r="23" spans="1:47" ht="22.5" customHeight="1">
      <c r="A23" s="1" t="s">
        <v>28</v>
      </c>
      <c r="B23" s="18">
        <f t="shared" si="1"/>
        <v>99.68186638388123</v>
      </c>
      <c r="C23" s="18">
        <f t="shared" si="4"/>
        <v>100</v>
      </c>
      <c r="D23" s="18">
        <f t="shared" si="4"/>
        <v>98.86947584789311</v>
      </c>
      <c r="E23" s="18">
        <f t="shared" si="4"/>
        <v>100</v>
      </c>
      <c r="F23" s="18">
        <f t="shared" si="2"/>
        <v>99.19759277833501</v>
      </c>
      <c r="G23" s="18">
        <f t="shared" si="2"/>
        <v>96.34387351778656</v>
      </c>
      <c r="H23" s="18">
        <f t="shared" si="2"/>
        <v>95.3314659197012</v>
      </c>
      <c r="I23" s="18">
        <f t="shared" si="2"/>
        <v>100.52576235541535</v>
      </c>
      <c r="J23" s="18">
        <f t="shared" si="2"/>
        <v>104.15263748597083</v>
      </c>
      <c r="K23" s="18">
        <f t="shared" si="2"/>
        <v>99.20477137176938</v>
      </c>
      <c r="L23" s="39"/>
      <c r="M23" s="18">
        <f t="shared" si="3"/>
        <v>96.6188524590164</v>
      </c>
      <c r="N23" s="18">
        <f t="shared" si="3"/>
        <v>101.91897654584221</v>
      </c>
      <c r="O23" s="18">
        <f t="shared" si="3"/>
        <v>100.6</v>
      </c>
      <c r="P23" s="18">
        <f t="shared" si="3"/>
        <v>104.02684563758389</v>
      </c>
      <c r="Q23" s="18">
        <f t="shared" si="3"/>
        <v>102.04301075268818</v>
      </c>
      <c r="R23" s="18">
        <f t="shared" si="3"/>
        <v>103.8946162657503</v>
      </c>
      <c r="S23" s="18">
        <f t="shared" si="3"/>
        <v>99.25611052072266</v>
      </c>
      <c r="T23" s="18">
        <f t="shared" si="3"/>
        <v>107.50551876379693</v>
      </c>
      <c r="U23" s="18">
        <f t="shared" si="3"/>
        <v>98.77505567928732</v>
      </c>
      <c r="V23" s="18">
        <f t="shared" si="3"/>
        <v>93.717277486911</v>
      </c>
      <c r="W23" s="18">
        <f t="shared" si="3"/>
        <v>102.2016222479722</v>
      </c>
      <c r="Y23" s="1" t="s">
        <v>28</v>
      </c>
      <c r="Z23" s="18">
        <v>94</v>
      </c>
      <c r="AA23" s="18">
        <v>95.8</v>
      </c>
      <c r="AB23" s="18">
        <v>96.2</v>
      </c>
      <c r="AC23" s="18">
        <v>92.7</v>
      </c>
      <c r="AD23" s="18">
        <v>98.9</v>
      </c>
      <c r="AE23" s="18">
        <v>97.5</v>
      </c>
      <c r="AF23" s="18">
        <v>102.1</v>
      </c>
      <c r="AG23" s="18">
        <v>95.6</v>
      </c>
      <c r="AH23" s="18">
        <v>92.8</v>
      </c>
      <c r="AI23" s="19">
        <v>99.8</v>
      </c>
      <c r="AJ23" s="16"/>
      <c r="AK23" s="20">
        <v>94.3</v>
      </c>
      <c r="AL23" s="20">
        <v>95.6</v>
      </c>
      <c r="AM23" s="21">
        <v>100.6</v>
      </c>
      <c r="AN23" s="20">
        <v>93</v>
      </c>
      <c r="AO23" s="20">
        <v>94.9</v>
      </c>
      <c r="AP23" s="20">
        <v>90.7</v>
      </c>
      <c r="AQ23" s="20">
        <v>93.4</v>
      </c>
      <c r="AR23" s="20">
        <v>97.4</v>
      </c>
      <c r="AS23" s="20">
        <v>88.7</v>
      </c>
      <c r="AT23" s="20">
        <v>89.5</v>
      </c>
      <c r="AU23" s="20">
        <v>88.2</v>
      </c>
    </row>
    <row r="24" spans="1:47" ht="22.5" customHeight="1">
      <c r="A24" s="1" t="s">
        <v>30</v>
      </c>
      <c r="B24" s="18">
        <f t="shared" si="1"/>
        <v>100</v>
      </c>
      <c r="C24" s="18">
        <f t="shared" si="4"/>
        <v>100</v>
      </c>
      <c r="D24" s="18">
        <f t="shared" si="4"/>
        <v>100</v>
      </c>
      <c r="E24" s="18">
        <f t="shared" si="4"/>
        <v>100</v>
      </c>
      <c r="F24" s="18">
        <f t="shared" si="2"/>
        <v>100</v>
      </c>
      <c r="G24" s="18">
        <f t="shared" si="2"/>
        <v>100</v>
      </c>
      <c r="H24" s="18">
        <f t="shared" si="2"/>
        <v>100</v>
      </c>
      <c r="I24" s="18">
        <f t="shared" si="2"/>
        <v>100</v>
      </c>
      <c r="J24" s="18">
        <f t="shared" si="2"/>
        <v>100</v>
      </c>
      <c r="K24" s="18">
        <f t="shared" si="2"/>
        <v>100</v>
      </c>
      <c r="L24" s="39"/>
      <c r="M24" s="18">
        <f t="shared" si="3"/>
        <v>100</v>
      </c>
      <c r="N24" s="18">
        <f t="shared" si="3"/>
        <v>100</v>
      </c>
      <c r="O24" s="18">
        <f t="shared" si="3"/>
        <v>100</v>
      </c>
      <c r="P24" s="18">
        <f t="shared" si="3"/>
        <v>100</v>
      </c>
      <c r="Q24" s="18">
        <f t="shared" si="3"/>
        <v>100</v>
      </c>
      <c r="R24" s="18">
        <f t="shared" si="3"/>
        <v>100</v>
      </c>
      <c r="S24" s="18">
        <f t="shared" si="3"/>
        <v>100</v>
      </c>
      <c r="T24" s="18">
        <f t="shared" si="3"/>
        <v>100</v>
      </c>
      <c r="U24" s="18">
        <f t="shared" si="3"/>
        <v>100</v>
      </c>
      <c r="V24" s="18">
        <f t="shared" si="3"/>
        <v>100</v>
      </c>
      <c r="W24" s="18">
        <f t="shared" si="3"/>
        <v>100</v>
      </c>
      <c r="Y24" s="1" t="s">
        <v>30</v>
      </c>
      <c r="Z24" s="18">
        <v>94.3</v>
      </c>
      <c r="AA24" s="18">
        <v>95.8</v>
      </c>
      <c r="AB24" s="18">
        <v>97.3</v>
      </c>
      <c r="AC24" s="18">
        <v>92.7</v>
      </c>
      <c r="AD24" s="18">
        <v>99.7</v>
      </c>
      <c r="AE24" s="18">
        <v>101.2</v>
      </c>
      <c r="AF24" s="18">
        <v>107.1</v>
      </c>
      <c r="AG24" s="18">
        <v>95.1</v>
      </c>
      <c r="AH24" s="18">
        <v>89.1</v>
      </c>
      <c r="AI24" s="19">
        <v>100.6</v>
      </c>
      <c r="AJ24" s="16"/>
      <c r="AK24" s="20">
        <v>97.6</v>
      </c>
      <c r="AL24" s="20">
        <v>93.8</v>
      </c>
      <c r="AM24" s="21">
        <v>100</v>
      </c>
      <c r="AN24" s="20">
        <v>89.4</v>
      </c>
      <c r="AO24" s="20">
        <v>93</v>
      </c>
      <c r="AP24" s="20">
        <v>87.3</v>
      </c>
      <c r="AQ24" s="20">
        <v>94.1</v>
      </c>
      <c r="AR24" s="20">
        <v>90.6</v>
      </c>
      <c r="AS24" s="20">
        <v>89.8</v>
      </c>
      <c r="AT24" s="20">
        <v>95.5</v>
      </c>
      <c r="AU24" s="20">
        <v>86.3</v>
      </c>
    </row>
    <row r="25" spans="1:47" ht="22.5" customHeight="1">
      <c r="A25" s="1" t="s">
        <v>31</v>
      </c>
      <c r="B25" s="18">
        <v>98.3</v>
      </c>
      <c r="C25" s="18">
        <v>98.8</v>
      </c>
      <c r="D25" s="18">
        <v>96</v>
      </c>
      <c r="E25" s="18">
        <v>96</v>
      </c>
      <c r="F25" s="18">
        <v>93.9</v>
      </c>
      <c r="G25" s="18">
        <v>92.7</v>
      </c>
      <c r="H25" s="18">
        <v>98.9</v>
      </c>
      <c r="I25" s="18">
        <v>100.9</v>
      </c>
      <c r="J25" s="18">
        <v>100.2</v>
      </c>
      <c r="K25" s="19">
        <v>98.2</v>
      </c>
      <c r="L25" s="17"/>
      <c r="M25" s="20">
        <v>101</v>
      </c>
      <c r="N25" s="20">
        <v>99</v>
      </c>
      <c r="O25" s="21">
        <v>103.2</v>
      </c>
      <c r="P25" s="20">
        <v>100.9</v>
      </c>
      <c r="Q25" s="20">
        <v>98.7</v>
      </c>
      <c r="R25" s="20">
        <v>99.6</v>
      </c>
      <c r="S25" s="20">
        <v>101.4</v>
      </c>
      <c r="T25" s="20">
        <v>94.5</v>
      </c>
      <c r="U25" s="20">
        <v>99</v>
      </c>
      <c r="V25" s="20">
        <v>99</v>
      </c>
      <c r="W25" s="20">
        <v>102.2</v>
      </c>
      <c r="X25" s="2" t="s">
        <v>32</v>
      </c>
      <c r="Y25" s="1" t="s">
        <v>31</v>
      </c>
      <c r="Z25" s="18">
        <v>92.5</v>
      </c>
      <c r="AA25" s="18">
        <v>94.1</v>
      </c>
      <c r="AB25" s="18">
        <v>94.5</v>
      </c>
      <c r="AC25" s="18">
        <v>89</v>
      </c>
      <c r="AD25" s="18">
        <v>93.6</v>
      </c>
      <c r="AE25" s="18">
        <v>94.6</v>
      </c>
      <c r="AF25" s="18">
        <v>105.9</v>
      </c>
      <c r="AG25" s="18">
        <v>95.3</v>
      </c>
      <c r="AH25" s="18">
        <v>89.2</v>
      </c>
      <c r="AI25" s="19">
        <v>98.8</v>
      </c>
      <c r="AJ25" s="17"/>
      <c r="AK25" s="20">
        <v>98.5</v>
      </c>
      <c r="AL25" s="20">
        <v>92.9</v>
      </c>
      <c r="AM25" s="21">
        <v>103.1</v>
      </c>
      <c r="AN25" s="20">
        <v>90.2</v>
      </c>
      <c r="AO25" s="20">
        <v>90.7</v>
      </c>
      <c r="AP25" s="20">
        <v>87.1</v>
      </c>
      <c r="AQ25" s="20">
        <v>95.3</v>
      </c>
      <c r="AR25" s="20">
        <v>85.8</v>
      </c>
      <c r="AS25" s="20">
        <v>90.7</v>
      </c>
      <c r="AT25" s="20">
        <v>94.6</v>
      </c>
      <c r="AU25" s="20">
        <v>88.3</v>
      </c>
    </row>
    <row r="26" spans="1:47" ht="22.5" customHeight="1">
      <c r="A26" s="1" t="s">
        <v>43</v>
      </c>
      <c r="B26" s="18">
        <v>97.2</v>
      </c>
      <c r="C26" s="18">
        <v>96.9</v>
      </c>
      <c r="D26" s="18">
        <v>94.5</v>
      </c>
      <c r="E26" s="18">
        <v>95.1</v>
      </c>
      <c r="F26" s="18">
        <v>90.7</v>
      </c>
      <c r="G26" s="18">
        <v>93.8</v>
      </c>
      <c r="H26" s="18">
        <v>97.3</v>
      </c>
      <c r="I26" s="18">
        <v>99.5</v>
      </c>
      <c r="J26" s="18">
        <v>97</v>
      </c>
      <c r="K26" s="19">
        <v>96.6</v>
      </c>
      <c r="L26" s="17"/>
      <c r="M26" s="20">
        <v>102.2</v>
      </c>
      <c r="N26" s="20">
        <v>96.1</v>
      </c>
      <c r="O26" s="21">
        <v>104.5</v>
      </c>
      <c r="P26" s="20">
        <v>98.5</v>
      </c>
      <c r="Q26" s="20">
        <v>97.1</v>
      </c>
      <c r="R26" s="20">
        <v>94.9</v>
      </c>
      <c r="S26" s="20">
        <v>94.5</v>
      </c>
      <c r="T26" s="20">
        <v>90.8</v>
      </c>
      <c r="U26" s="20">
        <v>98.7</v>
      </c>
      <c r="V26" s="20">
        <v>98.7</v>
      </c>
      <c r="W26" s="20">
        <v>106.8</v>
      </c>
      <c r="X26" s="2" t="s">
        <v>32</v>
      </c>
      <c r="Y26" s="1" t="s">
        <v>43</v>
      </c>
      <c r="Z26" s="18">
        <v>92.5</v>
      </c>
      <c r="AA26" s="18">
        <v>94.1</v>
      </c>
      <c r="AB26" s="18">
        <v>94.5</v>
      </c>
      <c r="AC26" s="18">
        <v>89</v>
      </c>
      <c r="AD26" s="18">
        <v>93.6</v>
      </c>
      <c r="AE26" s="18">
        <v>94.6</v>
      </c>
      <c r="AF26" s="18">
        <v>105.9</v>
      </c>
      <c r="AG26" s="18">
        <v>95.3</v>
      </c>
      <c r="AH26" s="18">
        <v>89.2</v>
      </c>
      <c r="AI26" s="19">
        <v>98.8</v>
      </c>
      <c r="AJ26" s="17"/>
      <c r="AK26" s="20">
        <v>98.5</v>
      </c>
      <c r="AL26" s="20">
        <v>92.9</v>
      </c>
      <c r="AM26" s="21">
        <v>103.1</v>
      </c>
      <c r="AN26" s="20">
        <v>90.2</v>
      </c>
      <c r="AO26" s="20">
        <v>90.7</v>
      </c>
      <c r="AP26" s="20">
        <v>87.1</v>
      </c>
      <c r="AQ26" s="20">
        <v>95.3</v>
      </c>
      <c r="AR26" s="20">
        <v>85.8</v>
      </c>
      <c r="AS26" s="20">
        <v>90.7</v>
      </c>
      <c r="AT26" s="20">
        <v>94.6</v>
      </c>
      <c r="AU26" s="20">
        <v>88.3</v>
      </c>
    </row>
    <row r="27" spans="1:47" ht="22.5" customHeight="1">
      <c r="A27" s="1" t="s">
        <v>46</v>
      </c>
      <c r="B27" s="18">
        <v>92.7</v>
      </c>
      <c r="C27" s="18">
        <v>93.8</v>
      </c>
      <c r="D27" s="18">
        <v>90.4</v>
      </c>
      <c r="E27" s="18">
        <v>89.2</v>
      </c>
      <c r="F27" s="18">
        <v>83</v>
      </c>
      <c r="G27" s="18">
        <v>88.4</v>
      </c>
      <c r="H27" s="18">
        <v>94.2</v>
      </c>
      <c r="I27" s="18">
        <v>97.4</v>
      </c>
      <c r="J27" s="18">
        <v>93.1</v>
      </c>
      <c r="K27" s="18">
        <v>95.9</v>
      </c>
      <c r="L27" s="42"/>
      <c r="M27" s="20">
        <v>94</v>
      </c>
      <c r="N27" s="20">
        <v>95</v>
      </c>
      <c r="O27" s="20">
        <v>102.1</v>
      </c>
      <c r="P27" s="20">
        <v>98.5</v>
      </c>
      <c r="Q27" s="20">
        <v>94.9</v>
      </c>
      <c r="R27" s="20">
        <v>93.4</v>
      </c>
      <c r="S27" s="20">
        <v>96.7</v>
      </c>
      <c r="T27" s="20">
        <v>90.8</v>
      </c>
      <c r="U27" s="20">
        <v>90.3</v>
      </c>
      <c r="V27" s="20">
        <v>90.3</v>
      </c>
      <c r="W27" s="20">
        <v>102.3</v>
      </c>
      <c r="Y27" s="40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</row>
    <row r="28" spans="1:47" ht="22.5" customHeight="1">
      <c r="A28" s="1" t="s">
        <v>47</v>
      </c>
      <c r="B28" s="18">
        <v>94</v>
      </c>
      <c r="C28" s="18">
        <v>91.1</v>
      </c>
      <c r="D28" s="18">
        <v>89.3</v>
      </c>
      <c r="E28" s="18">
        <v>87.8</v>
      </c>
      <c r="F28" s="18">
        <v>81.8</v>
      </c>
      <c r="G28" s="18">
        <v>89.9</v>
      </c>
      <c r="H28" s="18">
        <v>93.6</v>
      </c>
      <c r="I28" s="18">
        <v>93.8</v>
      </c>
      <c r="J28" s="18">
        <v>85.7</v>
      </c>
      <c r="K28" s="18">
        <v>90.5</v>
      </c>
      <c r="L28" s="42"/>
      <c r="M28" s="20">
        <v>90.5</v>
      </c>
      <c r="N28" s="20">
        <v>88.3</v>
      </c>
      <c r="O28" s="20">
        <v>94.8</v>
      </c>
      <c r="P28" s="20">
        <v>91.2</v>
      </c>
      <c r="Q28" s="20">
        <v>91.8</v>
      </c>
      <c r="R28" s="20">
        <v>86.4</v>
      </c>
      <c r="S28" s="20">
        <v>90.3</v>
      </c>
      <c r="T28" s="20">
        <v>80.2</v>
      </c>
      <c r="U28" s="20">
        <v>97.2</v>
      </c>
      <c r="V28" s="20">
        <v>97.2</v>
      </c>
      <c r="W28" s="20">
        <v>100.5</v>
      </c>
      <c r="Y28" s="40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47" s="48" customFormat="1" ht="22.5" customHeight="1">
      <c r="A29" s="44" t="s">
        <v>48</v>
      </c>
      <c r="B29" s="45">
        <v>95.3</v>
      </c>
      <c r="C29" s="45">
        <v>91.5</v>
      </c>
      <c r="D29" s="45">
        <v>89.9</v>
      </c>
      <c r="E29" s="45">
        <v>88</v>
      </c>
      <c r="F29" s="45">
        <v>83</v>
      </c>
      <c r="G29" s="45">
        <v>90</v>
      </c>
      <c r="H29" s="45">
        <v>94.2</v>
      </c>
      <c r="I29" s="45">
        <v>96.1</v>
      </c>
      <c r="J29" s="45">
        <v>89.2</v>
      </c>
      <c r="K29" s="45">
        <v>92</v>
      </c>
      <c r="L29" s="46"/>
      <c r="M29" s="47">
        <v>87.2</v>
      </c>
      <c r="N29" s="47">
        <v>94.1</v>
      </c>
      <c r="O29" s="47">
        <v>102.7</v>
      </c>
      <c r="P29" s="47">
        <v>94.2</v>
      </c>
      <c r="Q29" s="47">
        <v>90.2</v>
      </c>
      <c r="R29" s="47">
        <v>86.7</v>
      </c>
      <c r="S29" s="47">
        <v>90.2</v>
      </c>
      <c r="T29" s="47">
        <v>80</v>
      </c>
      <c r="U29" s="47">
        <v>101.5</v>
      </c>
      <c r="V29" s="47">
        <v>101.5</v>
      </c>
      <c r="W29" s="47">
        <v>95.4</v>
      </c>
      <c r="Y29" s="4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46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</row>
    <row r="30" spans="1:47" s="48" customFormat="1" ht="22.5" customHeight="1">
      <c r="A30" s="44" t="s">
        <v>57</v>
      </c>
      <c r="B30" s="45">
        <v>95.3</v>
      </c>
      <c r="C30" s="45">
        <v>91.5</v>
      </c>
      <c r="D30" s="45">
        <v>89.9</v>
      </c>
      <c r="E30" s="45">
        <v>88</v>
      </c>
      <c r="F30" s="45">
        <v>83</v>
      </c>
      <c r="G30" s="45">
        <v>90</v>
      </c>
      <c r="H30" s="45">
        <v>94.2</v>
      </c>
      <c r="I30" s="45">
        <v>96.1</v>
      </c>
      <c r="J30" s="45">
        <v>89.2</v>
      </c>
      <c r="K30" s="45">
        <v>92</v>
      </c>
      <c r="L30" s="46"/>
      <c r="M30" s="47">
        <v>87.2</v>
      </c>
      <c r="N30" s="47">
        <v>94.1</v>
      </c>
      <c r="O30" s="47">
        <v>102.7</v>
      </c>
      <c r="P30" s="47">
        <v>94.2</v>
      </c>
      <c r="Q30" s="47">
        <v>90.2</v>
      </c>
      <c r="R30" s="47">
        <v>86.7</v>
      </c>
      <c r="S30" s="47">
        <v>90.2</v>
      </c>
      <c r="T30" s="47">
        <v>80</v>
      </c>
      <c r="U30" s="47">
        <v>101.5</v>
      </c>
      <c r="V30" s="47">
        <v>101.5</v>
      </c>
      <c r="W30" s="47">
        <v>95.4</v>
      </c>
      <c r="Y30" s="4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46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</row>
    <row r="31" spans="1:12" ht="16.5" customHeight="1">
      <c r="A31" s="38" t="s">
        <v>9</v>
      </c>
      <c r="L31" s="4"/>
    </row>
  </sheetData>
  <sheetProtection/>
  <mergeCells count="2">
    <mergeCell ref="Z5:Z7"/>
    <mergeCell ref="B5:B7"/>
  </mergeCells>
  <printOptions horizontalCentered="1"/>
  <pageMargins left="0.3937007874015748" right="0.3937007874015748" top="0.51" bottom="0.29" header="0.31496062992125984" footer="0.196850393700787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2009-03-05T00:49:05Z</cp:lastPrinted>
  <dcterms:created xsi:type="dcterms:W3CDTF">2000-06-07T04:39:08Z</dcterms:created>
  <dcterms:modified xsi:type="dcterms:W3CDTF">2011-05-17T09:43:29Z</dcterms:modified>
  <cp:category/>
  <cp:version/>
  <cp:contentType/>
  <cp:contentStatus/>
</cp:coreProperties>
</file>