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65521" windowWidth="12030" windowHeight="10080" activeTab="0"/>
  </bookViews>
  <sheets>
    <sheet name="４－３（１）" sheetId="1" r:id="rId1"/>
    <sheet name="４－３（２）" sheetId="2" r:id="rId2"/>
  </sheets>
  <definedNames>
    <definedName name="_Regression_Int" localSheetId="1" hidden="1">1</definedName>
    <definedName name="_xlnm.Print_Area" localSheetId="0">'４－３（１）'!$A$1:$AJ$45</definedName>
    <definedName name="_xlnm.Print_Area" localSheetId="1">'４－３（２）'!$A$1:$AG$42</definedName>
    <definedName name="Print_Area_MI" localSheetId="1">'４－３（２）'!$A$3:$S$45</definedName>
  </definedNames>
  <calcPr fullCalcOnLoad="1"/>
</workbook>
</file>

<file path=xl/sharedStrings.xml><?xml version="1.0" encoding="utf-8"?>
<sst xmlns="http://schemas.openxmlformats.org/spreadsheetml/2006/main" count="221" uniqueCount="121">
  <si>
    <t>（単位：1,000ﾄﾝ）</t>
  </si>
  <si>
    <t>昭和40年</t>
  </si>
  <si>
    <t>45年</t>
  </si>
  <si>
    <t>55年</t>
  </si>
  <si>
    <t>60年</t>
  </si>
  <si>
    <t>61年</t>
  </si>
  <si>
    <t>62年</t>
  </si>
  <si>
    <t>63年</t>
  </si>
  <si>
    <t>平成元年</t>
  </si>
  <si>
    <t>3年</t>
  </si>
  <si>
    <t>4年</t>
  </si>
  <si>
    <t>5年</t>
  </si>
  <si>
    <t>6年</t>
  </si>
  <si>
    <t>葉茎菜類</t>
  </si>
  <si>
    <t>－</t>
  </si>
  <si>
    <t>昭和50年</t>
  </si>
  <si>
    <t>春</t>
  </si>
  <si>
    <t>冬</t>
  </si>
  <si>
    <t>きゅうり</t>
  </si>
  <si>
    <t>さといも</t>
  </si>
  <si>
    <t>だいこん</t>
  </si>
  <si>
    <t>夏</t>
  </si>
  <si>
    <t>た　ま　ね　ぎ</t>
  </si>
  <si>
    <t>トマト</t>
  </si>
  <si>
    <t>なす</t>
  </si>
  <si>
    <t>にんじん</t>
  </si>
  <si>
    <t>秋</t>
  </si>
  <si>
    <t>はくさい</t>
  </si>
  <si>
    <t>ピーマン</t>
  </si>
  <si>
    <t>ほうれんそう</t>
  </si>
  <si>
    <t>レタス</t>
  </si>
  <si>
    <t>ば　れ　い　し　ょ</t>
  </si>
  <si>
    <t>　</t>
  </si>
  <si>
    <t xml:space="preserve"> </t>
  </si>
  <si>
    <t>資料：農林水産省統計情報部「野菜生産出荷統計」、「作物統計」</t>
  </si>
  <si>
    <t>資料：農林水産省統計情報部「野菜生産出荷統計」</t>
  </si>
  <si>
    <t>昭和50年</t>
  </si>
  <si>
    <t>10年</t>
  </si>
  <si>
    <t>11年</t>
  </si>
  <si>
    <t>12年</t>
  </si>
  <si>
    <t>はくさい</t>
  </si>
  <si>
    <t>キャベツ</t>
  </si>
  <si>
    <t>ほうれんそう</t>
  </si>
  <si>
    <t>ね　　ぎ</t>
  </si>
  <si>
    <t>たまねぎ</t>
  </si>
  <si>
    <t>レタス</t>
  </si>
  <si>
    <t>セルリ－</t>
  </si>
  <si>
    <t>カリフラワ－</t>
  </si>
  <si>
    <t>ブロッコリ－</t>
  </si>
  <si>
    <t>な　　す</t>
  </si>
  <si>
    <t>トマト</t>
  </si>
  <si>
    <t>きゅうり</t>
  </si>
  <si>
    <t>かぼちゃ</t>
  </si>
  <si>
    <t>さやえんどう</t>
  </si>
  <si>
    <t>えだまめ</t>
  </si>
  <si>
    <t>さやいんげん</t>
  </si>
  <si>
    <t>ピ－マン</t>
  </si>
  <si>
    <t>いちご</t>
  </si>
  <si>
    <t>すいか</t>
  </si>
  <si>
    <t>メロン</t>
  </si>
  <si>
    <t>　露地メロン</t>
  </si>
  <si>
    <t>　温室メロン</t>
  </si>
  <si>
    <t>だいこん</t>
  </si>
  <si>
    <t>か　　ぶ</t>
  </si>
  <si>
    <t>にんじん</t>
  </si>
  <si>
    <t>ごぼう</t>
  </si>
  <si>
    <t>れんこん</t>
  </si>
  <si>
    <t>さといも</t>
  </si>
  <si>
    <t>やまのいも</t>
  </si>
  <si>
    <t>ばれいしょ</t>
  </si>
  <si>
    <t>夏　秋</t>
  </si>
  <si>
    <t>冬　春</t>
  </si>
  <si>
    <t>秋　冬</t>
  </si>
  <si>
    <t>春　夏</t>
  </si>
  <si>
    <t>ねぎ</t>
  </si>
  <si>
    <t xml:space="preserve"> </t>
  </si>
  <si>
    <t>　　３）平成12年産より露地メロンと温室メロンが、メロンに統一された。</t>
  </si>
  <si>
    <t>　　３）ねぎは、平成11年から春の区分が追加された。</t>
  </si>
  <si>
    <t>　　２）ほうれんそうは、平成7年以降季節による区分はない。</t>
  </si>
  <si>
    <t>参考</t>
  </si>
  <si>
    <t>（かんしょを除く)</t>
  </si>
  <si>
    <t>14年</t>
  </si>
  <si>
    <t>13年</t>
  </si>
  <si>
    <t>かんしょ</t>
  </si>
  <si>
    <t>計</t>
  </si>
  <si>
    <t>　</t>
  </si>
  <si>
    <t>注：１）平成元年よりカリフラワ－に含まれていたブロッコリ－が分離された。</t>
  </si>
  <si>
    <t>　　２）昭和51年（かんしょは昭和48年）以前は沖縄県を含んでいない。</t>
  </si>
  <si>
    <t>14年</t>
  </si>
  <si>
    <t>　品　目</t>
  </si>
  <si>
    <t>年　</t>
  </si>
  <si>
    <t>　　４）平成14年産から、ばれいしょ（じゃがいも）は根菜類に分類された。</t>
  </si>
  <si>
    <t>果 菜 類</t>
  </si>
  <si>
    <t>果 実 的
野　　菜</t>
  </si>
  <si>
    <t xml:space="preserve">根 菜 類 </t>
  </si>
  <si>
    <t>　 （２）指定野菜の種別収穫量の推移</t>
  </si>
  <si>
    <t>注：１）さといもは昭和55年以前は冬春さといもである。</t>
  </si>
  <si>
    <t>年　</t>
  </si>
  <si>
    <t>15年</t>
  </si>
  <si>
    <t>　　Ⅳ－３　野菜の品目別収穫量</t>
  </si>
  <si>
    <t>　　　(1) 野菜の品目別収穫量の推移</t>
  </si>
  <si>
    <t>16年</t>
  </si>
  <si>
    <t>17年</t>
  </si>
  <si>
    <t>平成2年</t>
  </si>
  <si>
    <t>スイートコーン</t>
  </si>
  <si>
    <t>7年</t>
  </si>
  <si>
    <t>9年</t>
  </si>
  <si>
    <t>8年</t>
  </si>
  <si>
    <t>18年</t>
  </si>
  <si>
    <t>18年</t>
  </si>
  <si>
    <t>19年</t>
  </si>
  <si>
    <t>19年</t>
  </si>
  <si>
    <t>20年</t>
  </si>
  <si>
    <t>20年</t>
  </si>
  <si>
    <t>21年</t>
  </si>
  <si>
    <t>22年</t>
  </si>
  <si>
    <t>23年</t>
  </si>
  <si>
    <t>24年</t>
  </si>
  <si>
    <t>-</t>
  </si>
  <si>
    <t>25年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</si>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</sst>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;_؀"/>
    <numFmt numFmtId="178" formatCode="0;_栀"/>
    <numFmt numFmtId="179" formatCode="0;_ࠀ"/>
    <numFmt numFmtId="180" formatCode="###,###,###&quot; &quot;;###,###,###&quot; &quot;;0&quot; &quot;;@&quot; &quot;"/>
    <numFmt numFmtId="181" formatCode="#,###,##0\ ;&quot;△&quot;?,??0\ ;@\ "/>
    <numFmt numFmtId="182" formatCode="#,"/>
    <numFmt numFmtId="183" formatCode="#,###"/>
    <numFmt numFmtId="184" formatCode="0_);[Red]\(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37" fontId="5" fillId="0" borderId="11" xfId="0" applyNumberFormat="1" applyFont="1" applyBorder="1" applyAlignment="1" applyProtection="1">
      <alignment vertical="center"/>
      <protection/>
    </xf>
    <xf numFmtId="37" fontId="5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37" fontId="5" fillId="0" borderId="13" xfId="0" applyNumberFormat="1" applyFont="1" applyFill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11" xfId="0" applyNumberFormat="1" applyFont="1" applyBorder="1" applyAlignment="1" applyProtection="1">
      <alignment horizontal="right" vertical="center"/>
      <protection/>
    </xf>
    <xf numFmtId="37" fontId="3" fillId="0" borderId="11" xfId="0" applyNumberFormat="1" applyFont="1" applyBorder="1" applyAlignment="1" applyProtection="1">
      <alignment vertical="center"/>
      <protection/>
    </xf>
    <xf numFmtId="37" fontId="3" fillId="0" borderId="12" xfId="0" applyNumberFormat="1" applyFont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7" fontId="3" fillId="0" borderId="15" xfId="0" applyNumberFormat="1" applyFont="1" applyBorder="1" applyAlignment="1" applyProtection="1">
      <alignment vertical="center"/>
      <protection/>
    </xf>
    <xf numFmtId="37" fontId="3" fillId="0" borderId="16" xfId="0" applyNumberFormat="1" applyFont="1" applyBorder="1" applyAlignment="1" applyProtection="1">
      <alignment vertical="center"/>
      <protection/>
    </xf>
    <xf numFmtId="37" fontId="3" fillId="0" borderId="12" xfId="0" applyNumberFormat="1" applyFont="1" applyFill="1" applyBorder="1" applyAlignment="1" applyProtection="1">
      <alignment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>
      <alignment vertical="center"/>
    </xf>
    <xf numFmtId="37" fontId="5" fillId="0" borderId="12" xfId="0" applyNumberFormat="1" applyFont="1" applyFill="1" applyBorder="1" applyAlignment="1" applyProtection="1">
      <alignment vertical="center"/>
      <protection/>
    </xf>
    <xf numFmtId="179" fontId="5" fillId="0" borderId="13" xfId="0" applyNumberFormat="1" applyFont="1" applyBorder="1" applyAlignment="1">
      <alignment vertical="center"/>
    </xf>
    <xf numFmtId="179" fontId="5" fillId="0" borderId="13" xfId="0" applyNumberFormat="1" applyFont="1" applyBorder="1" applyAlignment="1" applyProtection="1">
      <alignment vertical="center"/>
      <protection/>
    </xf>
    <xf numFmtId="179" fontId="5" fillId="0" borderId="12" xfId="0" applyNumberFormat="1" applyFont="1" applyBorder="1" applyAlignment="1" applyProtection="1">
      <alignment vertical="center"/>
      <protection/>
    </xf>
    <xf numFmtId="37" fontId="5" fillId="0" borderId="16" xfId="0" applyNumberFormat="1" applyFont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horizontal="distributed" vertical="center"/>
      <protection/>
    </xf>
    <xf numFmtId="38" fontId="3" fillId="0" borderId="13" xfId="49" applyFont="1" applyBorder="1" applyAlignment="1">
      <alignment vertical="center"/>
    </xf>
    <xf numFmtId="0" fontId="3" fillId="0" borderId="10" xfId="0" applyFont="1" applyBorder="1" applyAlignment="1" applyProtection="1">
      <alignment horizontal="distributed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distributed" vertical="center"/>
      <protection/>
    </xf>
    <xf numFmtId="38" fontId="3" fillId="0" borderId="12" xfId="49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distributed" vertical="center"/>
      <protection/>
    </xf>
    <xf numFmtId="37" fontId="3" fillId="0" borderId="0" xfId="0" applyNumberFormat="1" applyFont="1" applyBorder="1" applyAlignment="1" applyProtection="1">
      <alignment horizontal="right" vertical="center"/>
      <protection/>
    </xf>
    <xf numFmtId="38" fontId="3" fillId="0" borderId="16" xfId="49" applyFont="1" applyBorder="1" applyAlignment="1">
      <alignment vertical="center"/>
    </xf>
    <xf numFmtId="37" fontId="3" fillId="0" borderId="0" xfId="0" applyNumberFormat="1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8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  <xf numFmtId="37" fontId="8" fillId="0" borderId="10" xfId="0" applyNumberFormat="1" applyFont="1" applyBorder="1" applyAlignment="1" applyProtection="1">
      <alignment horizontal="distributed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1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horizontal="center" vertical="center"/>
      <protection/>
    </xf>
    <xf numFmtId="38" fontId="3" fillId="0" borderId="13" xfId="49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7" fontId="3" fillId="0" borderId="12" xfId="0" applyNumberFormat="1" applyFont="1" applyFill="1" applyBorder="1" applyAlignment="1" applyProtection="1">
      <alignment horizontal="center" vertical="center"/>
      <protection/>
    </xf>
    <xf numFmtId="38" fontId="3" fillId="0" borderId="12" xfId="49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82" fontId="3" fillId="0" borderId="13" xfId="0" applyNumberFormat="1" applyFont="1" applyBorder="1" applyAlignment="1">
      <alignment vertical="center"/>
    </xf>
    <xf numFmtId="38" fontId="3" fillId="0" borderId="12" xfId="49" applyFont="1" applyFill="1" applyBorder="1" applyAlignment="1" applyProtection="1">
      <alignment vertical="center"/>
      <protection/>
    </xf>
    <xf numFmtId="182" fontId="5" fillId="0" borderId="13" xfId="0" applyNumberFormat="1" applyFont="1" applyBorder="1" applyAlignment="1">
      <alignment vertical="center"/>
    </xf>
    <xf numFmtId="182" fontId="5" fillId="0" borderId="13" xfId="0" applyNumberFormat="1" applyFont="1" applyBorder="1" applyAlignment="1" applyProtection="1">
      <alignment vertical="center"/>
      <protection/>
    </xf>
    <xf numFmtId="182" fontId="5" fillId="0" borderId="12" xfId="0" applyNumberFormat="1" applyFont="1" applyBorder="1" applyAlignment="1" applyProtection="1">
      <alignment vertical="center"/>
      <protection/>
    </xf>
    <xf numFmtId="182" fontId="5" fillId="0" borderId="16" xfId="0" applyNumberFormat="1" applyFont="1" applyBorder="1" applyAlignment="1" applyProtection="1">
      <alignment vertical="center"/>
      <protection/>
    </xf>
    <xf numFmtId="182" fontId="3" fillId="0" borderId="19" xfId="0" applyNumberFormat="1" applyFont="1" applyBorder="1" applyAlignment="1">
      <alignment vertical="center"/>
    </xf>
    <xf numFmtId="38" fontId="5" fillId="0" borderId="16" xfId="49" applyFont="1" applyBorder="1" applyAlignment="1" applyProtection="1">
      <alignment vertical="center"/>
      <protection/>
    </xf>
    <xf numFmtId="3" fontId="3" fillId="0" borderId="13" xfId="0" applyNumberFormat="1" applyFont="1" applyBorder="1" applyAlignment="1">
      <alignment vertical="center"/>
    </xf>
    <xf numFmtId="3" fontId="3" fillId="0" borderId="13" xfId="49" applyNumberFormat="1" applyFont="1" applyBorder="1" applyAlignment="1">
      <alignment vertical="center"/>
    </xf>
    <xf numFmtId="3" fontId="3" fillId="0" borderId="12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12" xfId="49" applyNumberFormat="1" applyFont="1" applyBorder="1" applyAlignment="1">
      <alignment vertical="center"/>
    </xf>
    <xf numFmtId="3" fontId="3" fillId="0" borderId="16" xfId="49" applyNumberFormat="1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/>
    </xf>
    <xf numFmtId="38" fontId="5" fillId="0" borderId="12" xfId="49" applyFont="1" applyBorder="1" applyAlignment="1" applyProtection="1">
      <alignment vertical="center"/>
      <protection/>
    </xf>
    <xf numFmtId="38" fontId="3" fillId="0" borderId="19" xfId="49" applyFont="1" applyBorder="1" applyAlignment="1">
      <alignment vertical="center"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37" fontId="3" fillId="0" borderId="15" xfId="0" applyNumberFormat="1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37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Border="1" applyAlignment="1" applyProtection="1">
      <alignment horizontal="center" vertical="center"/>
      <protection/>
    </xf>
    <xf numFmtId="37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22" xfId="0" applyFont="1" applyBorder="1" applyAlignment="1" applyProtection="1">
      <alignment horizontal="distributed" vertical="center"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42950"/>
          <a:ext cx="179070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762000"/>
          <a:ext cx="1619250" cy="3429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65"/>
  <sheetViews>
    <sheetView tabSelected="1" view="pageBreakPreview" zoomScaleSheetLayoutView="100" zoomScalePageLayoutView="0" workbookViewId="0" topLeftCell="A1">
      <pane xSplit="4" topLeftCell="E1" activePane="topRight" state="frozen"/>
      <selection pane="topLeft" activeCell="A1" sqref="A1"/>
      <selection pane="topRight" activeCell="A1" sqref="A1"/>
    </sheetView>
  </sheetViews>
  <sheetFormatPr defaultColWidth="10.66015625" defaultRowHeight="18"/>
  <cols>
    <col min="1" max="1" width="6.41015625" style="7" customWidth="1"/>
    <col min="2" max="2" width="9.33203125" style="7" customWidth="1"/>
    <col min="3" max="3" width="9.66015625" style="7" hidden="1" customWidth="1"/>
    <col min="4" max="4" width="9.16015625" style="7" hidden="1" customWidth="1"/>
    <col min="5" max="7" width="6.66015625" style="7" customWidth="1"/>
    <col min="8" max="11" width="6.66015625" style="7" hidden="1" customWidth="1"/>
    <col min="12" max="12" width="6.66015625" style="7" customWidth="1"/>
    <col min="13" max="16" width="6.66015625" style="7" hidden="1" customWidth="1"/>
    <col min="17" max="17" width="6.66015625" style="7" customWidth="1"/>
    <col min="18" max="18" width="9.66015625" style="7" hidden="1" customWidth="1"/>
    <col min="19" max="19" width="14.66015625" style="7" hidden="1" customWidth="1"/>
    <col min="20" max="20" width="6.16015625" style="7" hidden="1" customWidth="1"/>
    <col min="21" max="22" width="6.66015625" style="7" hidden="1" customWidth="1"/>
    <col min="23" max="23" width="6.66015625" style="7" customWidth="1"/>
    <col min="24" max="27" width="6.66015625" style="7" hidden="1" customWidth="1"/>
    <col min="28" max="28" width="6.66015625" style="28" customWidth="1"/>
    <col min="29" max="31" width="6.66015625" style="7" hidden="1" customWidth="1"/>
    <col min="32" max="34" width="6.66015625" style="7" customWidth="1"/>
    <col min="35" max="36" width="6.58203125" style="7" customWidth="1"/>
    <col min="37" max="16384" width="10.66015625" style="7" customWidth="1"/>
  </cols>
  <sheetData>
    <row r="1" ht="16.5" customHeight="1"/>
    <row r="2" ht="15" customHeight="1">
      <c r="A2" s="1" t="s">
        <v>99</v>
      </c>
    </row>
    <row r="3" ht="15" customHeight="1">
      <c r="A3" s="2" t="s">
        <v>100</v>
      </c>
    </row>
    <row r="4" spans="1:36" ht="12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30"/>
      <c r="P4" s="29"/>
      <c r="Q4" s="29"/>
      <c r="R4" s="29"/>
      <c r="S4" s="31"/>
      <c r="T4" s="30" t="s">
        <v>33</v>
      </c>
      <c r="U4" s="30"/>
      <c r="X4" s="32"/>
      <c r="Y4" s="32"/>
      <c r="Z4" s="32"/>
      <c r="AB4" s="33"/>
      <c r="AC4" s="33"/>
      <c r="AD4" s="33"/>
      <c r="AE4" s="33"/>
      <c r="AI4" s="33"/>
      <c r="AJ4" s="33" t="s">
        <v>0</v>
      </c>
    </row>
    <row r="5" spans="1:36" ht="12.75" customHeight="1">
      <c r="A5" s="16"/>
      <c r="B5" s="34" t="s">
        <v>90</v>
      </c>
      <c r="C5" s="16"/>
      <c r="D5" s="16"/>
      <c r="E5" s="95" t="s">
        <v>36</v>
      </c>
      <c r="F5" s="95" t="s">
        <v>3</v>
      </c>
      <c r="G5" s="95" t="s">
        <v>4</v>
      </c>
      <c r="H5" s="95" t="s">
        <v>5</v>
      </c>
      <c r="I5" s="95" t="s">
        <v>6</v>
      </c>
      <c r="J5" s="95" t="s">
        <v>7</v>
      </c>
      <c r="K5" s="95" t="s">
        <v>8</v>
      </c>
      <c r="L5" s="95" t="s">
        <v>103</v>
      </c>
      <c r="M5" s="95" t="s">
        <v>9</v>
      </c>
      <c r="N5" s="95" t="s">
        <v>10</v>
      </c>
      <c r="O5" s="95" t="s">
        <v>11</v>
      </c>
      <c r="P5" s="95" t="s">
        <v>12</v>
      </c>
      <c r="Q5" s="95" t="s">
        <v>105</v>
      </c>
      <c r="R5" s="95" t="s">
        <v>107</v>
      </c>
      <c r="S5" s="17"/>
      <c r="T5" s="95" t="s">
        <v>106</v>
      </c>
      <c r="U5" s="95" t="s">
        <v>37</v>
      </c>
      <c r="V5" s="95" t="s">
        <v>38</v>
      </c>
      <c r="W5" s="95" t="s">
        <v>39</v>
      </c>
      <c r="X5" s="95" t="s">
        <v>82</v>
      </c>
      <c r="Y5" s="95" t="s">
        <v>88</v>
      </c>
      <c r="Z5" s="95" t="s">
        <v>98</v>
      </c>
      <c r="AA5" s="95" t="s">
        <v>101</v>
      </c>
      <c r="AB5" s="93" t="s">
        <v>102</v>
      </c>
      <c r="AC5" s="93" t="s">
        <v>108</v>
      </c>
      <c r="AD5" s="93" t="s">
        <v>110</v>
      </c>
      <c r="AE5" s="93" t="s">
        <v>112</v>
      </c>
      <c r="AF5" s="93" t="s">
        <v>114</v>
      </c>
      <c r="AG5" s="93" t="s">
        <v>115</v>
      </c>
      <c r="AH5" s="93" t="s">
        <v>116</v>
      </c>
      <c r="AI5" s="93" t="s">
        <v>117</v>
      </c>
      <c r="AJ5" s="93" t="s">
        <v>119</v>
      </c>
    </row>
    <row r="6" spans="1:36" ht="12.75" customHeight="1">
      <c r="A6" s="35" t="s">
        <v>89</v>
      </c>
      <c r="B6" s="29"/>
      <c r="C6" s="36" t="s">
        <v>1</v>
      </c>
      <c r="D6" s="36" t="s">
        <v>2</v>
      </c>
      <c r="E6" s="97"/>
      <c r="F6" s="97"/>
      <c r="G6" s="97"/>
      <c r="H6" s="96"/>
      <c r="I6" s="96"/>
      <c r="J6" s="96"/>
      <c r="K6" s="96"/>
      <c r="L6" s="97"/>
      <c r="M6" s="108"/>
      <c r="N6" s="108"/>
      <c r="O6" s="108"/>
      <c r="P6" s="96"/>
      <c r="Q6" s="97"/>
      <c r="R6" s="96"/>
      <c r="S6" s="38"/>
      <c r="T6" s="97"/>
      <c r="U6" s="97"/>
      <c r="V6" s="97"/>
      <c r="W6" s="97"/>
      <c r="X6" s="97"/>
      <c r="Y6" s="97"/>
      <c r="Z6" s="97"/>
      <c r="AA6" s="97"/>
      <c r="AB6" s="94"/>
      <c r="AC6" s="94"/>
      <c r="AD6" s="94"/>
      <c r="AE6" s="94"/>
      <c r="AF6" s="94"/>
      <c r="AG6" s="94"/>
      <c r="AH6" s="94"/>
      <c r="AI6" s="94"/>
      <c r="AJ6" s="94"/>
    </row>
    <row r="7" spans="1:36" ht="13.5" customHeight="1">
      <c r="A7" s="105" t="s">
        <v>13</v>
      </c>
      <c r="B7" s="39" t="s">
        <v>40</v>
      </c>
      <c r="C7" s="9">
        <v>1541</v>
      </c>
      <c r="D7" s="9">
        <v>1739</v>
      </c>
      <c r="E7" s="9">
        <v>1607</v>
      </c>
      <c r="F7" s="9">
        <v>1616</v>
      </c>
      <c r="G7" s="9">
        <v>1478</v>
      </c>
      <c r="H7" s="9">
        <v>1513</v>
      </c>
      <c r="I7" s="9">
        <v>1432</v>
      </c>
      <c r="J7" s="9">
        <v>1302</v>
      </c>
      <c r="K7" s="9">
        <v>1334</v>
      </c>
      <c r="L7" s="9">
        <v>1220</v>
      </c>
      <c r="M7" s="18">
        <v>1154</v>
      </c>
      <c r="N7" s="18">
        <v>1205</v>
      </c>
      <c r="O7" s="18">
        <v>1185</v>
      </c>
      <c r="P7" s="9">
        <v>1118</v>
      </c>
      <c r="Q7" s="9">
        <v>1163</v>
      </c>
      <c r="R7" s="9">
        <v>1162</v>
      </c>
      <c r="S7" s="10"/>
      <c r="T7" s="9">
        <v>1135</v>
      </c>
      <c r="U7" s="9">
        <v>989.9</v>
      </c>
      <c r="V7" s="9">
        <v>1079</v>
      </c>
      <c r="W7" s="9">
        <v>1036</v>
      </c>
      <c r="X7" s="10">
        <v>1038</v>
      </c>
      <c r="Y7" s="10">
        <v>1005</v>
      </c>
      <c r="Z7" s="10">
        <v>964.5</v>
      </c>
      <c r="AA7" s="10">
        <v>887.6</v>
      </c>
      <c r="AB7" s="21">
        <v>924.3</v>
      </c>
      <c r="AC7" s="21">
        <v>942.3</v>
      </c>
      <c r="AD7" s="40">
        <v>917.5</v>
      </c>
      <c r="AE7" s="17">
        <v>921</v>
      </c>
      <c r="AF7" s="17">
        <v>924</v>
      </c>
      <c r="AG7" s="17">
        <v>889</v>
      </c>
      <c r="AH7" s="17">
        <v>897</v>
      </c>
      <c r="AI7" s="82">
        <v>920.7</v>
      </c>
      <c r="AJ7" s="40">
        <v>906.3</v>
      </c>
    </row>
    <row r="8" spans="1:36" ht="13.5" customHeight="1">
      <c r="A8" s="106"/>
      <c r="B8" s="39" t="s">
        <v>41</v>
      </c>
      <c r="C8" s="9">
        <v>1157</v>
      </c>
      <c r="D8" s="9">
        <v>1437</v>
      </c>
      <c r="E8" s="9">
        <v>1423</v>
      </c>
      <c r="F8" s="9">
        <v>1545</v>
      </c>
      <c r="G8" s="9">
        <v>1589</v>
      </c>
      <c r="H8" s="9">
        <v>1667</v>
      </c>
      <c r="I8" s="9">
        <v>1631</v>
      </c>
      <c r="J8" s="9">
        <v>1573</v>
      </c>
      <c r="K8" s="9">
        <v>1623</v>
      </c>
      <c r="L8" s="9">
        <v>1544</v>
      </c>
      <c r="M8" s="9">
        <v>1569</v>
      </c>
      <c r="N8" s="9">
        <v>1614</v>
      </c>
      <c r="O8" s="9">
        <v>1513</v>
      </c>
      <c r="P8" s="9">
        <v>1510</v>
      </c>
      <c r="Q8" s="9">
        <v>1544</v>
      </c>
      <c r="R8" s="9">
        <v>1539</v>
      </c>
      <c r="S8" s="10"/>
      <c r="T8" s="9">
        <v>1502</v>
      </c>
      <c r="U8" s="9">
        <v>1407</v>
      </c>
      <c r="V8" s="9">
        <v>1476</v>
      </c>
      <c r="W8" s="9">
        <v>1449</v>
      </c>
      <c r="X8" s="10">
        <v>1435</v>
      </c>
      <c r="Y8" s="10">
        <v>1392</v>
      </c>
      <c r="Z8" s="10">
        <v>1376</v>
      </c>
      <c r="AA8" s="10">
        <v>1279</v>
      </c>
      <c r="AB8" s="21">
        <v>1364</v>
      </c>
      <c r="AC8" s="21">
        <v>1372</v>
      </c>
      <c r="AD8" s="40">
        <v>1359</v>
      </c>
      <c r="AE8" s="40">
        <v>1389</v>
      </c>
      <c r="AF8" s="40">
        <v>1385</v>
      </c>
      <c r="AG8" s="40">
        <v>1360</v>
      </c>
      <c r="AH8" s="40">
        <v>1375</v>
      </c>
      <c r="AI8" s="83">
        <v>1443</v>
      </c>
      <c r="AJ8" s="40">
        <v>1440</v>
      </c>
    </row>
    <row r="9" spans="1:36" ht="13.5" customHeight="1">
      <c r="A9" s="106"/>
      <c r="B9" s="39" t="s">
        <v>42</v>
      </c>
      <c r="C9" s="9">
        <v>322</v>
      </c>
      <c r="D9" s="9">
        <v>363</v>
      </c>
      <c r="E9" s="9">
        <v>346</v>
      </c>
      <c r="F9" s="9">
        <v>352</v>
      </c>
      <c r="G9" s="9">
        <v>383</v>
      </c>
      <c r="H9" s="9">
        <v>386</v>
      </c>
      <c r="I9" s="9">
        <v>400</v>
      </c>
      <c r="J9" s="9">
        <v>396</v>
      </c>
      <c r="K9" s="9">
        <v>378</v>
      </c>
      <c r="L9" s="9">
        <v>384</v>
      </c>
      <c r="M9" s="9">
        <v>374</v>
      </c>
      <c r="N9" s="9">
        <v>365</v>
      </c>
      <c r="O9" s="9">
        <v>378</v>
      </c>
      <c r="P9" s="9">
        <v>367</v>
      </c>
      <c r="Q9" s="9">
        <v>360.4</v>
      </c>
      <c r="R9" s="9">
        <v>358.6</v>
      </c>
      <c r="S9" s="10"/>
      <c r="T9" s="9">
        <v>331</v>
      </c>
      <c r="U9" s="9">
        <v>322.3</v>
      </c>
      <c r="V9" s="9">
        <v>329</v>
      </c>
      <c r="W9" s="9">
        <v>316.4</v>
      </c>
      <c r="X9" s="10">
        <v>319.3</v>
      </c>
      <c r="Y9" s="10">
        <v>311.8</v>
      </c>
      <c r="Z9" s="10">
        <v>311.8</v>
      </c>
      <c r="AA9" s="10">
        <v>288.7</v>
      </c>
      <c r="AB9" s="21">
        <v>298.2</v>
      </c>
      <c r="AC9" s="21">
        <v>298.8</v>
      </c>
      <c r="AD9" s="40">
        <v>298.2</v>
      </c>
      <c r="AE9" s="17">
        <v>293</v>
      </c>
      <c r="AF9" s="17">
        <v>286</v>
      </c>
      <c r="AG9" s="17">
        <v>269</v>
      </c>
      <c r="AH9" s="17">
        <v>264</v>
      </c>
      <c r="AI9" s="82">
        <v>263.5</v>
      </c>
      <c r="AJ9" s="40">
        <v>250.3</v>
      </c>
    </row>
    <row r="10" spans="1:36" ht="13.5" customHeight="1">
      <c r="A10" s="106"/>
      <c r="B10" s="39" t="s">
        <v>43</v>
      </c>
      <c r="C10" s="9">
        <v>568</v>
      </c>
      <c r="D10" s="9">
        <v>614</v>
      </c>
      <c r="E10" s="9">
        <v>555</v>
      </c>
      <c r="F10" s="9">
        <v>539</v>
      </c>
      <c r="G10" s="9">
        <v>553</v>
      </c>
      <c r="H10" s="9">
        <v>573</v>
      </c>
      <c r="I10" s="9">
        <v>564</v>
      </c>
      <c r="J10" s="9">
        <v>522</v>
      </c>
      <c r="K10" s="9">
        <v>542</v>
      </c>
      <c r="L10" s="9">
        <v>558</v>
      </c>
      <c r="M10" s="9">
        <v>517</v>
      </c>
      <c r="N10" s="9">
        <v>565</v>
      </c>
      <c r="O10" s="9">
        <v>506</v>
      </c>
      <c r="P10" s="9">
        <v>525</v>
      </c>
      <c r="Q10" s="9">
        <v>533.5</v>
      </c>
      <c r="R10" s="9">
        <v>546.8</v>
      </c>
      <c r="S10" s="10"/>
      <c r="T10" s="9">
        <v>549.2</v>
      </c>
      <c r="U10" s="9">
        <v>508.5</v>
      </c>
      <c r="V10" s="9">
        <v>532.4</v>
      </c>
      <c r="W10" s="9">
        <v>536.7</v>
      </c>
      <c r="X10" s="10">
        <v>526.8</v>
      </c>
      <c r="Y10" s="10">
        <v>518.7</v>
      </c>
      <c r="Z10" s="10">
        <v>514.6</v>
      </c>
      <c r="AA10" s="10">
        <v>485.5</v>
      </c>
      <c r="AB10" s="21">
        <v>493.5</v>
      </c>
      <c r="AC10" s="21">
        <v>491.9</v>
      </c>
      <c r="AD10" s="40">
        <v>494.8</v>
      </c>
      <c r="AE10" s="17">
        <v>510</v>
      </c>
      <c r="AF10" s="17">
        <v>508</v>
      </c>
      <c r="AG10" s="17">
        <v>478</v>
      </c>
      <c r="AH10" s="17">
        <v>485</v>
      </c>
      <c r="AI10" s="82">
        <v>480.9</v>
      </c>
      <c r="AJ10" s="40">
        <v>477.5</v>
      </c>
    </row>
    <row r="11" spans="1:36" ht="13.5" customHeight="1">
      <c r="A11" s="106"/>
      <c r="B11" s="39" t="s">
        <v>44</v>
      </c>
      <c r="C11" s="9">
        <v>860</v>
      </c>
      <c r="D11" s="9">
        <v>973</v>
      </c>
      <c r="E11" s="9">
        <v>1032</v>
      </c>
      <c r="F11" s="9">
        <v>1152</v>
      </c>
      <c r="G11" s="9">
        <v>1326</v>
      </c>
      <c r="H11" s="9">
        <v>1252</v>
      </c>
      <c r="I11" s="9">
        <v>1307</v>
      </c>
      <c r="J11" s="9">
        <v>1251</v>
      </c>
      <c r="K11" s="9">
        <v>1269</v>
      </c>
      <c r="L11" s="9">
        <v>1317</v>
      </c>
      <c r="M11" s="9">
        <v>1307</v>
      </c>
      <c r="N11" s="9">
        <v>1397</v>
      </c>
      <c r="O11" s="9">
        <v>1367</v>
      </c>
      <c r="P11" s="9">
        <v>1109</v>
      </c>
      <c r="Q11" s="9">
        <v>1278</v>
      </c>
      <c r="R11" s="9">
        <v>1262</v>
      </c>
      <c r="S11" s="10"/>
      <c r="T11" s="9">
        <v>1257</v>
      </c>
      <c r="U11" s="9">
        <v>1355</v>
      </c>
      <c r="V11" s="9">
        <v>1205</v>
      </c>
      <c r="W11" s="9">
        <v>1247</v>
      </c>
      <c r="X11" s="10">
        <v>1259</v>
      </c>
      <c r="Y11" s="10">
        <v>1274</v>
      </c>
      <c r="Z11" s="10">
        <v>1172</v>
      </c>
      <c r="AA11" s="10">
        <v>1128</v>
      </c>
      <c r="AB11" s="21">
        <v>1087</v>
      </c>
      <c r="AC11" s="21">
        <v>1161</v>
      </c>
      <c r="AD11" s="40">
        <v>1265</v>
      </c>
      <c r="AE11" s="40">
        <v>1271</v>
      </c>
      <c r="AF11" s="40">
        <v>1161</v>
      </c>
      <c r="AG11" s="40">
        <v>1042</v>
      </c>
      <c r="AH11" s="40">
        <v>1070</v>
      </c>
      <c r="AI11" s="83">
        <v>1098</v>
      </c>
      <c r="AJ11" s="40">
        <v>1068</v>
      </c>
    </row>
    <row r="12" spans="1:36" ht="13.5" customHeight="1">
      <c r="A12" s="106"/>
      <c r="B12" s="39" t="s">
        <v>45</v>
      </c>
      <c r="C12" s="9">
        <v>48</v>
      </c>
      <c r="D12" s="9">
        <v>164</v>
      </c>
      <c r="E12" s="9">
        <v>258</v>
      </c>
      <c r="F12" s="9">
        <v>381</v>
      </c>
      <c r="G12" s="9">
        <v>459</v>
      </c>
      <c r="H12" s="9">
        <v>501</v>
      </c>
      <c r="I12" s="9">
        <v>497</v>
      </c>
      <c r="J12" s="9">
        <v>495</v>
      </c>
      <c r="K12" s="9">
        <v>521</v>
      </c>
      <c r="L12" s="9">
        <v>518</v>
      </c>
      <c r="M12" s="9">
        <v>520</v>
      </c>
      <c r="N12" s="9">
        <v>536</v>
      </c>
      <c r="O12" s="9">
        <v>493</v>
      </c>
      <c r="P12" s="9">
        <v>528</v>
      </c>
      <c r="Q12" s="9">
        <v>537.3</v>
      </c>
      <c r="R12" s="9">
        <v>548.4</v>
      </c>
      <c r="S12" s="10"/>
      <c r="T12" s="9">
        <v>532.7</v>
      </c>
      <c r="U12" s="9">
        <v>506.3</v>
      </c>
      <c r="V12" s="9">
        <v>540.5</v>
      </c>
      <c r="W12" s="9">
        <v>537.2</v>
      </c>
      <c r="X12" s="10">
        <v>554.2</v>
      </c>
      <c r="Y12" s="10">
        <v>561.6</v>
      </c>
      <c r="Z12" s="10">
        <v>548.6</v>
      </c>
      <c r="AA12" s="10">
        <v>509.3</v>
      </c>
      <c r="AB12" s="21">
        <v>551.7</v>
      </c>
      <c r="AC12" s="21">
        <v>545.4</v>
      </c>
      <c r="AD12" s="40">
        <v>543.7</v>
      </c>
      <c r="AE12" s="17">
        <v>544</v>
      </c>
      <c r="AF12" s="17">
        <v>550</v>
      </c>
      <c r="AG12" s="17">
        <v>538</v>
      </c>
      <c r="AH12" s="17">
        <v>542</v>
      </c>
      <c r="AI12" s="82">
        <v>566.1</v>
      </c>
      <c r="AJ12" s="40">
        <v>579</v>
      </c>
    </row>
    <row r="13" spans="1:36" ht="13.5" customHeight="1">
      <c r="A13" s="106"/>
      <c r="B13" s="39" t="s">
        <v>46</v>
      </c>
      <c r="C13" s="9">
        <v>9</v>
      </c>
      <c r="D13" s="9">
        <v>22</v>
      </c>
      <c r="E13" s="9">
        <v>32</v>
      </c>
      <c r="F13" s="9">
        <v>49</v>
      </c>
      <c r="G13" s="9">
        <v>46</v>
      </c>
      <c r="H13" s="9">
        <v>49</v>
      </c>
      <c r="I13" s="9">
        <v>47</v>
      </c>
      <c r="J13" s="9">
        <v>45</v>
      </c>
      <c r="K13" s="9">
        <v>45</v>
      </c>
      <c r="L13" s="9">
        <v>45</v>
      </c>
      <c r="M13" s="9">
        <v>44</v>
      </c>
      <c r="N13" s="9">
        <v>46</v>
      </c>
      <c r="O13" s="9">
        <v>44</v>
      </c>
      <c r="P13" s="9">
        <v>42</v>
      </c>
      <c r="Q13" s="9">
        <v>40</v>
      </c>
      <c r="R13" s="9">
        <v>39.5</v>
      </c>
      <c r="S13" s="10"/>
      <c r="T13" s="9">
        <v>38.6</v>
      </c>
      <c r="U13" s="9">
        <v>36.9</v>
      </c>
      <c r="V13" s="9">
        <v>38.4</v>
      </c>
      <c r="W13" s="9">
        <v>39.9</v>
      </c>
      <c r="X13" s="10">
        <v>37</v>
      </c>
      <c r="Y13" s="10">
        <v>37.3</v>
      </c>
      <c r="Z13" s="10">
        <v>36.2</v>
      </c>
      <c r="AA13" s="10">
        <v>36.1</v>
      </c>
      <c r="AB13" s="21">
        <v>34.9</v>
      </c>
      <c r="AC13" s="21">
        <v>35.1</v>
      </c>
      <c r="AD13" s="40">
        <v>35.3</v>
      </c>
      <c r="AE13" s="17">
        <v>34</v>
      </c>
      <c r="AF13" s="17">
        <v>37</v>
      </c>
      <c r="AG13" s="17">
        <v>32</v>
      </c>
      <c r="AH13" s="17">
        <v>32</v>
      </c>
      <c r="AI13" s="82">
        <v>32.9</v>
      </c>
      <c r="AJ13" s="40">
        <v>34</v>
      </c>
    </row>
    <row r="14" spans="1:36" ht="13.5" customHeight="1">
      <c r="A14" s="106"/>
      <c r="B14" s="41" t="s">
        <v>47</v>
      </c>
      <c r="C14" s="9">
        <v>19</v>
      </c>
      <c r="D14" s="9">
        <v>48</v>
      </c>
      <c r="E14" s="9">
        <v>72</v>
      </c>
      <c r="F14" s="9">
        <v>90</v>
      </c>
      <c r="G14" s="9">
        <v>129</v>
      </c>
      <c r="H14" s="9">
        <v>141</v>
      </c>
      <c r="I14" s="9">
        <v>141</v>
      </c>
      <c r="J14" s="9">
        <v>134</v>
      </c>
      <c r="K14" s="9">
        <v>53</v>
      </c>
      <c r="L14" s="9">
        <v>48</v>
      </c>
      <c r="M14" s="9">
        <v>45</v>
      </c>
      <c r="N14" s="9">
        <v>50</v>
      </c>
      <c r="O14" s="9">
        <v>44</v>
      </c>
      <c r="P14" s="9">
        <v>42</v>
      </c>
      <c r="Q14" s="9">
        <v>37.4</v>
      </c>
      <c r="R14" s="9">
        <v>38.7</v>
      </c>
      <c r="S14" s="10"/>
      <c r="T14" s="9">
        <v>37.8</v>
      </c>
      <c r="U14" s="9">
        <v>28.5</v>
      </c>
      <c r="V14" s="9">
        <v>32.3</v>
      </c>
      <c r="W14" s="9">
        <v>31.8</v>
      </c>
      <c r="X14" s="10">
        <v>31.7</v>
      </c>
      <c r="Y14" s="10">
        <v>30.3</v>
      </c>
      <c r="Z14" s="10">
        <v>29.4</v>
      </c>
      <c r="AA14" s="10">
        <v>23.5</v>
      </c>
      <c r="AB14" s="21">
        <v>25.4</v>
      </c>
      <c r="AC14" s="21">
        <v>26.5</v>
      </c>
      <c r="AD14" s="40">
        <v>25.4</v>
      </c>
      <c r="AE14" s="17">
        <v>25</v>
      </c>
      <c r="AF14" s="17">
        <v>24</v>
      </c>
      <c r="AG14" s="17">
        <v>23</v>
      </c>
      <c r="AH14" s="17">
        <v>22</v>
      </c>
      <c r="AI14" s="82">
        <v>21.8</v>
      </c>
      <c r="AJ14" s="40">
        <v>22.2</v>
      </c>
    </row>
    <row r="15" spans="1:36" ht="13.5" customHeight="1">
      <c r="A15" s="107"/>
      <c r="B15" s="43" t="s">
        <v>48</v>
      </c>
      <c r="C15" s="11" t="s">
        <v>14</v>
      </c>
      <c r="D15" s="11" t="s">
        <v>14</v>
      </c>
      <c r="E15" s="11" t="s">
        <v>14</v>
      </c>
      <c r="F15" s="11" t="s">
        <v>14</v>
      </c>
      <c r="G15" s="11" t="s">
        <v>14</v>
      </c>
      <c r="H15" s="11" t="s">
        <v>14</v>
      </c>
      <c r="I15" s="11" t="s">
        <v>14</v>
      </c>
      <c r="J15" s="11" t="s">
        <v>14</v>
      </c>
      <c r="K15" s="12">
        <v>89</v>
      </c>
      <c r="L15" s="12">
        <v>89</v>
      </c>
      <c r="M15" s="12">
        <v>90</v>
      </c>
      <c r="N15" s="12">
        <v>101</v>
      </c>
      <c r="O15" s="12">
        <v>93</v>
      </c>
      <c r="P15" s="12">
        <v>84</v>
      </c>
      <c r="Q15" s="12">
        <v>78.3</v>
      </c>
      <c r="R15" s="12">
        <v>85.1</v>
      </c>
      <c r="S15" s="10"/>
      <c r="T15" s="12">
        <v>84.5</v>
      </c>
      <c r="U15" s="12">
        <v>73.5</v>
      </c>
      <c r="V15" s="12">
        <v>83.6</v>
      </c>
      <c r="W15" s="12">
        <v>82.9</v>
      </c>
      <c r="X15" s="13">
        <v>89.2</v>
      </c>
      <c r="Y15" s="13">
        <v>94.2</v>
      </c>
      <c r="Z15" s="13">
        <v>107.5</v>
      </c>
      <c r="AA15" s="13">
        <v>93.5</v>
      </c>
      <c r="AB15" s="20">
        <v>105.2</v>
      </c>
      <c r="AC15" s="20">
        <v>122</v>
      </c>
      <c r="AD15" s="44">
        <v>125</v>
      </c>
      <c r="AE15" s="37">
        <v>137</v>
      </c>
      <c r="AF15" s="37">
        <v>141</v>
      </c>
      <c r="AG15" s="37">
        <v>129</v>
      </c>
      <c r="AH15" s="37">
        <v>130</v>
      </c>
      <c r="AI15" s="84">
        <v>137.5</v>
      </c>
      <c r="AJ15" s="44">
        <v>137</v>
      </c>
    </row>
    <row r="16" spans="1:36" ht="13.5" customHeight="1">
      <c r="A16" s="105" t="s">
        <v>92</v>
      </c>
      <c r="B16" s="41" t="s">
        <v>49</v>
      </c>
      <c r="C16" s="9">
        <v>623</v>
      </c>
      <c r="D16" s="9">
        <v>722</v>
      </c>
      <c r="E16" s="9">
        <v>668</v>
      </c>
      <c r="F16" s="9">
        <v>619</v>
      </c>
      <c r="G16" s="9">
        <v>599</v>
      </c>
      <c r="H16" s="9">
        <v>594</v>
      </c>
      <c r="I16" s="9">
        <v>607</v>
      </c>
      <c r="J16" s="9">
        <v>564</v>
      </c>
      <c r="K16" s="9">
        <v>567</v>
      </c>
      <c r="L16" s="9">
        <v>554</v>
      </c>
      <c r="M16" s="9">
        <v>514</v>
      </c>
      <c r="N16" s="9">
        <v>519</v>
      </c>
      <c r="O16" s="9">
        <v>449</v>
      </c>
      <c r="P16" s="9">
        <v>510</v>
      </c>
      <c r="Q16" s="9">
        <v>478.4</v>
      </c>
      <c r="R16" s="9">
        <v>481</v>
      </c>
      <c r="S16" s="10"/>
      <c r="T16" s="9">
        <v>475</v>
      </c>
      <c r="U16" s="9">
        <v>458.8</v>
      </c>
      <c r="V16" s="9">
        <v>473.3</v>
      </c>
      <c r="W16" s="9">
        <v>476.9</v>
      </c>
      <c r="X16" s="10">
        <v>448</v>
      </c>
      <c r="Y16" s="10">
        <v>432.3</v>
      </c>
      <c r="Z16" s="10">
        <v>395.8</v>
      </c>
      <c r="AA16" s="10">
        <v>390.2</v>
      </c>
      <c r="AB16" s="21">
        <v>395.7</v>
      </c>
      <c r="AC16" s="21">
        <v>371.9</v>
      </c>
      <c r="AD16" s="40">
        <v>371.8</v>
      </c>
      <c r="AE16" s="17">
        <v>366</v>
      </c>
      <c r="AF16" s="17">
        <v>349</v>
      </c>
      <c r="AG16" s="17">
        <v>330</v>
      </c>
      <c r="AH16" s="17">
        <v>322</v>
      </c>
      <c r="AI16" s="82">
        <v>327.4</v>
      </c>
      <c r="AJ16" s="40">
        <v>321.2</v>
      </c>
    </row>
    <row r="17" spans="1:36" ht="13.5" customHeight="1">
      <c r="A17" s="106"/>
      <c r="B17" s="39" t="s">
        <v>50</v>
      </c>
      <c r="C17" s="9">
        <v>532</v>
      </c>
      <c r="D17" s="9">
        <v>790</v>
      </c>
      <c r="E17" s="9">
        <v>1024</v>
      </c>
      <c r="F17" s="9">
        <v>1014</v>
      </c>
      <c r="G17" s="9">
        <v>802</v>
      </c>
      <c r="H17" s="9">
        <v>816</v>
      </c>
      <c r="I17" s="9">
        <v>837</v>
      </c>
      <c r="J17" s="9">
        <v>776</v>
      </c>
      <c r="K17" s="9">
        <v>773</v>
      </c>
      <c r="L17" s="9">
        <v>767</v>
      </c>
      <c r="M17" s="9">
        <v>746</v>
      </c>
      <c r="N17" s="9">
        <v>772</v>
      </c>
      <c r="O17" s="9">
        <v>738</v>
      </c>
      <c r="P17" s="9">
        <v>758</v>
      </c>
      <c r="Q17" s="9">
        <v>753.1</v>
      </c>
      <c r="R17" s="9">
        <v>796.3</v>
      </c>
      <c r="S17" s="10"/>
      <c r="T17" s="9">
        <v>780.4</v>
      </c>
      <c r="U17" s="9">
        <v>763.6</v>
      </c>
      <c r="V17" s="9">
        <v>769</v>
      </c>
      <c r="W17" s="9">
        <v>806.3</v>
      </c>
      <c r="X17" s="10">
        <v>797.8</v>
      </c>
      <c r="Y17" s="10">
        <v>784.9</v>
      </c>
      <c r="Z17" s="10">
        <v>759.9</v>
      </c>
      <c r="AA17" s="10">
        <v>755</v>
      </c>
      <c r="AB17" s="21">
        <v>759.2</v>
      </c>
      <c r="AC17" s="21">
        <v>728.3</v>
      </c>
      <c r="AD17" s="40">
        <v>749.2</v>
      </c>
      <c r="AE17" s="17">
        <v>733</v>
      </c>
      <c r="AF17" s="17">
        <v>718</v>
      </c>
      <c r="AG17" s="17">
        <v>691</v>
      </c>
      <c r="AH17" s="17">
        <v>703</v>
      </c>
      <c r="AI17" s="82">
        <v>722.4</v>
      </c>
      <c r="AJ17" s="40">
        <v>747.5</v>
      </c>
    </row>
    <row r="18" spans="1:36" ht="13.5" customHeight="1">
      <c r="A18" s="106"/>
      <c r="B18" s="39" t="s">
        <v>51</v>
      </c>
      <c r="C18" s="9">
        <v>773</v>
      </c>
      <c r="D18" s="9">
        <v>965</v>
      </c>
      <c r="E18" s="9">
        <v>1023</v>
      </c>
      <c r="F18" s="9">
        <v>1018</v>
      </c>
      <c r="G18" s="9">
        <v>1033</v>
      </c>
      <c r="H18" s="9">
        <v>1040</v>
      </c>
      <c r="I18" s="9">
        <v>1026</v>
      </c>
      <c r="J18" s="9">
        <v>975</v>
      </c>
      <c r="K18" s="9">
        <v>975</v>
      </c>
      <c r="L18" s="9">
        <v>931</v>
      </c>
      <c r="M18" s="9">
        <v>889</v>
      </c>
      <c r="N18" s="9">
        <v>899</v>
      </c>
      <c r="O18" s="9">
        <v>836</v>
      </c>
      <c r="P18" s="9">
        <v>866</v>
      </c>
      <c r="Q18" s="9">
        <v>826.5</v>
      </c>
      <c r="R18" s="9">
        <v>823</v>
      </c>
      <c r="S18" s="10"/>
      <c r="T18" s="9">
        <v>797.6</v>
      </c>
      <c r="U18" s="9">
        <v>746.3</v>
      </c>
      <c r="V18" s="9">
        <v>766</v>
      </c>
      <c r="W18" s="9">
        <v>766.5</v>
      </c>
      <c r="X18" s="10">
        <v>735.5</v>
      </c>
      <c r="Y18" s="10">
        <v>729.2</v>
      </c>
      <c r="Z18" s="10">
        <v>684.1</v>
      </c>
      <c r="AA18" s="10">
        <v>673</v>
      </c>
      <c r="AB18" s="21">
        <v>674.6</v>
      </c>
      <c r="AC18" s="21">
        <v>628.5</v>
      </c>
      <c r="AD18" s="40">
        <v>641</v>
      </c>
      <c r="AE18" s="17">
        <v>627</v>
      </c>
      <c r="AF18" s="17">
        <v>620</v>
      </c>
      <c r="AG18" s="17">
        <v>588</v>
      </c>
      <c r="AH18" s="17">
        <v>585</v>
      </c>
      <c r="AI18" s="82">
        <v>586.6</v>
      </c>
      <c r="AJ18" s="40">
        <v>574.4</v>
      </c>
    </row>
    <row r="19" spans="1:36" ht="13.5" customHeight="1">
      <c r="A19" s="106"/>
      <c r="B19" s="39" t="s">
        <v>52</v>
      </c>
      <c r="C19" s="9">
        <v>351</v>
      </c>
      <c r="D19" s="9">
        <v>305</v>
      </c>
      <c r="E19" s="9">
        <v>248</v>
      </c>
      <c r="F19" s="9">
        <v>252</v>
      </c>
      <c r="G19" s="9">
        <v>273</v>
      </c>
      <c r="H19" s="9">
        <v>278</v>
      </c>
      <c r="I19" s="9">
        <v>277</v>
      </c>
      <c r="J19" s="9">
        <v>283</v>
      </c>
      <c r="K19" s="9">
        <v>297</v>
      </c>
      <c r="L19" s="9">
        <v>286</v>
      </c>
      <c r="M19" s="9">
        <v>269</v>
      </c>
      <c r="N19" s="9">
        <v>278</v>
      </c>
      <c r="O19" s="9">
        <v>257</v>
      </c>
      <c r="P19" s="9">
        <v>265</v>
      </c>
      <c r="Q19" s="9">
        <v>241.8</v>
      </c>
      <c r="R19" s="9">
        <v>234.4</v>
      </c>
      <c r="S19" s="10"/>
      <c r="T19" s="9">
        <v>247</v>
      </c>
      <c r="U19" s="9">
        <v>257.8</v>
      </c>
      <c r="V19" s="9">
        <v>265.6</v>
      </c>
      <c r="W19" s="9">
        <v>253.6</v>
      </c>
      <c r="X19" s="10">
        <v>227.5</v>
      </c>
      <c r="Y19" s="10">
        <v>219.5</v>
      </c>
      <c r="Z19" s="10">
        <v>233.5</v>
      </c>
      <c r="AA19" s="10">
        <v>225.5</v>
      </c>
      <c r="AB19" s="21">
        <v>234.1</v>
      </c>
      <c r="AC19" s="21">
        <v>220.4</v>
      </c>
      <c r="AD19" s="40">
        <v>228</v>
      </c>
      <c r="AE19" s="17">
        <v>243</v>
      </c>
      <c r="AF19" s="17">
        <v>214</v>
      </c>
      <c r="AG19" s="17">
        <v>221</v>
      </c>
      <c r="AH19" s="17">
        <v>209</v>
      </c>
      <c r="AI19" s="82">
        <v>227.1</v>
      </c>
      <c r="AJ19" s="40">
        <v>211.8</v>
      </c>
    </row>
    <row r="20" spans="1:36" ht="13.5" customHeight="1">
      <c r="A20" s="106"/>
      <c r="B20" s="39" t="s">
        <v>53</v>
      </c>
      <c r="C20" s="9">
        <v>101</v>
      </c>
      <c r="D20" s="9">
        <v>70</v>
      </c>
      <c r="E20" s="9">
        <v>65</v>
      </c>
      <c r="F20" s="9">
        <v>64</v>
      </c>
      <c r="G20" s="9">
        <v>67</v>
      </c>
      <c r="H20" s="9">
        <v>66</v>
      </c>
      <c r="I20" s="9">
        <v>62</v>
      </c>
      <c r="J20" s="9">
        <v>62</v>
      </c>
      <c r="K20" s="9">
        <v>60</v>
      </c>
      <c r="L20" s="9">
        <v>58</v>
      </c>
      <c r="M20" s="9">
        <v>52</v>
      </c>
      <c r="N20" s="9">
        <v>52</v>
      </c>
      <c r="O20" s="9">
        <v>50</v>
      </c>
      <c r="P20" s="9">
        <v>47</v>
      </c>
      <c r="Q20" s="9">
        <v>44.7</v>
      </c>
      <c r="R20" s="9">
        <v>42.2</v>
      </c>
      <c r="S20" s="10"/>
      <c r="T20" s="9">
        <v>41.2</v>
      </c>
      <c r="U20" s="9">
        <v>36.2</v>
      </c>
      <c r="V20" s="9">
        <v>36</v>
      </c>
      <c r="W20" s="9">
        <v>37.3</v>
      </c>
      <c r="X20" s="10">
        <v>32.4</v>
      </c>
      <c r="Y20" s="10">
        <v>33.3</v>
      </c>
      <c r="Z20" s="10">
        <v>28.9</v>
      </c>
      <c r="AA20" s="10">
        <v>28.6</v>
      </c>
      <c r="AB20" s="21">
        <v>29.2</v>
      </c>
      <c r="AC20" s="21">
        <v>27.1</v>
      </c>
      <c r="AD20" s="40">
        <v>27.5</v>
      </c>
      <c r="AE20" s="17">
        <v>29</v>
      </c>
      <c r="AF20" s="17">
        <v>28</v>
      </c>
      <c r="AG20" s="17">
        <v>26</v>
      </c>
      <c r="AH20" s="17">
        <v>27</v>
      </c>
      <c r="AI20" s="82">
        <v>25.8</v>
      </c>
      <c r="AJ20" s="40">
        <v>20.4</v>
      </c>
    </row>
    <row r="21" spans="1:36" ht="13.5" customHeight="1">
      <c r="A21" s="106"/>
      <c r="B21" s="39" t="s">
        <v>54</v>
      </c>
      <c r="C21" s="9">
        <v>60</v>
      </c>
      <c r="D21" s="9">
        <v>92</v>
      </c>
      <c r="E21" s="9">
        <v>99</v>
      </c>
      <c r="F21" s="9">
        <v>118</v>
      </c>
      <c r="G21" s="9">
        <v>116</v>
      </c>
      <c r="H21" s="9">
        <v>114</v>
      </c>
      <c r="I21" s="9">
        <v>116</v>
      </c>
      <c r="J21" s="9">
        <v>105</v>
      </c>
      <c r="K21" s="9">
        <v>104</v>
      </c>
      <c r="L21" s="9">
        <v>103</v>
      </c>
      <c r="M21" s="9">
        <v>99</v>
      </c>
      <c r="N21" s="9">
        <v>100</v>
      </c>
      <c r="O21" s="9">
        <v>82</v>
      </c>
      <c r="P21" s="9">
        <v>84</v>
      </c>
      <c r="Q21" s="9">
        <v>79.1</v>
      </c>
      <c r="R21" s="9">
        <v>81.7</v>
      </c>
      <c r="S21" s="10"/>
      <c r="T21" s="9">
        <v>79.8</v>
      </c>
      <c r="U21" s="9">
        <v>78.6</v>
      </c>
      <c r="V21" s="9">
        <v>80.3</v>
      </c>
      <c r="W21" s="9">
        <v>80.8</v>
      </c>
      <c r="X21" s="10">
        <v>77.5</v>
      </c>
      <c r="Y21" s="10">
        <v>75.2</v>
      </c>
      <c r="Z21" s="10">
        <v>76.8</v>
      </c>
      <c r="AA21" s="10">
        <v>73.3</v>
      </c>
      <c r="AB21" s="21">
        <v>77.1</v>
      </c>
      <c r="AC21" s="21">
        <v>71</v>
      </c>
      <c r="AD21" s="40">
        <v>71.3</v>
      </c>
      <c r="AE21" s="17">
        <v>74</v>
      </c>
      <c r="AF21" s="17">
        <v>73</v>
      </c>
      <c r="AG21" s="17">
        <v>71</v>
      </c>
      <c r="AH21" s="17">
        <v>66</v>
      </c>
      <c r="AI21" s="82">
        <v>70</v>
      </c>
      <c r="AJ21" s="40">
        <v>62.7</v>
      </c>
    </row>
    <row r="22" spans="1:36" ht="13.5" customHeight="1">
      <c r="A22" s="106"/>
      <c r="B22" s="39" t="s">
        <v>55</v>
      </c>
      <c r="C22" s="9">
        <v>75</v>
      </c>
      <c r="D22" s="9">
        <v>83</v>
      </c>
      <c r="E22" s="9">
        <v>88</v>
      </c>
      <c r="F22" s="9">
        <v>94</v>
      </c>
      <c r="G22" s="9">
        <v>94</v>
      </c>
      <c r="H22" s="9">
        <v>99</v>
      </c>
      <c r="I22" s="9">
        <v>99</v>
      </c>
      <c r="J22" s="9">
        <v>93</v>
      </c>
      <c r="K22" s="9">
        <v>95</v>
      </c>
      <c r="L22" s="9">
        <v>90</v>
      </c>
      <c r="M22" s="9">
        <v>82</v>
      </c>
      <c r="N22" s="9">
        <v>84</v>
      </c>
      <c r="O22" s="9">
        <v>75</v>
      </c>
      <c r="P22" s="9">
        <v>75</v>
      </c>
      <c r="Q22" s="9">
        <v>75.2</v>
      </c>
      <c r="R22" s="9">
        <v>75.5</v>
      </c>
      <c r="S22" s="10"/>
      <c r="T22" s="9">
        <v>71.4</v>
      </c>
      <c r="U22" s="9">
        <v>66.3</v>
      </c>
      <c r="V22" s="9">
        <v>62</v>
      </c>
      <c r="W22" s="9">
        <v>63.9</v>
      </c>
      <c r="X22" s="10">
        <v>62.2</v>
      </c>
      <c r="Y22" s="10">
        <v>58.7</v>
      </c>
      <c r="Z22" s="10">
        <v>57</v>
      </c>
      <c r="AA22" s="10">
        <v>52.9</v>
      </c>
      <c r="AB22" s="21">
        <v>52.6</v>
      </c>
      <c r="AC22" s="21">
        <v>48.9</v>
      </c>
      <c r="AD22" s="40">
        <v>48.9</v>
      </c>
      <c r="AE22" s="17">
        <v>51</v>
      </c>
      <c r="AF22" s="17">
        <v>51</v>
      </c>
      <c r="AG22" s="17">
        <v>45</v>
      </c>
      <c r="AH22" s="17">
        <v>43</v>
      </c>
      <c r="AI22" s="82">
        <v>42</v>
      </c>
      <c r="AJ22" s="40">
        <v>41.3</v>
      </c>
    </row>
    <row r="23" spans="1:36" ht="13.5" customHeight="1">
      <c r="A23" s="106"/>
      <c r="B23" s="65" t="s">
        <v>104</v>
      </c>
      <c r="C23" s="9">
        <v>261</v>
      </c>
      <c r="D23" s="9">
        <v>303</v>
      </c>
      <c r="E23" s="9">
        <v>303</v>
      </c>
      <c r="F23" s="9">
        <v>312</v>
      </c>
      <c r="G23" s="9">
        <v>360</v>
      </c>
      <c r="H23" s="9">
        <v>387</v>
      </c>
      <c r="I23" s="9">
        <v>404</v>
      </c>
      <c r="J23" s="9">
        <v>384</v>
      </c>
      <c r="K23" s="9">
        <v>387</v>
      </c>
      <c r="L23" s="9">
        <v>409</v>
      </c>
      <c r="M23" s="9">
        <v>394</v>
      </c>
      <c r="N23" s="9">
        <v>376</v>
      </c>
      <c r="O23" s="9">
        <v>343</v>
      </c>
      <c r="P23" s="9">
        <v>369</v>
      </c>
      <c r="Q23" s="9">
        <v>319.6</v>
      </c>
      <c r="R23" s="9">
        <v>286</v>
      </c>
      <c r="S23" s="10"/>
      <c r="T23" s="9">
        <v>302</v>
      </c>
      <c r="U23" s="9">
        <v>285.5</v>
      </c>
      <c r="V23" s="9">
        <v>294.4</v>
      </c>
      <c r="W23" s="9">
        <v>289.2</v>
      </c>
      <c r="X23" s="10">
        <v>273.1</v>
      </c>
      <c r="Y23" s="10">
        <v>278.1</v>
      </c>
      <c r="Z23" s="10">
        <v>267.6</v>
      </c>
      <c r="AA23" s="10">
        <v>265.6</v>
      </c>
      <c r="AB23" s="21">
        <v>251</v>
      </c>
      <c r="AC23" s="21">
        <v>231.4</v>
      </c>
      <c r="AD23" s="40">
        <v>256.7</v>
      </c>
      <c r="AE23" s="17">
        <v>266</v>
      </c>
      <c r="AF23" s="17">
        <v>236</v>
      </c>
      <c r="AG23" s="17">
        <v>235</v>
      </c>
      <c r="AH23" s="17">
        <v>240</v>
      </c>
      <c r="AI23" s="82">
        <v>255.3</v>
      </c>
      <c r="AJ23" s="40">
        <v>236.8</v>
      </c>
    </row>
    <row r="24" spans="1:36" ht="13.5" customHeight="1">
      <c r="A24" s="107"/>
      <c r="B24" s="43" t="s">
        <v>56</v>
      </c>
      <c r="C24" s="12">
        <v>53</v>
      </c>
      <c r="D24" s="12">
        <v>128</v>
      </c>
      <c r="E24" s="12">
        <v>147</v>
      </c>
      <c r="F24" s="12">
        <v>161</v>
      </c>
      <c r="G24" s="12">
        <v>172</v>
      </c>
      <c r="H24" s="12">
        <v>178</v>
      </c>
      <c r="I24" s="12">
        <v>172</v>
      </c>
      <c r="J24" s="12">
        <v>170</v>
      </c>
      <c r="K24" s="12">
        <v>182</v>
      </c>
      <c r="L24" s="12">
        <v>171</v>
      </c>
      <c r="M24" s="12">
        <v>156</v>
      </c>
      <c r="N24" s="12">
        <v>167</v>
      </c>
      <c r="O24" s="12">
        <v>156</v>
      </c>
      <c r="P24" s="12">
        <v>165</v>
      </c>
      <c r="Q24" s="12">
        <v>169.3</v>
      </c>
      <c r="R24" s="12">
        <v>166.3</v>
      </c>
      <c r="S24" s="10"/>
      <c r="T24" s="12">
        <v>168.6</v>
      </c>
      <c r="U24" s="12">
        <v>160</v>
      </c>
      <c r="V24" s="12">
        <v>165.1</v>
      </c>
      <c r="W24" s="12">
        <v>171.4</v>
      </c>
      <c r="X24" s="13">
        <v>159.4</v>
      </c>
      <c r="Y24" s="13">
        <v>161</v>
      </c>
      <c r="Z24" s="13">
        <v>151.5</v>
      </c>
      <c r="AA24" s="13">
        <v>153.4</v>
      </c>
      <c r="AB24" s="20">
        <v>153.8</v>
      </c>
      <c r="AC24" s="20">
        <v>146.8</v>
      </c>
      <c r="AD24" s="44">
        <v>149.6</v>
      </c>
      <c r="AE24" s="37">
        <v>150</v>
      </c>
      <c r="AF24" s="37">
        <v>143</v>
      </c>
      <c r="AG24" s="37">
        <v>137</v>
      </c>
      <c r="AH24" s="37">
        <v>142</v>
      </c>
      <c r="AI24" s="84">
        <v>145</v>
      </c>
      <c r="AJ24" s="44">
        <v>145.3</v>
      </c>
    </row>
    <row r="25" spans="1:36" ht="13.5" customHeight="1">
      <c r="A25" s="102" t="s">
        <v>93</v>
      </c>
      <c r="B25" s="39" t="s">
        <v>57</v>
      </c>
      <c r="C25" s="9">
        <v>76</v>
      </c>
      <c r="D25" s="9">
        <v>133</v>
      </c>
      <c r="E25" s="9">
        <v>165</v>
      </c>
      <c r="F25" s="9">
        <v>193</v>
      </c>
      <c r="G25" s="9">
        <v>196</v>
      </c>
      <c r="H25" s="9">
        <v>201</v>
      </c>
      <c r="I25" s="9">
        <v>210</v>
      </c>
      <c r="J25" s="9">
        <v>219</v>
      </c>
      <c r="K25" s="9">
        <v>216</v>
      </c>
      <c r="L25" s="9">
        <v>217</v>
      </c>
      <c r="M25" s="9">
        <v>213</v>
      </c>
      <c r="N25" s="9">
        <v>209</v>
      </c>
      <c r="O25" s="9">
        <v>207</v>
      </c>
      <c r="P25" s="9">
        <v>198</v>
      </c>
      <c r="Q25" s="9">
        <v>201.4</v>
      </c>
      <c r="R25" s="9">
        <v>208.1</v>
      </c>
      <c r="S25" s="10"/>
      <c r="T25" s="9">
        <v>200</v>
      </c>
      <c r="U25" s="9">
        <v>181</v>
      </c>
      <c r="V25" s="9">
        <v>203.1</v>
      </c>
      <c r="W25" s="9">
        <v>205.3</v>
      </c>
      <c r="X25" s="10">
        <v>208.7</v>
      </c>
      <c r="Y25" s="10">
        <v>210.5</v>
      </c>
      <c r="Z25" s="10">
        <v>202.9</v>
      </c>
      <c r="AA25" s="10">
        <v>198.2</v>
      </c>
      <c r="AB25" s="21">
        <v>196.2</v>
      </c>
      <c r="AC25" s="21">
        <v>190.7</v>
      </c>
      <c r="AD25" s="40">
        <v>191.4</v>
      </c>
      <c r="AE25" s="17">
        <v>191</v>
      </c>
      <c r="AF25" s="17">
        <v>185</v>
      </c>
      <c r="AG25" s="17">
        <v>178</v>
      </c>
      <c r="AH25" s="17">
        <v>177</v>
      </c>
      <c r="AI25" s="82">
        <v>163.2</v>
      </c>
      <c r="AJ25" s="40">
        <v>165.6</v>
      </c>
    </row>
    <row r="26" spans="1:36" ht="13.5" customHeight="1">
      <c r="A26" s="103"/>
      <c r="B26" s="39" t="s">
        <v>58</v>
      </c>
      <c r="C26" s="9">
        <v>742</v>
      </c>
      <c r="D26" s="9">
        <v>1004</v>
      </c>
      <c r="E26" s="9">
        <v>1167</v>
      </c>
      <c r="F26" s="9">
        <v>976</v>
      </c>
      <c r="G26" s="9">
        <v>820</v>
      </c>
      <c r="H26" s="9">
        <v>840</v>
      </c>
      <c r="I26" s="9">
        <v>863</v>
      </c>
      <c r="J26" s="9">
        <v>790</v>
      </c>
      <c r="K26" s="9">
        <v>764</v>
      </c>
      <c r="L26" s="9">
        <v>753</v>
      </c>
      <c r="M26" s="9">
        <v>687</v>
      </c>
      <c r="N26" s="9">
        <v>737</v>
      </c>
      <c r="O26" s="9">
        <v>632</v>
      </c>
      <c r="P26" s="9">
        <v>655</v>
      </c>
      <c r="Q26" s="9">
        <v>616.8</v>
      </c>
      <c r="R26" s="9">
        <v>632.5</v>
      </c>
      <c r="S26" s="10"/>
      <c r="T26" s="9">
        <v>614.2</v>
      </c>
      <c r="U26" s="9">
        <v>603.2</v>
      </c>
      <c r="V26" s="9">
        <v>595.3</v>
      </c>
      <c r="W26" s="9">
        <v>580.6</v>
      </c>
      <c r="X26" s="10">
        <v>573.3</v>
      </c>
      <c r="Y26" s="10">
        <v>526.9</v>
      </c>
      <c r="Z26" s="10">
        <v>487.3</v>
      </c>
      <c r="AA26" s="10">
        <v>454</v>
      </c>
      <c r="AB26" s="21">
        <v>450.2</v>
      </c>
      <c r="AC26" s="21">
        <v>418.7</v>
      </c>
      <c r="AD26" s="40">
        <v>421.6</v>
      </c>
      <c r="AE26" s="17">
        <v>402</v>
      </c>
      <c r="AF26" s="17">
        <v>390</v>
      </c>
      <c r="AG26" s="17">
        <v>369</v>
      </c>
      <c r="AH26" s="17">
        <v>363</v>
      </c>
      <c r="AI26" s="82">
        <v>370.3</v>
      </c>
      <c r="AJ26" s="40">
        <v>355.3</v>
      </c>
    </row>
    <row r="27" spans="1:36" ht="13.5" customHeight="1">
      <c r="A27" s="103"/>
      <c r="B27" s="39" t="s">
        <v>59</v>
      </c>
      <c r="C27" s="9"/>
      <c r="D27" s="9"/>
      <c r="E27" s="9">
        <v>242</v>
      </c>
      <c r="F27" s="9">
        <v>299</v>
      </c>
      <c r="G27" s="9">
        <v>366</v>
      </c>
      <c r="H27" s="9"/>
      <c r="I27" s="9"/>
      <c r="J27" s="9"/>
      <c r="K27" s="9"/>
      <c r="L27" s="9">
        <v>421</v>
      </c>
      <c r="M27" s="9"/>
      <c r="N27" s="9"/>
      <c r="O27" s="9"/>
      <c r="P27" s="9"/>
      <c r="Q27" s="9">
        <v>366.4</v>
      </c>
      <c r="R27" s="9">
        <v>366.2</v>
      </c>
      <c r="S27" s="10"/>
      <c r="T27" s="9">
        <v>359.1</v>
      </c>
      <c r="U27" s="9">
        <v>336.3</v>
      </c>
      <c r="V27" s="9">
        <v>316.7</v>
      </c>
      <c r="W27" s="9">
        <v>317.5</v>
      </c>
      <c r="X27" s="10">
        <v>307.4</v>
      </c>
      <c r="Y27" s="10">
        <v>286.7</v>
      </c>
      <c r="Z27" s="10">
        <v>268.6</v>
      </c>
      <c r="AA27" s="10">
        <v>248.6</v>
      </c>
      <c r="AB27" s="21">
        <v>241.8</v>
      </c>
      <c r="AC27" s="21">
        <v>216.6</v>
      </c>
      <c r="AD27" s="40">
        <v>221.3</v>
      </c>
      <c r="AE27" s="17">
        <v>209</v>
      </c>
      <c r="AF27" s="17">
        <v>199</v>
      </c>
      <c r="AG27" s="17">
        <v>188</v>
      </c>
      <c r="AH27" s="17">
        <v>180</v>
      </c>
      <c r="AI27" s="82">
        <v>176.3</v>
      </c>
      <c r="AJ27" s="40">
        <v>168.7</v>
      </c>
    </row>
    <row r="28" spans="1:36" ht="13.5" customHeight="1">
      <c r="A28" s="103"/>
      <c r="B28" s="39" t="s">
        <v>60</v>
      </c>
      <c r="C28" s="9">
        <v>95</v>
      </c>
      <c r="D28" s="9">
        <v>166</v>
      </c>
      <c r="E28" s="9">
        <v>216</v>
      </c>
      <c r="F28" s="9">
        <v>264</v>
      </c>
      <c r="G28" s="9">
        <v>329</v>
      </c>
      <c r="H28" s="9">
        <v>339</v>
      </c>
      <c r="I28" s="9">
        <v>366</v>
      </c>
      <c r="J28" s="9">
        <v>362</v>
      </c>
      <c r="K28" s="9">
        <v>375</v>
      </c>
      <c r="L28" s="9">
        <v>380</v>
      </c>
      <c r="M28" s="9">
        <v>340</v>
      </c>
      <c r="N28" s="9">
        <v>358</v>
      </c>
      <c r="O28" s="9">
        <v>329</v>
      </c>
      <c r="P28" s="9">
        <v>354</v>
      </c>
      <c r="Q28" s="9">
        <v>325.4</v>
      </c>
      <c r="R28" s="9">
        <v>326.1</v>
      </c>
      <c r="S28" s="10"/>
      <c r="T28" s="9">
        <v>318.6</v>
      </c>
      <c r="U28" s="9">
        <v>299.2</v>
      </c>
      <c r="V28" s="9">
        <v>278.2</v>
      </c>
      <c r="W28" s="46" t="s">
        <v>118</v>
      </c>
      <c r="X28" s="66" t="s">
        <v>118</v>
      </c>
      <c r="Y28" s="66" t="s">
        <v>118</v>
      </c>
      <c r="Z28" s="66" t="s">
        <v>118</v>
      </c>
      <c r="AA28" s="66" t="s">
        <v>118</v>
      </c>
      <c r="AB28" s="68" t="s">
        <v>118</v>
      </c>
      <c r="AC28" s="68" t="s">
        <v>118</v>
      </c>
      <c r="AD28" s="69" t="s">
        <v>118</v>
      </c>
      <c r="AE28" s="70" t="s">
        <v>118</v>
      </c>
      <c r="AF28" s="70" t="s">
        <v>118</v>
      </c>
      <c r="AG28" s="70" t="s">
        <v>118</v>
      </c>
      <c r="AH28" s="70" t="s">
        <v>118</v>
      </c>
      <c r="AI28" s="85" t="s">
        <v>118</v>
      </c>
      <c r="AJ28" s="69" t="s">
        <v>120</v>
      </c>
    </row>
    <row r="29" spans="1:36" ht="13.5" customHeight="1">
      <c r="A29" s="104"/>
      <c r="B29" s="43" t="s">
        <v>61</v>
      </c>
      <c r="C29" s="12">
        <v>12</v>
      </c>
      <c r="D29" s="12">
        <v>26</v>
      </c>
      <c r="E29" s="12">
        <v>26</v>
      </c>
      <c r="F29" s="12">
        <v>35</v>
      </c>
      <c r="G29" s="12">
        <v>37</v>
      </c>
      <c r="H29" s="12">
        <v>40</v>
      </c>
      <c r="I29" s="12">
        <v>45</v>
      </c>
      <c r="J29" s="12">
        <v>42</v>
      </c>
      <c r="K29" s="12">
        <v>40</v>
      </c>
      <c r="L29" s="12">
        <v>41</v>
      </c>
      <c r="M29" s="12">
        <v>39</v>
      </c>
      <c r="N29" s="12">
        <v>40</v>
      </c>
      <c r="O29" s="12">
        <v>41</v>
      </c>
      <c r="P29" s="12">
        <v>43</v>
      </c>
      <c r="Q29" s="12">
        <v>41</v>
      </c>
      <c r="R29" s="12">
        <v>40.1</v>
      </c>
      <c r="S29" s="10"/>
      <c r="T29" s="12">
        <v>40.5</v>
      </c>
      <c r="U29" s="12">
        <v>37.1</v>
      </c>
      <c r="V29" s="12">
        <v>38.5</v>
      </c>
      <c r="W29" s="67" t="s">
        <v>118</v>
      </c>
      <c r="X29" s="42" t="s">
        <v>118</v>
      </c>
      <c r="Y29" s="42" t="s">
        <v>118</v>
      </c>
      <c r="Z29" s="42" t="s">
        <v>118</v>
      </c>
      <c r="AA29" s="42" t="s">
        <v>118</v>
      </c>
      <c r="AB29" s="71" t="s">
        <v>118</v>
      </c>
      <c r="AC29" s="71" t="s">
        <v>118</v>
      </c>
      <c r="AD29" s="72" t="s">
        <v>118</v>
      </c>
      <c r="AE29" s="73" t="s">
        <v>118</v>
      </c>
      <c r="AF29" s="73" t="s">
        <v>118</v>
      </c>
      <c r="AG29" s="73" t="s">
        <v>118</v>
      </c>
      <c r="AH29" s="73" t="s">
        <v>118</v>
      </c>
      <c r="AI29" s="86" t="s">
        <v>118</v>
      </c>
      <c r="AJ29" s="72" t="s">
        <v>120</v>
      </c>
    </row>
    <row r="30" spans="1:36" ht="13.5" customHeight="1">
      <c r="A30" s="45"/>
      <c r="B30" s="39" t="s">
        <v>62</v>
      </c>
      <c r="C30" s="9">
        <v>3085</v>
      </c>
      <c r="D30" s="9">
        <v>2748</v>
      </c>
      <c r="E30" s="9">
        <v>2545</v>
      </c>
      <c r="F30" s="9">
        <v>2689</v>
      </c>
      <c r="G30" s="9">
        <v>2544</v>
      </c>
      <c r="H30" s="9">
        <v>2655</v>
      </c>
      <c r="I30" s="9">
        <v>2534</v>
      </c>
      <c r="J30" s="9">
        <v>2457</v>
      </c>
      <c r="K30" s="9">
        <v>2449</v>
      </c>
      <c r="L30" s="9">
        <v>2336</v>
      </c>
      <c r="M30" s="9">
        <v>2317</v>
      </c>
      <c r="N30" s="9">
        <v>2346</v>
      </c>
      <c r="O30" s="9">
        <v>2224</v>
      </c>
      <c r="P30" s="9">
        <v>2154</v>
      </c>
      <c r="Q30" s="9">
        <v>2148</v>
      </c>
      <c r="R30" s="9">
        <v>2132</v>
      </c>
      <c r="S30" s="10"/>
      <c r="T30" s="9">
        <v>2020</v>
      </c>
      <c r="U30" s="9">
        <v>1902</v>
      </c>
      <c r="V30" s="9">
        <v>1948</v>
      </c>
      <c r="W30" s="9">
        <v>1876</v>
      </c>
      <c r="X30" s="10">
        <v>1868</v>
      </c>
      <c r="Y30" s="10">
        <v>1780</v>
      </c>
      <c r="Z30" s="10">
        <v>1752</v>
      </c>
      <c r="AA30" s="10">
        <v>1620</v>
      </c>
      <c r="AB30" s="21">
        <v>1627</v>
      </c>
      <c r="AC30" s="21">
        <v>1650</v>
      </c>
      <c r="AD30" s="40">
        <v>1626</v>
      </c>
      <c r="AE30" s="40">
        <v>1603</v>
      </c>
      <c r="AF30" s="40">
        <v>1593</v>
      </c>
      <c r="AG30" s="40">
        <v>1496</v>
      </c>
      <c r="AH30" s="40">
        <v>1493</v>
      </c>
      <c r="AI30" s="83">
        <v>1469</v>
      </c>
      <c r="AJ30" s="40">
        <v>1457</v>
      </c>
    </row>
    <row r="31" spans="1:36" ht="13.5" customHeight="1">
      <c r="A31" s="45"/>
      <c r="B31" s="39" t="s">
        <v>63</v>
      </c>
      <c r="C31" s="9">
        <v>196</v>
      </c>
      <c r="D31" s="9">
        <v>212</v>
      </c>
      <c r="E31" s="9">
        <v>196</v>
      </c>
      <c r="F31" s="9">
        <v>193</v>
      </c>
      <c r="G31" s="9">
        <v>209</v>
      </c>
      <c r="H31" s="9">
        <v>212</v>
      </c>
      <c r="I31" s="9">
        <v>217</v>
      </c>
      <c r="J31" s="9">
        <v>213</v>
      </c>
      <c r="K31" s="9">
        <v>210</v>
      </c>
      <c r="L31" s="9">
        <v>209</v>
      </c>
      <c r="M31" s="9">
        <v>201</v>
      </c>
      <c r="N31" s="9">
        <v>198</v>
      </c>
      <c r="O31" s="9">
        <v>202</v>
      </c>
      <c r="P31" s="9">
        <v>201</v>
      </c>
      <c r="Q31" s="9">
        <v>193.3</v>
      </c>
      <c r="R31" s="9">
        <v>195.5</v>
      </c>
      <c r="S31" s="10"/>
      <c r="T31" s="9">
        <v>195.2</v>
      </c>
      <c r="U31" s="9">
        <v>190.7</v>
      </c>
      <c r="V31" s="9">
        <v>179.1</v>
      </c>
      <c r="W31" s="9">
        <v>187.2</v>
      </c>
      <c r="X31" s="10">
        <v>182.2</v>
      </c>
      <c r="Y31" s="10">
        <v>183.6</v>
      </c>
      <c r="Z31" s="10">
        <v>179.1</v>
      </c>
      <c r="AA31" s="10">
        <v>1092</v>
      </c>
      <c r="AB31" s="21">
        <v>153.2</v>
      </c>
      <c r="AC31" s="21">
        <v>150.7</v>
      </c>
      <c r="AD31" s="40">
        <v>159.3</v>
      </c>
      <c r="AE31" s="17">
        <v>159</v>
      </c>
      <c r="AF31" s="17">
        <v>155</v>
      </c>
      <c r="AG31" s="17">
        <v>145</v>
      </c>
      <c r="AH31" s="17">
        <v>139</v>
      </c>
      <c r="AI31" s="82">
        <v>136.1</v>
      </c>
      <c r="AJ31" s="40">
        <v>132.5</v>
      </c>
    </row>
    <row r="32" spans="1:36" ht="13.5" customHeight="1">
      <c r="A32" s="45"/>
      <c r="B32" s="39" t="s">
        <v>64</v>
      </c>
      <c r="C32" s="9">
        <v>400</v>
      </c>
      <c r="D32" s="9">
        <v>496</v>
      </c>
      <c r="E32" s="9">
        <v>495</v>
      </c>
      <c r="F32" s="9">
        <v>599</v>
      </c>
      <c r="G32" s="9">
        <v>663</v>
      </c>
      <c r="H32" s="9">
        <v>671</v>
      </c>
      <c r="I32" s="9">
        <v>669</v>
      </c>
      <c r="J32" s="9">
        <v>679</v>
      </c>
      <c r="K32" s="9">
        <v>685</v>
      </c>
      <c r="L32" s="9">
        <v>655</v>
      </c>
      <c r="M32" s="9">
        <v>660</v>
      </c>
      <c r="N32" s="9">
        <v>690</v>
      </c>
      <c r="O32" s="9">
        <v>709</v>
      </c>
      <c r="P32" s="9">
        <v>658</v>
      </c>
      <c r="Q32" s="9">
        <v>724.7</v>
      </c>
      <c r="R32" s="9">
        <v>736.2</v>
      </c>
      <c r="S32" s="10"/>
      <c r="T32" s="9">
        <v>716.1</v>
      </c>
      <c r="U32" s="9">
        <v>648.1</v>
      </c>
      <c r="V32" s="9">
        <v>676.7</v>
      </c>
      <c r="W32" s="9">
        <v>681.7</v>
      </c>
      <c r="X32" s="10">
        <v>691.3</v>
      </c>
      <c r="Y32" s="10">
        <v>643.7</v>
      </c>
      <c r="Z32" s="10">
        <v>658.9</v>
      </c>
      <c r="AA32" s="10">
        <v>615.7</v>
      </c>
      <c r="AB32" s="21">
        <v>614.9</v>
      </c>
      <c r="AC32" s="21">
        <v>624.1</v>
      </c>
      <c r="AD32" s="40">
        <v>665.9</v>
      </c>
      <c r="AE32" s="17">
        <v>657</v>
      </c>
      <c r="AF32" s="17">
        <v>650</v>
      </c>
      <c r="AG32" s="17">
        <v>596</v>
      </c>
      <c r="AH32" s="17">
        <v>617</v>
      </c>
      <c r="AI32" s="82">
        <v>613.2</v>
      </c>
      <c r="AJ32" s="40">
        <v>603.9</v>
      </c>
    </row>
    <row r="33" spans="1:36" ht="13.5" customHeight="1">
      <c r="A33" s="46" t="s">
        <v>94</v>
      </c>
      <c r="B33" s="39" t="s">
        <v>65</v>
      </c>
      <c r="C33" s="9">
        <v>309</v>
      </c>
      <c r="D33" s="9">
        <v>284</v>
      </c>
      <c r="E33" s="9">
        <v>261</v>
      </c>
      <c r="F33" s="9">
        <v>249</v>
      </c>
      <c r="G33" s="9">
        <v>263</v>
      </c>
      <c r="H33" s="9">
        <v>269</v>
      </c>
      <c r="I33" s="9">
        <v>269</v>
      </c>
      <c r="J33" s="9">
        <v>253</v>
      </c>
      <c r="K33" s="9">
        <v>274</v>
      </c>
      <c r="L33" s="9">
        <v>270</v>
      </c>
      <c r="M33" s="9">
        <v>236</v>
      </c>
      <c r="N33" s="9">
        <v>269</v>
      </c>
      <c r="O33" s="9">
        <v>237</v>
      </c>
      <c r="P33" s="9">
        <v>244</v>
      </c>
      <c r="Q33" s="9">
        <v>231.6</v>
      </c>
      <c r="R33" s="9">
        <v>248.2</v>
      </c>
      <c r="S33" s="10"/>
      <c r="T33" s="9">
        <v>227.2</v>
      </c>
      <c r="U33" s="9">
        <v>188.4</v>
      </c>
      <c r="V33" s="9">
        <v>203.8</v>
      </c>
      <c r="W33" s="9">
        <v>189.9</v>
      </c>
      <c r="X33" s="10">
        <v>177.9</v>
      </c>
      <c r="Y33" s="10">
        <v>166.5</v>
      </c>
      <c r="Z33" s="10">
        <v>171</v>
      </c>
      <c r="AA33" s="10">
        <v>171.5</v>
      </c>
      <c r="AB33" s="21">
        <v>161.7</v>
      </c>
      <c r="AC33" s="21">
        <v>159.3</v>
      </c>
      <c r="AD33" s="40">
        <v>163.1</v>
      </c>
      <c r="AE33" s="17">
        <v>167</v>
      </c>
      <c r="AF33" s="17">
        <v>173</v>
      </c>
      <c r="AG33" s="17">
        <v>161</v>
      </c>
      <c r="AH33" s="17">
        <v>162</v>
      </c>
      <c r="AI33" s="82">
        <v>167.5</v>
      </c>
      <c r="AJ33" s="40">
        <v>157.6</v>
      </c>
    </row>
    <row r="34" spans="1:36" ht="13.5" customHeight="1">
      <c r="A34" s="45"/>
      <c r="B34" s="39" t="s">
        <v>66</v>
      </c>
      <c r="C34" s="9">
        <v>86</v>
      </c>
      <c r="D34" s="9">
        <v>67</v>
      </c>
      <c r="E34" s="9">
        <v>89</v>
      </c>
      <c r="F34" s="9">
        <v>86</v>
      </c>
      <c r="G34" s="9">
        <v>89</v>
      </c>
      <c r="H34" s="9">
        <v>92</v>
      </c>
      <c r="I34" s="9">
        <v>87</v>
      </c>
      <c r="J34" s="9">
        <v>86</v>
      </c>
      <c r="K34" s="9">
        <v>85</v>
      </c>
      <c r="L34" s="9">
        <v>88</v>
      </c>
      <c r="M34" s="9">
        <v>76</v>
      </c>
      <c r="N34" s="9">
        <v>76</v>
      </c>
      <c r="O34" s="9">
        <v>53</v>
      </c>
      <c r="P34" s="9">
        <v>87</v>
      </c>
      <c r="Q34" s="9">
        <v>81</v>
      </c>
      <c r="R34" s="9">
        <v>69.9</v>
      </c>
      <c r="S34" s="10"/>
      <c r="T34" s="9">
        <v>68.1</v>
      </c>
      <c r="U34" s="9">
        <v>71.9</v>
      </c>
      <c r="V34" s="9">
        <v>75.2</v>
      </c>
      <c r="W34" s="9">
        <v>75.5</v>
      </c>
      <c r="X34" s="10">
        <v>75.3</v>
      </c>
      <c r="Y34" s="10">
        <v>72.8</v>
      </c>
      <c r="Z34" s="10">
        <v>60.2</v>
      </c>
      <c r="AA34" s="10">
        <v>60.7</v>
      </c>
      <c r="AB34" s="21">
        <v>64.2</v>
      </c>
      <c r="AC34" s="21">
        <v>58.4</v>
      </c>
      <c r="AD34" s="40">
        <v>58.2</v>
      </c>
      <c r="AE34" s="17">
        <v>63</v>
      </c>
      <c r="AF34" s="17">
        <v>62</v>
      </c>
      <c r="AG34" s="17">
        <v>60</v>
      </c>
      <c r="AH34" s="17">
        <v>58</v>
      </c>
      <c r="AI34" s="82">
        <v>62.5</v>
      </c>
      <c r="AJ34" s="40">
        <v>63.5</v>
      </c>
    </row>
    <row r="35" spans="1:36" ht="13.5" customHeight="1">
      <c r="A35" s="45"/>
      <c r="B35" s="39" t="s">
        <v>67</v>
      </c>
      <c r="C35" s="9">
        <v>478</v>
      </c>
      <c r="D35" s="9">
        <v>542</v>
      </c>
      <c r="E35" s="9">
        <v>370</v>
      </c>
      <c r="F35" s="9">
        <v>458</v>
      </c>
      <c r="G35" s="9">
        <v>375</v>
      </c>
      <c r="H35" s="9">
        <v>385</v>
      </c>
      <c r="I35" s="9">
        <v>392</v>
      </c>
      <c r="J35" s="9">
        <v>397</v>
      </c>
      <c r="K35" s="9">
        <v>364</v>
      </c>
      <c r="L35" s="9">
        <v>315</v>
      </c>
      <c r="M35" s="9">
        <v>353</v>
      </c>
      <c r="N35" s="9">
        <v>305</v>
      </c>
      <c r="O35" s="9">
        <v>299</v>
      </c>
      <c r="P35" s="9">
        <v>239</v>
      </c>
      <c r="Q35" s="9">
        <v>254.3</v>
      </c>
      <c r="R35" s="9">
        <v>254.1</v>
      </c>
      <c r="S35" s="10"/>
      <c r="T35" s="9">
        <v>270</v>
      </c>
      <c r="U35" s="9">
        <v>258.4</v>
      </c>
      <c r="V35" s="9">
        <v>247.7</v>
      </c>
      <c r="W35" s="9">
        <v>230.5</v>
      </c>
      <c r="X35" s="10">
        <v>217.8</v>
      </c>
      <c r="Y35" s="10">
        <v>208.9</v>
      </c>
      <c r="Z35" s="10">
        <v>209.4</v>
      </c>
      <c r="AA35" s="10">
        <v>184.8</v>
      </c>
      <c r="AB35" s="21">
        <v>184.5</v>
      </c>
      <c r="AC35" s="21">
        <v>174.7</v>
      </c>
      <c r="AD35" s="40">
        <v>173.2</v>
      </c>
      <c r="AE35" s="17">
        <v>180</v>
      </c>
      <c r="AF35" s="17">
        <v>182</v>
      </c>
      <c r="AG35" s="17">
        <v>168</v>
      </c>
      <c r="AH35" s="17">
        <v>171</v>
      </c>
      <c r="AI35" s="82">
        <v>172.5</v>
      </c>
      <c r="AJ35" s="40">
        <v>162.1</v>
      </c>
    </row>
    <row r="36" spans="1:36" ht="13.5" customHeight="1">
      <c r="A36" s="45"/>
      <c r="B36" s="47" t="s">
        <v>68</v>
      </c>
      <c r="C36" s="48" t="s">
        <v>14</v>
      </c>
      <c r="D36" s="48" t="s">
        <v>14</v>
      </c>
      <c r="E36" s="14">
        <v>124</v>
      </c>
      <c r="F36" s="9">
        <v>134</v>
      </c>
      <c r="G36" s="10">
        <v>168</v>
      </c>
      <c r="H36" s="14">
        <v>152</v>
      </c>
      <c r="I36" s="10">
        <v>166</v>
      </c>
      <c r="J36" s="14">
        <v>147</v>
      </c>
      <c r="K36" s="10">
        <v>166</v>
      </c>
      <c r="L36" s="9">
        <v>201</v>
      </c>
      <c r="M36" s="10">
        <v>185</v>
      </c>
      <c r="N36" s="9">
        <v>165</v>
      </c>
      <c r="O36" s="9">
        <v>137</v>
      </c>
      <c r="P36" s="9">
        <v>181</v>
      </c>
      <c r="Q36" s="10">
        <v>172.2</v>
      </c>
      <c r="R36" s="14">
        <v>170.2</v>
      </c>
      <c r="S36" s="15"/>
      <c r="T36" s="10">
        <v>183.4</v>
      </c>
      <c r="U36" s="9">
        <v>176.9</v>
      </c>
      <c r="V36" s="9">
        <v>193.1</v>
      </c>
      <c r="W36" s="9">
        <v>201.2</v>
      </c>
      <c r="X36" s="10">
        <v>182.4</v>
      </c>
      <c r="Y36" s="10">
        <v>181.7</v>
      </c>
      <c r="Z36" s="10">
        <v>177.3</v>
      </c>
      <c r="AA36" s="10">
        <v>197.9</v>
      </c>
      <c r="AB36" s="21">
        <v>204.1</v>
      </c>
      <c r="AC36" s="21">
        <v>192.2</v>
      </c>
      <c r="AD36" s="40">
        <v>190.4</v>
      </c>
      <c r="AE36" s="17">
        <v>181</v>
      </c>
      <c r="AF36" s="17">
        <v>167</v>
      </c>
      <c r="AG36" s="17">
        <v>173</v>
      </c>
      <c r="AH36" s="17">
        <v>166</v>
      </c>
      <c r="AI36" s="82">
        <v>166.1</v>
      </c>
      <c r="AJ36" s="40">
        <v>159.8</v>
      </c>
    </row>
    <row r="37" spans="1:36" ht="13.5" customHeight="1">
      <c r="A37" s="42"/>
      <c r="B37" s="43" t="s">
        <v>69</v>
      </c>
      <c r="C37" s="12">
        <v>4056</v>
      </c>
      <c r="D37" s="12">
        <v>3611</v>
      </c>
      <c r="E37" s="12">
        <v>3261</v>
      </c>
      <c r="F37" s="12">
        <v>3421</v>
      </c>
      <c r="G37" s="12">
        <v>3727</v>
      </c>
      <c r="H37" s="12">
        <v>4073</v>
      </c>
      <c r="I37" s="12">
        <v>3955</v>
      </c>
      <c r="J37" s="12">
        <v>3763</v>
      </c>
      <c r="K37" s="12">
        <v>3587</v>
      </c>
      <c r="L37" s="13">
        <v>3552</v>
      </c>
      <c r="M37" s="13">
        <v>3609</v>
      </c>
      <c r="N37" s="13">
        <v>3494</v>
      </c>
      <c r="O37" s="13">
        <v>3390</v>
      </c>
      <c r="P37" s="13">
        <v>3377</v>
      </c>
      <c r="Q37" s="12">
        <v>3365</v>
      </c>
      <c r="R37" s="12">
        <v>3086</v>
      </c>
      <c r="S37" s="10"/>
      <c r="T37" s="12">
        <v>3395</v>
      </c>
      <c r="U37" s="12">
        <v>3073</v>
      </c>
      <c r="V37" s="12">
        <v>2963</v>
      </c>
      <c r="W37" s="12">
        <v>2898</v>
      </c>
      <c r="X37" s="13">
        <v>2959</v>
      </c>
      <c r="Y37" s="13">
        <v>3074</v>
      </c>
      <c r="Z37" s="13">
        <v>2939</v>
      </c>
      <c r="AA37" s="13">
        <v>2888</v>
      </c>
      <c r="AB37" s="20">
        <v>2752</v>
      </c>
      <c r="AC37" s="20">
        <v>2635</v>
      </c>
      <c r="AD37" s="44">
        <v>2873</v>
      </c>
      <c r="AE37" s="44">
        <v>2743</v>
      </c>
      <c r="AF37" s="44">
        <v>2459</v>
      </c>
      <c r="AG37" s="44">
        <v>2290</v>
      </c>
      <c r="AH37" s="44">
        <v>2387</v>
      </c>
      <c r="AI37" s="87">
        <v>2500</v>
      </c>
      <c r="AJ37" s="44">
        <v>2408</v>
      </c>
    </row>
    <row r="38" spans="1:36" ht="13.5" customHeight="1">
      <c r="A38" s="42" t="s">
        <v>79</v>
      </c>
      <c r="B38" s="43" t="s">
        <v>83</v>
      </c>
      <c r="C38" s="12">
        <v>4955</v>
      </c>
      <c r="D38" s="12">
        <v>2564</v>
      </c>
      <c r="E38" s="12">
        <v>1418</v>
      </c>
      <c r="F38" s="12">
        <v>1317</v>
      </c>
      <c r="G38" s="12">
        <v>1527</v>
      </c>
      <c r="H38" s="12">
        <v>1507</v>
      </c>
      <c r="I38" s="12">
        <v>1423</v>
      </c>
      <c r="J38" s="12">
        <v>1326</v>
      </c>
      <c r="K38" s="12">
        <v>1431</v>
      </c>
      <c r="L38" s="12">
        <v>1402</v>
      </c>
      <c r="M38" s="19">
        <v>1205</v>
      </c>
      <c r="N38" s="19">
        <v>1295</v>
      </c>
      <c r="O38" s="19">
        <v>1033</v>
      </c>
      <c r="P38" s="19">
        <v>1264</v>
      </c>
      <c r="Q38" s="12">
        <v>1181</v>
      </c>
      <c r="R38" s="12">
        <v>1109</v>
      </c>
      <c r="S38" s="10"/>
      <c r="T38" s="12">
        <v>1130</v>
      </c>
      <c r="U38" s="12">
        <v>1139</v>
      </c>
      <c r="V38" s="12">
        <v>1008</v>
      </c>
      <c r="W38" s="12">
        <v>1073</v>
      </c>
      <c r="X38" s="13">
        <v>1063</v>
      </c>
      <c r="Y38" s="13">
        <v>1030</v>
      </c>
      <c r="Z38" s="13">
        <v>941.1</v>
      </c>
      <c r="AA38" s="13">
        <v>1009</v>
      </c>
      <c r="AB38" s="20">
        <v>1053</v>
      </c>
      <c r="AC38" s="20">
        <v>968.4</v>
      </c>
      <c r="AD38" s="49">
        <v>1011</v>
      </c>
      <c r="AE38" s="49">
        <v>1011</v>
      </c>
      <c r="AF38" s="49">
        <v>1026</v>
      </c>
      <c r="AG38" s="49">
        <v>864</v>
      </c>
      <c r="AH38" s="49">
        <v>886</v>
      </c>
      <c r="AI38" s="88">
        <v>875.9</v>
      </c>
      <c r="AJ38" s="49">
        <v>942.3</v>
      </c>
    </row>
    <row r="39" spans="1:36" ht="13.5" customHeight="1">
      <c r="A39" s="100" t="s">
        <v>84</v>
      </c>
      <c r="B39" s="10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9"/>
      <c r="P39" s="16"/>
      <c r="Q39" s="16"/>
      <c r="R39" s="16"/>
      <c r="S39" s="17"/>
      <c r="T39" s="16"/>
      <c r="U39" s="16"/>
      <c r="V39" s="16"/>
      <c r="W39" s="16"/>
      <c r="X39" s="17"/>
      <c r="Y39" s="17"/>
      <c r="Z39" s="17"/>
      <c r="AA39" s="17"/>
      <c r="AB39" s="22"/>
      <c r="AC39" s="22"/>
      <c r="AD39" s="40"/>
      <c r="AE39" s="17"/>
      <c r="AF39" s="17"/>
      <c r="AG39" s="17"/>
      <c r="AH39" s="17"/>
      <c r="AI39" s="74"/>
      <c r="AJ39" s="40"/>
    </row>
    <row r="40" spans="1:36" ht="13.5" customHeight="1">
      <c r="A40" s="98" t="s">
        <v>80</v>
      </c>
      <c r="B40" s="99"/>
      <c r="C40" s="12">
        <f>SUM(C7:C36)</f>
        <v>12832</v>
      </c>
      <c r="D40" s="12">
        <f>SUM(D7:D36)</f>
        <v>14496</v>
      </c>
      <c r="E40" s="12">
        <f>SUM(E7:E37)-E28-E29</f>
        <v>17905</v>
      </c>
      <c r="F40" s="12">
        <f aca="true" t="shared" si="0" ref="F40:L40">SUM(F7:F37)-F28-F29</f>
        <v>18673</v>
      </c>
      <c r="G40" s="12">
        <f t="shared" si="0"/>
        <v>18899</v>
      </c>
      <c r="H40" s="12">
        <f t="shared" si="0"/>
        <v>19204</v>
      </c>
      <c r="I40" s="12">
        <f t="shared" si="0"/>
        <v>18981</v>
      </c>
      <c r="J40" s="12">
        <f t="shared" si="0"/>
        <v>18134</v>
      </c>
      <c r="K40" s="12">
        <f t="shared" si="0"/>
        <v>18094</v>
      </c>
      <c r="L40" s="12">
        <f t="shared" si="0"/>
        <v>18109</v>
      </c>
      <c r="M40" s="12">
        <f>SUM(M7:M36)</f>
        <v>14128</v>
      </c>
      <c r="N40" s="12">
        <f>SUM(N7:N36)</f>
        <v>14519</v>
      </c>
      <c r="O40" s="12">
        <f>SUM(O7:O36)</f>
        <v>13679</v>
      </c>
      <c r="P40" s="12">
        <f>SUM(P7:P36)</f>
        <v>13478</v>
      </c>
      <c r="Q40" s="13">
        <f>SUM(Q7:Q37)-Q28-Q29</f>
        <v>16914.299999999996</v>
      </c>
      <c r="R40" s="9">
        <f>SUM(R7:R37)-R28-R29</f>
        <v>16665.400000000005</v>
      </c>
      <c r="S40" s="10"/>
      <c r="T40" s="12">
        <f>SUM(T7:T37)-T28-T29</f>
        <v>16679.100000000006</v>
      </c>
      <c r="U40" s="12">
        <f>SUM(U7:U37)-U28-U29</f>
        <v>15710.900000000001</v>
      </c>
      <c r="V40" s="12">
        <f>SUM(V7:V37)-V28-V29</f>
        <v>15829.600000000002</v>
      </c>
      <c r="W40" s="12">
        <f aca="true" t="shared" si="1" ref="W40:AB40">SUM(W7:W37)</f>
        <v>15666.2</v>
      </c>
      <c r="X40" s="13">
        <f t="shared" si="1"/>
        <v>15546.899999999996</v>
      </c>
      <c r="Y40" s="13">
        <f t="shared" si="1"/>
        <v>15332.400000000001</v>
      </c>
      <c r="Z40" s="13">
        <f t="shared" si="1"/>
        <v>14821.4</v>
      </c>
      <c r="AA40" s="13">
        <f t="shared" si="1"/>
        <v>15080.1</v>
      </c>
      <c r="AB40" s="20">
        <f t="shared" si="1"/>
        <v>14161.300000000001</v>
      </c>
      <c r="AC40" s="20">
        <f aca="true" t="shared" si="2" ref="AC40:AH40">SUM(AC7:AC37)</f>
        <v>13939.7</v>
      </c>
      <c r="AD40" s="20">
        <f t="shared" si="2"/>
        <v>14351.3</v>
      </c>
      <c r="AE40" s="20">
        <f t="shared" si="2"/>
        <v>14218</v>
      </c>
      <c r="AF40" s="20">
        <f t="shared" si="2"/>
        <v>13663</v>
      </c>
      <c r="AG40" s="20">
        <f t="shared" si="2"/>
        <v>12928</v>
      </c>
      <c r="AH40" s="20">
        <f t="shared" si="2"/>
        <v>13067</v>
      </c>
      <c r="AI40" s="75">
        <v>13363</v>
      </c>
      <c r="AJ40" s="75">
        <f>SUM(AJ7:AJ37)</f>
        <v>13109.699999999999</v>
      </c>
    </row>
    <row r="41" spans="1:29" ht="13.5" customHeight="1">
      <c r="A41" s="50" t="s">
        <v>34</v>
      </c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P41" s="51"/>
      <c r="Q41" s="51"/>
      <c r="R41" s="51"/>
      <c r="S41" s="51"/>
      <c r="T41" s="51"/>
      <c r="U41" s="51"/>
      <c r="V41" s="51"/>
      <c r="W41" s="51" t="s">
        <v>85</v>
      </c>
      <c r="X41" s="51" t="s">
        <v>85</v>
      </c>
      <c r="Y41" s="51" t="s">
        <v>85</v>
      </c>
      <c r="Z41" s="51"/>
      <c r="AA41" s="51" t="s">
        <v>32</v>
      </c>
      <c r="AB41" s="52"/>
      <c r="AC41" s="51"/>
    </row>
    <row r="42" spans="1:29" ht="13.5" customHeight="1">
      <c r="A42" s="50" t="s">
        <v>86</v>
      </c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2"/>
      <c r="AC42" s="51"/>
    </row>
    <row r="43" spans="1:29" ht="13.5" customHeight="1">
      <c r="A43" s="50" t="s">
        <v>87</v>
      </c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2"/>
      <c r="AC43" s="51"/>
    </row>
    <row r="44" spans="1:29" ht="13.5" customHeight="1">
      <c r="A44" s="2" t="s">
        <v>76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51"/>
    </row>
    <row r="45" spans="1:29" ht="13.5" customHeight="1">
      <c r="A45" s="53" t="s">
        <v>91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1"/>
    </row>
    <row r="46" spans="2:29" ht="13.5" customHeight="1"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2"/>
      <c r="AC46" s="51"/>
    </row>
    <row r="47" spans="2:29" ht="12"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51"/>
    </row>
    <row r="48" spans="2:29" ht="12"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2"/>
      <c r="AC48" s="51"/>
    </row>
    <row r="49" spans="2:29" ht="12"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2"/>
      <c r="AC49" s="51"/>
    </row>
    <row r="50" spans="2:29" ht="12"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2"/>
      <c r="AC50" s="51"/>
    </row>
    <row r="51" spans="2:29" ht="12"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2"/>
      <c r="AC51" s="51"/>
    </row>
    <row r="52" spans="2:29" ht="12"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2"/>
      <c r="AC52" s="51"/>
    </row>
    <row r="53" spans="2:29" ht="12"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2"/>
      <c r="AC53" s="51"/>
    </row>
    <row r="54" spans="2:29" ht="12"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51"/>
    </row>
    <row r="55" spans="2:29" ht="12"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2"/>
      <c r="AC55" s="51"/>
    </row>
    <row r="56" spans="2:29" ht="12"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2"/>
      <c r="AC56" s="51"/>
    </row>
    <row r="57" spans="2:29" ht="12"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2"/>
      <c r="AC57" s="51"/>
    </row>
    <row r="58" spans="2:29" ht="12"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51"/>
    </row>
    <row r="59" spans="2:29" ht="12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2"/>
      <c r="AC59" s="51"/>
    </row>
    <row r="60" spans="2:29" ht="12"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2"/>
      <c r="AC60" s="51"/>
    </row>
    <row r="61" spans="2:29" ht="12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2"/>
      <c r="AC61" s="51"/>
    </row>
    <row r="62" spans="2:29" ht="12"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51"/>
    </row>
    <row r="63" spans="2:29" ht="12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51"/>
    </row>
    <row r="64" spans="2:29" ht="12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2"/>
      <c r="AC64" s="51"/>
    </row>
    <row r="65" spans="2:29" ht="12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2"/>
      <c r="AC65" s="51"/>
    </row>
  </sheetData>
  <sheetProtection/>
  <mergeCells count="36">
    <mergeCell ref="AI5:AI6"/>
    <mergeCell ref="AA5:AA6"/>
    <mergeCell ref="Q5:Q6"/>
    <mergeCell ref="AF5:AF6"/>
    <mergeCell ref="F5:F6"/>
    <mergeCell ref="L5:L6"/>
    <mergeCell ref="N5:N6"/>
    <mergeCell ref="Z5:Z6"/>
    <mergeCell ref="AE5:AE6"/>
    <mergeCell ref="AC5:AC6"/>
    <mergeCell ref="I5:I6"/>
    <mergeCell ref="J5:J6"/>
    <mergeCell ref="T5:T6"/>
    <mergeCell ref="K5:K6"/>
    <mergeCell ref="M5:M6"/>
    <mergeCell ref="O5:O6"/>
    <mergeCell ref="AG5:AG6"/>
    <mergeCell ref="A40:B40"/>
    <mergeCell ref="A39:B39"/>
    <mergeCell ref="A25:A29"/>
    <mergeCell ref="A7:A15"/>
    <mergeCell ref="A16:A24"/>
    <mergeCell ref="E5:E6"/>
    <mergeCell ref="G5:G6"/>
    <mergeCell ref="R5:R6"/>
    <mergeCell ref="H5:H6"/>
    <mergeCell ref="AJ5:AJ6"/>
    <mergeCell ref="AH5:AH6"/>
    <mergeCell ref="AD5:AD6"/>
    <mergeCell ref="AB5:AB6"/>
    <mergeCell ref="P5:P6"/>
    <mergeCell ref="W5:W6"/>
    <mergeCell ref="X5:X6"/>
    <mergeCell ref="V5:V6"/>
    <mergeCell ref="Y5:Y6"/>
    <mergeCell ref="U5:U6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90" r:id="rId2"/>
  <ignoredErrors>
    <ignoredError sqref="L40:AH40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3:AG67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0.66015625" defaultRowHeight="18"/>
  <cols>
    <col min="1" max="1" width="9.16015625" style="7" customWidth="1"/>
    <col min="2" max="2" width="5.16015625" style="7" customWidth="1"/>
    <col min="3" max="5" width="6.33203125" style="7" customWidth="1"/>
    <col min="6" max="9" width="6.33203125" style="7" hidden="1" customWidth="1"/>
    <col min="10" max="10" width="6.33203125" style="7" customWidth="1"/>
    <col min="11" max="14" width="6.33203125" style="7" hidden="1" customWidth="1"/>
    <col min="15" max="15" width="6.33203125" style="7" customWidth="1"/>
    <col min="16" max="19" width="6.33203125" style="7" hidden="1" customWidth="1"/>
    <col min="20" max="20" width="6.33203125" style="7" customWidth="1"/>
    <col min="21" max="24" width="6.33203125" style="7" hidden="1" customWidth="1"/>
    <col min="25" max="25" width="6.33203125" style="28" customWidth="1"/>
    <col min="26" max="26" width="6.33203125" style="7" hidden="1" customWidth="1"/>
    <col min="27" max="27" width="6.41015625" style="7" hidden="1" customWidth="1"/>
    <col min="28" max="28" width="6.33203125" style="7" hidden="1" customWidth="1"/>
    <col min="29" max="33" width="6.33203125" style="7" customWidth="1"/>
    <col min="34" max="16384" width="10.66015625" style="7" customWidth="1"/>
  </cols>
  <sheetData>
    <row r="1" ht="16.5" customHeight="1"/>
    <row r="2" ht="15" customHeight="1"/>
    <row r="3" ht="15" customHeight="1">
      <c r="A3" s="2" t="s">
        <v>95</v>
      </c>
    </row>
    <row r="4" spans="1:33" ht="13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30" t="s">
        <v>32</v>
      </c>
      <c r="N4" s="29"/>
      <c r="O4" s="29"/>
      <c r="P4" s="31"/>
      <c r="Q4" s="30" t="s">
        <v>33</v>
      </c>
      <c r="R4" s="30"/>
      <c r="T4" s="32"/>
      <c r="U4" s="32"/>
      <c r="V4" s="32"/>
      <c r="W4" s="32"/>
      <c r="Y4" s="33"/>
      <c r="Z4" s="33"/>
      <c r="AA4" s="33"/>
      <c r="AB4" s="33"/>
      <c r="AF4" s="33"/>
      <c r="AG4" s="33" t="s">
        <v>0</v>
      </c>
    </row>
    <row r="5" spans="1:33" ht="13.5" customHeight="1">
      <c r="A5" s="16"/>
      <c r="B5" s="34" t="s">
        <v>97</v>
      </c>
      <c r="C5" s="95" t="s">
        <v>15</v>
      </c>
      <c r="D5" s="95" t="s">
        <v>3</v>
      </c>
      <c r="E5" s="95" t="s">
        <v>4</v>
      </c>
      <c r="F5" s="95" t="s">
        <v>5</v>
      </c>
      <c r="G5" s="95" t="s">
        <v>6</v>
      </c>
      <c r="H5" s="95" t="s">
        <v>7</v>
      </c>
      <c r="I5" s="95" t="s">
        <v>8</v>
      </c>
      <c r="J5" s="95" t="s">
        <v>103</v>
      </c>
      <c r="K5" s="95" t="s">
        <v>9</v>
      </c>
      <c r="L5" s="95" t="s">
        <v>10</v>
      </c>
      <c r="M5" s="95" t="s">
        <v>11</v>
      </c>
      <c r="N5" s="95" t="s">
        <v>12</v>
      </c>
      <c r="O5" s="95" t="s">
        <v>105</v>
      </c>
      <c r="P5" s="17"/>
      <c r="Q5" s="95" t="s">
        <v>106</v>
      </c>
      <c r="R5" s="95" t="s">
        <v>37</v>
      </c>
      <c r="S5" s="95" t="s">
        <v>38</v>
      </c>
      <c r="T5" s="95" t="s">
        <v>39</v>
      </c>
      <c r="U5" s="95" t="s">
        <v>82</v>
      </c>
      <c r="V5" s="95" t="s">
        <v>81</v>
      </c>
      <c r="W5" s="95" t="s">
        <v>98</v>
      </c>
      <c r="X5" s="95" t="s">
        <v>101</v>
      </c>
      <c r="Y5" s="93" t="s">
        <v>102</v>
      </c>
      <c r="Z5" s="93" t="s">
        <v>109</v>
      </c>
      <c r="AA5" s="93" t="s">
        <v>111</v>
      </c>
      <c r="AB5" s="93" t="s">
        <v>113</v>
      </c>
      <c r="AC5" s="93" t="s">
        <v>114</v>
      </c>
      <c r="AD5" s="93" t="s">
        <v>115</v>
      </c>
      <c r="AE5" s="93" t="s">
        <v>116</v>
      </c>
      <c r="AF5" s="93" t="s">
        <v>117</v>
      </c>
      <c r="AG5" s="93" t="s">
        <v>119</v>
      </c>
    </row>
    <row r="6" spans="1:33" ht="13.5" customHeight="1">
      <c r="A6" s="35" t="s">
        <v>89</v>
      </c>
      <c r="B6" s="54"/>
      <c r="C6" s="97"/>
      <c r="D6" s="97"/>
      <c r="E6" s="97"/>
      <c r="F6" s="96"/>
      <c r="G6" s="96"/>
      <c r="H6" s="96"/>
      <c r="I6" s="96"/>
      <c r="J6" s="97"/>
      <c r="K6" s="108"/>
      <c r="L6" s="108"/>
      <c r="M6" s="108"/>
      <c r="N6" s="108"/>
      <c r="O6" s="97"/>
      <c r="P6" s="38"/>
      <c r="Q6" s="97"/>
      <c r="R6" s="97"/>
      <c r="S6" s="97"/>
      <c r="T6" s="97"/>
      <c r="U6" s="97"/>
      <c r="V6" s="97"/>
      <c r="W6" s="97"/>
      <c r="X6" s="97"/>
      <c r="Y6" s="94"/>
      <c r="Z6" s="94"/>
      <c r="AA6" s="94"/>
      <c r="AB6" s="94"/>
      <c r="AC6" s="94"/>
      <c r="AD6" s="94"/>
      <c r="AE6" s="94"/>
      <c r="AF6" s="94"/>
      <c r="AG6" s="94"/>
    </row>
    <row r="7" spans="1:33" ht="12.75" customHeight="1">
      <c r="A7" s="16"/>
      <c r="B7" s="55" t="s">
        <v>16</v>
      </c>
      <c r="C7" s="3">
        <v>435</v>
      </c>
      <c r="D7" s="3">
        <v>433</v>
      </c>
      <c r="E7" s="3">
        <v>433</v>
      </c>
      <c r="F7" s="3">
        <v>425</v>
      </c>
      <c r="G7" s="3">
        <v>419</v>
      </c>
      <c r="H7" s="3">
        <v>419</v>
      </c>
      <c r="I7" s="3">
        <v>426</v>
      </c>
      <c r="J7" s="3">
        <v>410</v>
      </c>
      <c r="K7" s="3">
        <v>402</v>
      </c>
      <c r="L7" s="3">
        <v>403</v>
      </c>
      <c r="M7" s="3">
        <v>393</v>
      </c>
      <c r="N7" s="3">
        <v>398</v>
      </c>
      <c r="O7" s="3">
        <v>387.3</v>
      </c>
      <c r="P7" s="10"/>
      <c r="Q7" s="3">
        <v>373.5</v>
      </c>
      <c r="R7" s="6">
        <v>363.6</v>
      </c>
      <c r="S7" s="6">
        <v>393.5</v>
      </c>
      <c r="T7" s="6">
        <v>382.8</v>
      </c>
      <c r="U7" s="6">
        <v>371.1</v>
      </c>
      <c r="V7" s="8">
        <v>365.3</v>
      </c>
      <c r="W7" s="8">
        <v>351.2</v>
      </c>
      <c r="X7" s="8">
        <v>354.8</v>
      </c>
      <c r="Y7" s="8">
        <v>356.9</v>
      </c>
      <c r="Z7" s="8">
        <v>343</v>
      </c>
      <c r="AA7" s="24">
        <v>350.9</v>
      </c>
      <c r="AB7" s="24">
        <v>364</v>
      </c>
      <c r="AC7" s="24">
        <v>365</v>
      </c>
      <c r="AD7" s="24">
        <v>358</v>
      </c>
      <c r="AE7" s="24">
        <v>365</v>
      </c>
      <c r="AF7" s="76">
        <v>372700</v>
      </c>
      <c r="AG7" s="89">
        <v>378.7</v>
      </c>
    </row>
    <row r="8" spans="1:33" ht="12.75" customHeight="1">
      <c r="A8" s="41" t="s">
        <v>41</v>
      </c>
      <c r="B8" s="55" t="s">
        <v>70</v>
      </c>
      <c r="C8" s="3">
        <v>485</v>
      </c>
      <c r="D8" s="3">
        <v>476</v>
      </c>
      <c r="E8" s="3">
        <v>511</v>
      </c>
      <c r="F8" s="3">
        <v>545</v>
      </c>
      <c r="G8" s="3">
        <v>523</v>
      </c>
      <c r="H8" s="3">
        <v>497</v>
      </c>
      <c r="I8" s="3">
        <v>526</v>
      </c>
      <c r="J8" s="3">
        <v>519</v>
      </c>
      <c r="K8" s="3">
        <v>537</v>
      </c>
      <c r="L8" s="3">
        <v>552</v>
      </c>
      <c r="M8" s="3">
        <v>491</v>
      </c>
      <c r="N8" s="3">
        <v>500</v>
      </c>
      <c r="O8" s="3">
        <v>526.2</v>
      </c>
      <c r="P8" s="10"/>
      <c r="Q8" s="3">
        <v>507.6</v>
      </c>
      <c r="R8" s="6">
        <v>504.7</v>
      </c>
      <c r="S8" s="6">
        <v>465.8</v>
      </c>
      <c r="T8" s="6">
        <v>495.8</v>
      </c>
      <c r="U8" s="6">
        <v>471.3</v>
      </c>
      <c r="V8" s="6">
        <v>462.8</v>
      </c>
      <c r="W8" s="6">
        <v>450.6</v>
      </c>
      <c r="X8" s="6">
        <v>428.7</v>
      </c>
      <c r="Y8" s="8">
        <v>441.9</v>
      </c>
      <c r="Z8" s="8">
        <v>439</v>
      </c>
      <c r="AA8" s="25">
        <v>441.2</v>
      </c>
      <c r="AB8" s="25">
        <v>461</v>
      </c>
      <c r="AC8" s="25">
        <v>456</v>
      </c>
      <c r="AD8" s="25">
        <v>441</v>
      </c>
      <c r="AE8" s="25">
        <v>448</v>
      </c>
      <c r="AF8" s="77">
        <v>473400</v>
      </c>
      <c r="AG8" s="90">
        <v>464.4</v>
      </c>
    </row>
    <row r="9" spans="1:33" ht="12.75" customHeight="1">
      <c r="A9" s="16"/>
      <c r="B9" s="36" t="s">
        <v>17</v>
      </c>
      <c r="C9" s="4">
        <v>503</v>
      </c>
      <c r="D9" s="4">
        <v>636</v>
      </c>
      <c r="E9" s="4">
        <v>646</v>
      </c>
      <c r="F9" s="4">
        <v>698</v>
      </c>
      <c r="G9" s="4">
        <v>688</v>
      </c>
      <c r="H9" s="4">
        <v>657</v>
      </c>
      <c r="I9" s="4">
        <v>671</v>
      </c>
      <c r="J9" s="4">
        <v>614</v>
      </c>
      <c r="K9" s="4">
        <v>630</v>
      </c>
      <c r="L9" s="4">
        <v>659</v>
      </c>
      <c r="M9" s="4">
        <v>629</v>
      </c>
      <c r="N9" s="4">
        <v>613</v>
      </c>
      <c r="O9" s="4">
        <v>630.9</v>
      </c>
      <c r="P9" s="10"/>
      <c r="Q9" s="4">
        <v>621.4</v>
      </c>
      <c r="R9" s="5">
        <v>539</v>
      </c>
      <c r="S9" s="5">
        <v>616.4</v>
      </c>
      <c r="T9" s="5">
        <v>570.4</v>
      </c>
      <c r="U9" s="5">
        <v>592.4</v>
      </c>
      <c r="V9" s="5">
        <v>564</v>
      </c>
      <c r="W9" s="5">
        <v>574.4</v>
      </c>
      <c r="X9" s="5">
        <v>495.6</v>
      </c>
      <c r="Y9" s="23">
        <v>565.6</v>
      </c>
      <c r="Z9" s="23">
        <v>589.9</v>
      </c>
      <c r="AA9" s="26">
        <v>566.8</v>
      </c>
      <c r="AB9" s="26">
        <v>564</v>
      </c>
      <c r="AC9" s="26">
        <v>565</v>
      </c>
      <c r="AD9" s="26">
        <v>560</v>
      </c>
      <c r="AE9" s="26">
        <v>561</v>
      </c>
      <c r="AF9" s="78">
        <v>596500</v>
      </c>
      <c r="AG9" s="91">
        <v>597.4</v>
      </c>
    </row>
    <row r="10" spans="1:33" ht="12.75" customHeight="1">
      <c r="A10" s="111" t="s">
        <v>18</v>
      </c>
      <c r="B10" s="55" t="s">
        <v>71</v>
      </c>
      <c r="C10" s="3">
        <v>401</v>
      </c>
      <c r="D10" s="3">
        <v>445</v>
      </c>
      <c r="E10" s="3">
        <v>434</v>
      </c>
      <c r="F10" s="3">
        <v>449</v>
      </c>
      <c r="G10" s="3">
        <v>452</v>
      </c>
      <c r="H10" s="3">
        <v>447</v>
      </c>
      <c r="I10" s="3">
        <v>445</v>
      </c>
      <c r="J10" s="3">
        <v>429</v>
      </c>
      <c r="K10" s="3">
        <v>425</v>
      </c>
      <c r="L10" s="3">
        <v>423</v>
      </c>
      <c r="M10" s="3">
        <v>427</v>
      </c>
      <c r="N10" s="3">
        <v>425</v>
      </c>
      <c r="O10" s="3">
        <v>404.1</v>
      </c>
      <c r="P10" s="10"/>
      <c r="Q10" s="3">
        <v>401.6</v>
      </c>
      <c r="R10" s="6">
        <v>367.2</v>
      </c>
      <c r="S10" s="6">
        <v>389.9</v>
      </c>
      <c r="T10" s="6">
        <v>386.5</v>
      </c>
      <c r="U10" s="6">
        <v>366.4</v>
      </c>
      <c r="V10" s="6">
        <v>371.1</v>
      </c>
      <c r="W10" s="6">
        <v>352.9</v>
      </c>
      <c r="X10" s="6">
        <v>357.7</v>
      </c>
      <c r="Y10" s="8">
        <v>349.6</v>
      </c>
      <c r="Z10" s="8">
        <v>319.4</v>
      </c>
      <c r="AA10" s="6">
        <v>333.3</v>
      </c>
      <c r="AB10" s="6">
        <v>326</v>
      </c>
      <c r="AC10" s="6">
        <v>322</v>
      </c>
      <c r="AD10" s="6">
        <v>304</v>
      </c>
      <c r="AE10" s="6">
        <v>308</v>
      </c>
      <c r="AF10" s="77">
        <v>299400</v>
      </c>
      <c r="AG10" s="90">
        <v>308</v>
      </c>
    </row>
    <row r="11" spans="1:33" ht="12.75" customHeight="1">
      <c r="A11" s="112"/>
      <c r="B11" s="36" t="s">
        <v>70</v>
      </c>
      <c r="C11" s="4">
        <v>622</v>
      </c>
      <c r="D11" s="4">
        <v>573</v>
      </c>
      <c r="E11" s="4">
        <v>600</v>
      </c>
      <c r="F11" s="4">
        <v>591</v>
      </c>
      <c r="G11" s="4">
        <v>575</v>
      </c>
      <c r="H11" s="4">
        <v>529</v>
      </c>
      <c r="I11" s="4">
        <v>530</v>
      </c>
      <c r="J11" s="4">
        <v>502</v>
      </c>
      <c r="K11" s="4">
        <v>464</v>
      </c>
      <c r="L11" s="4">
        <v>476</v>
      </c>
      <c r="M11" s="4">
        <v>408</v>
      </c>
      <c r="N11" s="4">
        <v>440</v>
      </c>
      <c r="O11" s="4">
        <v>422.4</v>
      </c>
      <c r="P11" s="10"/>
      <c r="Q11" s="4">
        <v>396.1</v>
      </c>
      <c r="R11" s="5">
        <v>379.2</v>
      </c>
      <c r="S11" s="5">
        <v>376.1</v>
      </c>
      <c r="T11" s="5">
        <v>379.9</v>
      </c>
      <c r="U11" s="5">
        <v>369.1</v>
      </c>
      <c r="V11" s="5">
        <v>358.1</v>
      </c>
      <c r="W11" s="5">
        <v>331.1</v>
      </c>
      <c r="X11" s="5">
        <v>315.3</v>
      </c>
      <c r="Y11" s="23">
        <v>325</v>
      </c>
      <c r="Z11" s="23">
        <v>309.1</v>
      </c>
      <c r="AA11" s="5">
        <v>307.8</v>
      </c>
      <c r="AB11" s="5">
        <v>302</v>
      </c>
      <c r="AC11" s="5">
        <v>298</v>
      </c>
      <c r="AD11" s="5">
        <v>284</v>
      </c>
      <c r="AE11" s="5">
        <v>276</v>
      </c>
      <c r="AF11" s="78">
        <v>287200</v>
      </c>
      <c r="AG11" s="91">
        <v>266.4</v>
      </c>
    </row>
    <row r="12" spans="1:33" ht="21" customHeight="1">
      <c r="A12" s="56" t="s">
        <v>19</v>
      </c>
      <c r="B12" s="36" t="s">
        <v>72</v>
      </c>
      <c r="C12" s="4">
        <v>353</v>
      </c>
      <c r="D12" s="4">
        <v>444</v>
      </c>
      <c r="E12" s="4">
        <v>358</v>
      </c>
      <c r="F12" s="4">
        <v>368</v>
      </c>
      <c r="G12" s="4">
        <v>374</v>
      </c>
      <c r="H12" s="4">
        <v>375</v>
      </c>
      <c r="I12" s="4">
        <v>342</v>
      </c>
      <c r="J12" s="4">
        <v>295</v>
      </c>
      <c r="K12" s="4">
        <v>333</v>
      </c>
      <c r="L12" s="4">
        <v>284</v>
      </c>
      <c r="M12" s="4">
        <v>280</v>
      </c>
      <c r="N12" s="4">
        <v>223</v>
      </c>
      <c r="O12" s="4">
        <v>238.2</v>
      </c>
      <c r="P12" s="10"/>
      <c r="Q12" s="4">
        <v>266.8</v>
      </c>
      <c r="R12" s="5">
        <v>255.4</v>
      </c>
      <c r="S12" s="5">
        <v>245.2</v>
      </c>
      <c r="T12" s="5">
        <v>228.4</v>
      </c>
      <c r="U12" s="5">
        <v>215.8</v>
      </c>
      <c r="V12" s="5">
        <v>208.2</v>
      </c>
      <c r="W12" s="5">
        <v>209</v>
      </c>
      <c r="X12" s="5">
        <v>184.5</v>
      </c>
      <c r="Y12" s="23">
        <v>184.5</v>
      </c>
      <c r="Z12" s="23">
        <v>174.7</v>
      </c>
      <c r="AA12" s="27">
        <v>173.2</v>
      </c>
      <c r="AB12" s="27">
        <v>180</v>
      </c>
      <c r="AC12" s="27">
        <v>182</v>
      </c>
      <c r="AD12" s="27">
        <v>167</v>
      </c>
      <c r="AE12" s="27">
        <v>171</v>
      </c>
      <c r="AF12" s="79">
        <v>172300</v>
      </c>
      <c r="AG12" s="81">
        <v>162.1</v>
      </c>
    </row>
    <row r="13" spans="1:33" ht="12.75" customHeight="1">
      <c r="A13" s="57"/>
      <c r="B13" s="55" t="s">
        <v>16</v>
      </c>
      <c r="C13" s="3">
        <v>174</v>
      </c>
      <c r="D13" s="3">
        <v>210</v>
      </c>
      <c r="E13" s="3">
        <v>246</v>
      </c>
      <c r="F13" s="3">
        <v>246</v>
      </c>
      <c r="G13" s="3">
        <v>251</v>
      </c>
      <c r="H13" s="3">
        <v>261</v>
      </c>
      <c r="I13" s="3">
        <v>269</v>
      </c>
      <c r="J13" s="3">
        <v>271</v>
      </c>
      <c r="K13" s="3">
        <v>271</v>
      </c>
      <c r="L13" s="3">
        <v>275</v>
      </c>
      <c r="M13" s="3">
        <v>268</v>
      </c>
      <c r="N13" s="3">
        <v>272</v>
      </c>
      <c r="O13" s="3">
        <v>270.3</v>
      </c>
      <c r="P13" s="10"/>
      <c r="Q13" s="3">
        <v>264.9</v>
      </c>
      <c r="R13" s="6">
        <v>256.2</v>
      </c>
      <c r="S13" s="6">
        <v>264.5</v>
      </c>
      <c r="T13" s="6">
        <v>260.8</v>
      </c>
      <c r="U13" s="6">
        <v>262.6</v>
      </c>
      <c r="V13" s="6">
        <v>257.4</v>
      </c>
      <c r="W13" s="6">
        <v>249.2</v>
      </c>
      <c r="X13" s="6">
        <v>249.5</v>
      </c>
      <c r="Y13" s="8">
        <v>239.6</v>
      </c>
      <c r="Z13" s="8">
        <v>231.1</v>
      </c>
      <c r="AA13" s="6">
        <v>247</v>
      </c>
      <c r="AB13" s="6">
        <v>251</v>
      </c>
      <c r="AC13" s="6">
        <v>243</v>
      </c>
      <c r="AD13" s="6">
        <v>232</v>
      </c>
      <c r="AE13" s="6">
        <v>237</v>
      </c>
      <c r="AF13" s="77">
        <v>221100</v>
      </c>
      <c r="AG13" s="90">
        <v>229.9</v>
      </c>
    </row>
    <row r="14" spans="1:33" ht="12.75" customHeight="1">
      <c r="A14" s="41" t="s">
        <v>20</v>
      </c>
      <c r="B14" s="55" t="s">
        <v>21</v>
      </c>
      <c r="C14" s="3">
        <v>280</v>
      </c>
      <c r="D14" s="3">
        <v>290</v>
      </c>
      <c r="E14" s="3">
        <v>343</v>
      </c>
      <c r="F14" s="3">
        <v>343</v>
      </c>
      <c r="G14" s="3">
        <v>338</v>
      </c>
      <c r="H14" s="3">
        <v>312</v>
      </c>
      <c r="I14" s="3">
        <v>329</v>
      </c>
      <c r="J14" s="3">
        <v>329</v>
      </c>
      <c r="K14" s="3">
        <v>328</v>
      </c>
      <c r="L14" s="3">
        <v>339</v>
      </c>
      <c r="M14" s="3">
        <v>329</v>
      </c>
      <c r="N14" s="3">
        <v>325</v>
      </c>
      <c r="O14" s="3">
        <v>338</v>
      </c>
      <c r="P14" s="10"/>
      <c r="Q14" s="3">
        <v>312.9</v>
      </c>
      <c r="R14" s="6">
        <v>307.8</v>
      </c>
      <c r="S14" s="6">
        <v>298.7</v>
      </c>
      <c r="T14" s="6">
        <v>300.8</v>
      </c>
      <c r="U14" s="6">
        <v>300.9</v>
      </c>
      <c r="V14" s="6">
        <v>296</v>
      </c>
      <c r="W14" s="6">
        <v>295.4</v>
      </c>
      <c r="X14" s="6">
        <v>278</v>
      </c>
      <c r="Y14" s="8">
        <v>275.8</v>
      </c>
      <c r="Z14" s="8">
        <v>283.9</v>
      </c>
      <c r="AA14" s="6">
        <v>270</v>
      </c>
      <c r="AB14" s="6">
        <v>259</v>
      </c>
      <c r="AC14" s="6">
        <v>257</v>
      </c>
      <c r="AD14" s="6">
        <v>234</v>
      </c>
      <c r="AE14" s="6">
        <v>249</v>
      </c>
      <c r="AF14" s="77">
        <v>258300</v>
      </c>
      <c r="AG14" s="90">
        <v>248.3</v>
      </c>
    </row>
    <row r="15" spans="1:33" ht="12.75" customHeight="1">
      <c r="A15" s="58"/>
      <c r="B15" s="36" t="s">
        <v>72</v>
      </c>
      <c r="C15" s="4">
        <v>2091</v>
      </c>
      <c r="D15" s="4">
        <v>2189</v>
      </c>
      <c r="E15" s="4">
        <v>2066</v>
      </c>
      <c r="F15" s="4">
        <v>2066</v>
      </c>
      <c r="G15" s="4">
        <v>1945</v>
      </c>
      <c r="H15" s="4">
        <v>1884</v>
      </c>
      <c r="I15" s="4">
        <v>1851</v>
      </c>
      <c r="J15" s="4">
        <v>1737</v>
      </c>
      <c r="K15" s="4">
        <v>1718</v>
      </c>
      <c r="L15" s="4">
        <v>1732</v>
      </c>
      <c r="M15" s="4">
        <v>1627</v>
      </c>
      <c r="N15" s="4">
        <v>1557</v>
      </c>
      <c r="O15" s="4">
        <v>1540</v>
      </c>
      <c r="P15" s="10"/>
      <c r="Q15" s="4">
        <v>1442</v>
      </c>
      <c r="R15" s="5">
        <v>1338</v>
      </c>
      <c r="S15" s="5">
        <v>1385</v>
      </c>
      <c r="T15" s="5">
        <v>1314</v>
      </c>
      <c r="U15" s="5">
        <v>1305</v>
      </c>
      <c r="V15" s="5">
        <v>1227</v>
      </c>
      <c r="W15" s="5">
        <v>1208</v>
      </c>
      <c r="X15" s="5">
        <v>1092</v>
      </c>
      <c r="Y15" s="23">
        <v>1112</v>
      </c>
      <c r="Z15" s="23">
        <v>1135</v>
      </c>
      <c r="AA15" s="5">
        <v>1109</v>
      </c>
      <c r="AB15" s="5">
        <v>1093</v>
      </c>
      <c r="AC15" s="5">
        <v>1093</v>
      </c>
      <c r="AD15" s="5">
        <v>1031</v>
      </c>
      <c r="AE15" s="5">
        <v>1006</v>
      </c>
      <c r="AF15" s="78">
        <v>989600</v>
      </c>
      <c r="AG15" s="91">
        <v>979.2</v>
      </c>
    </row>
    <row r="16" spans="1:33" ht="21" customHeight="1">
      <c r="A16" s="109" t="s">
        <v>22</v>
      </c>
      <c r="B16" s="110"/>
      <c r="C16" s="4">
        <v>1032</v>
      </c>
      <c r="D16" s="4">
        <v>1152</v>
      </c>
      <c r="E16" s="4">
        <v>1326</v>
      </c>
      <c r="F16" s="4">
        <v>1252</v>
      </c>
      <c r="G16" s="4">
        <v>1307</v>
      </c>
      <c r="H16" s="4">
        <v>1251</v>
      </c>
      <c r="I16" s="4">
        <v>1269</v>
      </c>
      <c r="J16" s="4">
        <v>1317</v>
      </c>
      <c r="K16" s="4">
        <v>1307</v>
      </c>
      <c r="L16" s="4">
        <v>1397</v>
      </c>
      <c r="M16" s="4">
        <v>1367</v>
      </c>
      <c r="N16" s="4">
        <v>1109</v>
      </c>
      <c r="O16" s="4">
        <v>1278</v>
      </c>
      <c r="P16" s="10"/>
      <c r="Q16" s="4">
        <v>1257</v>
      </c>
      <c r="R16" s="5">
        <v>1355</v>
      </c>
      <c r="S16" s="5">
        <v>1205</v>
      </c>
      <c r="T16" s="5">
        <v>1247</v>
      </c>
      <c r="U16" s="5">
        <v>1259</v>
      </c>
      <c r="V16" s="5">
        <v>1274</v>
      </c>
      <c r="W16" s="5">
        <v>1172</v>
      </c>
      <c r="X16" s="5">
        <v>1128</v>
      </c>
      <c r="Y16" s="23">
        <v>1087</v>
      </c>
      <c r="Z16" s="23">
        <v>1161</v>
      </c>
      <c r="AA16" s="27">
        <v>1265</v>
      </c>
      <c r="AB16" s="27">
        <v>1271</v>
      </c>
      <c r="AC16" s="27">
        <v>1161</v>
      </c>
      <c r="AD16" s="27">
        <v>1042</v>
      </c>
      <c r="AE16" s="27">
        <v>1070</v>
      </c>
      <c r="AF16" s="81">
        <v>1098</v>
      </c>
      <c r="AG16" s="81">
        <v>1068</v>
      </c>
    </row>
    <row r="17" spans="1:33" ht="12.75" customHeight="1">
      <c r="A17" s="111" t="s">
        <v>23</v>
      </c>
      <c r="B17" s="55" t="s">
        <v>71</v>
      </c>
      <c r="C17" s="3">
        <v>270</v>
      </c>
      <c r="D17" s="3">
        <v>300</v>
      </c>
      <c r="E17" s="3">
        <v>304</v>
      </c>
      <c r="F17" s="3">
        <v>309</v>
      </c>
      <c r="G17" s="3">
        <v>323</v>
      </c>
      <c r="H17" s="3">
        <v>331</v>
      </c>
      <c r="I17" s="3">
        <v>332</v>
      </c>
      <c r="J17" s="3">
        <v>342</v>
      </c>
      <c r="K17" s="3">
        <v>346</v>
      </c>
      <c r="L17" s="3">
        <v>350</v>
      </c>
      <c r="M17" s="3">
        <v>372</v>
      </c>
      <c r="N17" s="3">
        <v>364</v>
      </c>
      <c r="O17" s="3">
        <v>367.9</v>
      </c>
      <c r="P17" s="10"/>
      <c r="Q17" s="3">
        <v>380.5</v>
      </c>
      <c r="R17" s="6">
        <v>364.9</v>
      </c>
      <c r="S17" s="6">
        <v>382.7</v>
      </c>
      <c r="T17" s="6">
        <v>386.4</v>
      </c>
      <c r="U17" s="6">
        <v>389.6</v>
      </c>
      <c r="V17" s="6">
        <v>395.4</v>
      </c>
      <c r="W17" s="6">
        <v>383.6</v>
      </c>
      <c r="X17" s="6">
        <v>390.6</v>
      </c>
      <c r="Y17" s="8">
        <v>386.8</v>
      </c>
      <c r="Z17" s="8">
        <v>378.7</v>
      </c>
      <c r="AA17" s="6">
        <v>395.4</v>
      </c>
      <c r="AB17" s="6">
        <v>376</v>
      </c>
      <c r="AC17" s="6">
        <v>372</v>
      </c>
      <c r="AD17" s="6">
        <v>368</v>
      </c>
      <c r="AE17" s="6">
        <v>380</v>
      </c>
      <c r="AF17" s="77">
        <v>369800</v>
      </c>
      <c r="AG17" s="90">
        <v>402.7</v>
      </c>
    </row>
    <row r="18" spans="1:33" ht="12.75" customHeight="1">
      <c r="A18" s="112"/>
      <c r="B18" s="36" t="s">
        <v>70</v>
      </c>
      <c r="C18" s="4">
        <v>754</v>
      </c>
      <c r="D18" s="4">
        <v>713</v>
      </c>
      <c r="E18" s="4">
        <v>498</v>
      </c>
      <c r="F18" s="4">
        <v>507</v>
      </c>
      <c r="G18" s="4">
        <v>514</v>
      </c>
      <c r="H18" s="4">
        <v>445</v>
      </c>
      <c r="I18" s="4">
        <v>441</v>
      </c>
      <c r="J18" s="4">
        <v>425</v>
      </c>
      <c r="K18" s="4">
        <v>400</v>
      </c>
      <c r="L18" s="4">
        <v>421</v>
      </c>
      <c r="M18" s="4">
        <v>366</v>
      </c>
      <c r="N18" s="4">
        <v>394</v>
      </c>
      <c r="O18" s="4">
        <v>385.2</v>
      </c>
      <c r="P18" s="10"/>
      <c r="Q18" s="4">
        <v>399.9</v>
      </c>
      <c r="R18" s="5">
        <v>398.6</v>
      </c>
      <c r="S18" s="5">
        <v>386.2</v>
      </c>
      <c r="T18" s="5">
        <v>420</v>
      </c>
      <c r="U18" s="5">
        <v>408.2</v>
      </c>
      <c r="V18" s="5">
        <v>389.4</v>
      </c>
      <c r="W18" s="5">
        <v>376.3</v>
      </c>
      <c r="X18" s="5">
        <v>364.4</v>
      </c>
      <c r="Y18" s="23">
        <v>372.4</v>
      </c>
      <c r="Z18" s="23">
        <v>349.6</v>
      </c>
      <c r="AA18" s="5">
        <v>353.7</v>
      </c>
      <c r="AB18" s="5">
        <v>355</v>
      </c>
      <c r="AC18" s="5">
        <v>345</v>
      </c>
      <c r="AD18" s="5">
        <v>323</v>
      </c>
      <c r="AE18" s="5">
        <v>324</v>
      </c>
      <c r="AF18" s="78">
        <v>352600</v>
      </c>
      <c r="AG18" s="91">
        <v>344.8</v>
      </c>
    </row>
    <row r="19" spans="1:33" ht="12.75" customHeight="1">
      <c r="A19" s="111" t="s">
        <v>24</v>
      </c>
      <c r="B19" s="55" t="s">
        <v>71</v>
      </c>
      <c r="C19" s="3">
        <v>122</v>
      </c>
      <c r="D19" s="3">
        <v>141</v>
      </c>
      <c r="E19" s="3">
        <v>150</v>
      </c>
      <c r="F19" s="3">
        <v>151</v>
      </c>
      <c r="G19" s="3">
        <v>160</v>
      </c>
      <c r="H19" s="3">
        <v>160</v>
      </c>
      <c r="I19" s="3">
        <v>162</v>
      </c>
      <c r="J19" s="3">
        <v>159</v>
      </c>
      <c r="K19" s="3">
        <v>155</v>
      </c>
      <c r="L19" s="3">
        <v>153</v>
      </c>
      <c r="M19" s="3">
        <v>158</v>
      </c>
      <c r="N19" s="3">
        <v>160</v>
      </c>
      <c r="O19" s="3">
        <v>161.1</v>
      </c>
      <c r="P19" s="10"/>
      <c r="Q19" s="3">
        <v>164</v>
      </c>
      <c r="R19" s="6">
        <v>154.2</v>
      </c>
      <c r="S19" s="6">
        <v>168.5</v>
      </c>
      <c r="T19" s="6">
        <v>167</v>
      </c>
      <c r="U19" s="6">
        <v>158</v>
      </c>
      <c r="V19" s="6">
        <v>153.9</v>
      </c>
      <c r="W19" s="6">
        <v>145.9</v>
      </c>
      <c r="X19" s="6">
        <v>148.1</v>
      </c>
      <c r="Y19" s="8">
        <v>145.9</v>
      </c>
      <c r="Z19" s="8">
        <v>141.3</v>
      </c>
      <c r="AA19" s="6">
        <v>141.8</v>
      </c>
      <c r="AB19" s="6">
        <v>135</v>
      </c>
      <c r="AC19" s="6">
        <v>131</v>
      </c>
      <c r="AD19" s="6">
        <v>115</v>
      </c>
      <c r="AE19" s="6">
        <v>119</v>
      </c>
      <c r="AF19" s="77">
        <v>113900</v>
      </c>
      <c r="AG19" s="90">
        <v>118.3</v>
      </c>
    </row>
    <row r="20" spans="1:33" ht="12.75" customHeight="1">
      <c r="A20" s="112"/>
      <c r="B20" s="36" t="s">
        <v>70</v>
      </c>
      <c r="C20" s="4">
        <v>546</v>
      </c>
      <c r="D20" s="4">
        <v>477</v>
      </c>
      <c r="E20" s="4">
        <v>448</v>
      </c>
      <c r="F20" s="4">
        <v>443</v>
      </c>
      <c r="G20" s="4">
        <v>447</v>
      </c>
      <c r="H20" s="4">
        <v>414</v>
      </c>
      <c r="I20" s="4">
        <v>405</v>
      </c>
      <c r="J20" s="4">
        <v>395</v>
      </c>
      <c r="K20" s="4">
        <v>359</v>
      </c>
      <c r="L20" s="4">
        <v>367</v>
      </c>
      <c r="M20" s="4">
        <v>290</v>
      </c>
      <c r="N20" s="4">
        <v>350</v>
      </c>
      <c r="O20" s="4">
        <v>317.3</v>
      </c>
      <c r="P20" s="10"/>
      <c r="Q20" s="4">
        <v>311.1</v>
      </c>
      <c r="R20" s="5">
        <v>304.6</v>
      </c>
      <c r="S20" s="5">
        <v>304.8</v>
      </c>
      <c r="T20" s="5">
        <v>309.9</v>
      </c>
      <c r="U20" s="5">
        <v>290</v>
      </c>
      <c r="V20" s="5">
        <v>278.4</v>
      </c>
      <c r="W20" s="5">
        <v>249.9</v>
      </c>
      <c r="X20" s="5">
        <v>242</v>
      </c>
      <c r="Y20" s="23">
        <v>249.8</v>
      </c>
      <c r="Z20" s="23">
        <v>230.6</v>
      </c>
      <c r="AA20" s="5">
        <v>229.8</v>
      </c>
      <c r="AB20" s="5">
        <v>231</v>
      </c>
      <c r="AC20" s="5">
        <v>218</v>
      </c>
      <c r="AD20" s="5">
        <v>215</v>
      </c>
      <c r="AE20" s="5">
        <v>203</v>
      </c>
      <c r="AF20" s="78">
        <v>213500</v>
      </c>
      <c r="AG20" s="91">
        <v>202.9</v>
      </c>
    </row>
    <row r="21" spans="1:33" ht="12.75" customHeight="1">
      <c r="A21" s="16"/>
      <c r="B21" s="55" t="s">
        <v>73</v>
      </c>
      <c r="C21" s="3">
        <v>104</v>
      </c>
      <c r="D21" s="3">
        <v>129</v>
      </c>
      <c r="E21" s="3">
        <v>161</v>
      </c>
      <c r="F21" s="3">
        <v>160</v>
      </c>
      <c r="G21" s="3">
        <v>180</v>
      </c>
      <c r="H21" s="3">
        <v>182</v>
      </c>
      <c r="I21" s="3">
        <v>184</v>
      </c>
      <c r="J21" s="3">
        <v>173</v>
      </c>
      <c r="K21" s="3">
        <v>173</v>
      </c>
      <c r="L21" s="3">
        <v>187</v>
      </c>
      <c r="M21" s="3">
        <v>184</v>
      </c>
      <c r="N21" s="3">
        <v>178</v>
      </c>
      <c r="O21" s="3">
        <v>171.9</v>
      </c>
      <c r="P21" s="10"/>
      <c r="Q21" s="3">
        <v>174.7</v>
      </c>
      <c r="R21" s="6">
        <v>158.7</v>
      </c>
      <c r="S21" s="6">
        <v>160.5</v>
      </c>
      <c r="T21" s="6">
        <v>172.9</v>
      </c>
      <c r="U21" s="6">
        <v>164.7</v>
      </c>
      <c r="V21" s="6">
        <v>164.9</v>
      </c>
      <c r="W21" s="6">
        <v>155.7</v>
      </c>
      <c r="X21" s="6">
        <v>157.1</v>
      </c>
      <c r="Y21" s="8">
        <v>148.9</v>
      </c>
      <c r="Z21" s="8">
        <v>149.8</v>
      </c>
      <c r="AA21" s="6">
        <v>160.4</v>
      </c>
      <c r="AB21" s="6">
        <v>158</v>
      </c>
      <c r="AC21" s="6">
        <v>163</v>
      </c>
      <c r="AD21" s="6">
        <v>150</v>
      </c>
      <c r="AE21" s="6">
        <v>166</v>
      </c>
      <c r="AF21" s="77">
        <v>159200</v>
      </c>
      <c r="AG21" s="90">
        <v>170.1</v>
      </c>
    </row>
    <row r="22" spans="1:33" ht="12.75" customHeight="1">
      <c r="A22" s="41" t="s">
        <v>25</v>
      </c>
      <c r="B22" s="55" t="s">
        <v>26</v>
      </c>
      <c r="C22" s="3">
        <v>138</v>
      </c>
      <c r="D22" s="3">
        <v>171</v>
      </c>
      <c r="E22" s="3">
        <v>213</v>
      </c>
      <c r="F22" s="3">
        <v>203</v>
      </c>
      <c r="G22" s="3">
        <v>192</v>
      </c>
      <c r="H22" s="3">
        <v>207</v>
      </c>
      <c r="I22" s="3">
        <v>206</v>
      </c>
      <c r="J22" s="3">
        <v>213</v>
      </c>
      <c r="K22" s="3">
        <v>233</v>
      </c>
      <c r="L22" s="3">
        <v>216</v>
      </c>
      <c r="M22" s="3">
        <v>232</v>
      </c>
      <c r="N22" s="3">
        <v>220</v>
      </c>
      <c r="O22" s="3">
        <v>257.6</v>
      </c>
      <c r="P22" s="10"/>
      <c r="Q22" s="3">
        <v>242.3</v>
      </c>
      <c r="R22" s="6">
        <v>222</v>
      </c>
      <c r="S22" s="6">
        <v>227</v>
      </c>
      <c r="T22" s="6">
        <v>225.1</v>
      </c>
      <c r="U22" s="6">
        <v>224.5</v>
      </c>
      <c r="V22" s="6">
        <v>194.1</v>
      </c>
      <c r="W22" s="6">
        <v>213.6</v>
      </c>
      <c r="X22" s="6">
        <v>216.4</v>
      </c>
      <c r="Y22" s="8">
        <v>205.1</v>
      </c>
      <c r="Z22" s="8">
        <v>187.2</v>
      </c>
      <c r="AA22" s="6">
        <v>218.5</v>
      </c>
      <c r="AB22" s="6">
        <v>223</v>
      </c>
      <c r="AC22" s="6">
        <v>199</v>
      </c>
      <c r="AD22" s="6">
        <v>184</v>
      </c>
      <c r="AE22" s="6">
        <v>187</v>
      </c>
      <c r="AF22" s="77">
        <v>199800</v>
      </c>
      <c r="AG22" s="90">
        <v>184.5</v>
      </c>
    </row>
    <row r="23" spans="1:33" ht="12.75" customHeight="1">
      <c r="A23" s="16"/>
      <c r="B23" s="36" t="s">
        <v>17</v>
      </c>
      <c r="C23" s="4">
        <v>254</v>
      </c>
      <c r="D23" s="4">
        <v>299</v>
      </c>
      <c r="E23" s="4">
        <v>289</v>
      </c>
      <c r="F23" s="4">
        <v>308</v>
      </c>
      <c r="G23" s="4">
        <v>297</v>
      </c>
      <c r="H23" s="4">
        <v>290</v>
      </c>
      <c r="I23" s="4">
        <v>296</v>
      </c>
      <c r="J23" s="4">
        <v>268</v>
      </c>
      <c r="K23" s="4">
        <v>254</v>
      </c>
      <c r="L23" s="4">
        <v>288</v>
      </c>
      <c r="M23" s="4">
        <v>293</v>
      </c>
      <c r="N23" s="4">
        <v>261</v>
      </c>
      <c r="O23" s="4">
        <v>295.2</v>
      </c>
      <c r="P23" s="10"/>
      <c r="Q23" s="4">
        <v>299.1</v>
      </c>
      <c r="R23" s="5">
        <v>267.3</v>
      </c>
      <c r="S23" s="5">
        <v>289.3</v>
      </c>
      <c r="T23" s="5">
        <v>283.7</v>
      </c>
      <c r="U23" s="5">
        <v>302.2</v>
      </c>
      <c r="V23" s="5">
        <v>284.7</v>
      </c>
      <c r="W23" s="5">
        <v>289.5</v>
      </c>
      <c r="X23" s="5">
        <v>242.1</v>
      </c>
      <c r="Y23" s="23">
        <v>261</v>
      </c>
      <c r="Z23" s="23">
        <v>287</v>
      </c>
      <c r="AA23" s="5">
        <v>286.5</v>
      </c>
      <c r="AB23" s="5">
        <v>276</v>
      </c>
      <c r="AC23" s="5">
        <v>289</v>
      </c>
      <c r="AD23" s="5">
        <v>261</v>
      </c>
      <c r="AE23" s="5">
        <v>264</v>
      </c>
      <c r="AF23" s="78">
        <v>254100</v>
      </c>
      <c r="AG23" s="91">
        <v>249.3</v>
      </c>
    </row>
    <row r="24" spans="1:33" ht="12.75" customHeight="1">
      <c r="A24" s="59"/>
      <c r="B24" s="55" t="s">
        <v>16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/>
      <c r="Q24" s="3"/>
      <c r="R24" s="6"/>
      <c r="S24" s="6">
        <v>81.3</v>
      </c>
      <c r="T24" s="6">
        <v>80.6</v>
      </c>
      <c r="U24" s="6">
        <v>80.5</v>
      </c>
      <c r="V24" s="6">
        <v>83.8</v>
      </c>
      <c r="W24" s="6">
        <v>83.5</v>
      </c>
      <c r="X24" s="6">
        <v>85.2</v>
      </c>
      <c r="Y24" s="8">
        <v>83</v>
      </c>
      <c r="Z24" s="8">
        <v>78.7</v>
      </c>
      <c r="AA24" s="6">
        <v>84.2</v>
      </c>
      <c r="AB24" s="6">
        <v>86</v>
      </c>
      <c r="AC24" s="6">
        <v>87</v>
      </c>
      <c r="AD24" s="6">
        <v>82</v>
      </c>
      <c r="AE24" s="6">
        <v>85</v>
      </c>
      <c r="AF24" s="77">
        <v>84200</v>
      </c>
      <c r="AG24" s="90">
        <v>86.1</v>
      </c>
    </row>
    <row r="25" spans="1:33" ht="12.75" customHeight="1">
      <c r="A25" s="60" t="s">
        <v>74</v>
      </c>
      <c r="B25" s="61" t="s">
        <v>21</v>
      </c>
      <c r="C25" s="3">
        <v>94</v>
      </c>
      <c r="D25" s="3">
        <v>75</v>
      </c>
      <c r="E25" s="3">
        <v>89</v>
      </c>
      <c r="F25" s="3">
        <v>98</v>
      </c>
      <c r="G25" s="3">
        <v>102</v>
      </c>
      <c r="H25" s="3">
        <v>98</v>
      </c>
      <c r="I25" s="3">
        <v>87</v>
      </c>
      <c r="J25" s="3">
        <v>89</v>
      </c>
      <c r="K25" s="3">
        <v>90</v>
      </c>
      <c r="L25" s="3">
        <v>94</v>
      </c>
      <c r="M25" s="3">
        <v>92</v>
      </c>
      <c r="N25" s="3">
        <v>95</v>
      </c>
      <c r="O25" s="3">
        <v>100.4</v>
      </c>
      <c r="P25" s="10"/>
      <c r="Q25" s="3">
        <v>106.7</v>
      </c>
      <c r="R25" s="6">
        <v>105.1</v>
      </c>
      <c r="S25" s="6">
        <v>107.8</v>
      </c>
      <c r="T25" s="6">
        <v>108.4</v>
      </c>
      <c r="U25" s="6">
        <v>106.4</v>
      </c>
      <c r="V25" s="6">
        <v>107.4</v>
      </c>
      <c r="W25" s="6">
        <v>106.2</v>
      </c>
      <c r="X25" s="6">
        <v>101.2</v>
      </c>
      <c r="Y25" s="8">
        <v>101.3</v>
      </c>
      <c r="Z25" s="8">
        <v>93.5</v>
      </c>
      <c r="AA25" s="6">
        <v>95.7</v>
      </c>
      <c r="AB25" s="6">
        <v>99</v>
      </c>
      <c r="AC25" s="6">
        <v>99</v>
      </c>
      <c r="AD25" s="6">
        <v>91</v>
      </c>
      <c r="AE25" s="6">
        <v>92</v>
      </c>
      <c r="AF25" s="77">
        <v>92600</v>
      </c>
      <c r="AG25" s="90">
        <v>89.3</v>
      </c>
    </row>
    <row r="26" spans="1:33" ht="12.75" customHeight="1">
      <c r="A26" s="37"/>
      <c r="B26" s="62" t="s">
        <v>72</v>
      </c>
      <c r="C26" s="4">
        <v>461</v>
      </c>
      <c r="D26" s="4">
        <v>424</v>
      </c>
      <c r="E26" s="4">
        <v>419</v>
      </c>
      <c r="F26" s="4">
        <v>431</v>
      </c>
      <c r="G26" s="4">
        <v>414</v>
      </c>
      <c r="H26" s="4">
        <v>371</v>
      </c>
      <c r="I26" s="4">
        <v>392</v>
      </c>
      <c r="J26" s="4">
        <v>397</v>
      </c>
      <c r="K26" s="4">
        <v>355</v>
      </c>
      <c r="L26" s="4">
        <v>400</v>
      </c>
      <c r="M26" s="4">
        <v>339</v>
      </c>
      <c r="N26" s="4">
        <v>359</v>
      </c>
      <c r="O26" s="4">
        <v>358.6</v>
      </c>
      <c r="P26" s="10"/>
      <c r="Q26" s="4">
        <v>363.5</v>
      </c>
      <c r="R26" s="5">
        <v>325.9</v>
      </c>
      <c r="S26" s="5">
        <v>343.4</v>
      </c>
      <c r="T26" s="5">
        <v>347.8</v>
      </c>
      <c r="U26" s="5">
        <v>339.9</v>
      </c>
      <c r="V26" s="5">
        <v>327.5</v>
      </c>
      <c r="W26" s="5">
        <v>324.9</v>
      </c>
      <c r="X26" s="5">
        <v>299.1</v>
      </c>
      <c r="Y26" s="23">
        <v>309.2</v>
      </c>
      <c r="Z26" s="23">
        <v>319.7</v>
      </c>
      <c r="AA26" s="5">
        <v>314.9</v>
      </c>
      <c r="AB26" s="5">
        <v>325</v>
      </c>
      <c r="AC26" s="5">
        <v>323</v>
      </c>
      <c r="AD26" s="5">
        <v>304</v>
      </c>
      <c r="AE26" s="5">
        <v>308</v>
      </c>
      <c r="AF26" s="78">
        <v>304000</v>
      </c>
      <c r="AG26" s="91">
        <v>302</v>
      </c>
    </row>
    <row r="27" spans="1:33" ht="12.75" customHeight="1">
      <c r="A27" s="16"/>
      <c r="B27" s="55" t="s">
        <v>16</v>
      </c>
      <c r="C27" s="3">
        <v>73</v>
      </c>
      <c r="D27" s="3">
        <v>94</v>
      </c>
      <c r="E27" s="3">
        <v>93</v>
      </c>
      <c r="F27" s="3">
        <v>94</v>
      </c>
      <c r="G27" s="3">
        <v>111</v>
      </c>
      <c r="H27" s="3">
        <v>121</v>
      </c>
      <c r="I27" s="3">
        <v>126</v>
      </c>
      <c r="J27" s="3">
        <v>130</v>
      </c>
      <c r="K27" s="3">
        <v>131</v>
      </c>
      <c r="L27" s="3">
        <v>132</v>
      </c>
      <c r="M27" s="3">
        <v>127</v>
      </c>
      <c r="N27" s="3">
        <v>129</v>
      </c>
      <c r="O27" s="3">
        <v>135</v>
      </c>
      <c r="P27" s="10"/>
      <c r="Q27" s="3">
        <v>137.8</v>
      </c>
      <c r="R27" s="6">
        <v>133.2</v>
      </c>
      <c r="S27" s="6">
        <v>140.1</v>
      </c>
      <c r="T27" s="6">
        <v>132.8</v>
      </c>
      <c r="U27" s="6">
        <v>125.3</v>
      </c>
      <c r="V27" s="6">
        <v>124.7</v>
      </c>
      <c r="W27" s="6">
        <v>121.5</v>
      </c>
      <c r="X27" s="6">
        <v>119.3</v>
      </c>
      <c r="Y27" s="8">
        <v>112.7</v>
      </c>
      <c r="Z27" s="8">
        <v>113.1</v>
      </c>
      <c r="AA27" s="6">
        <v>106.8</v>
      </c>
      <c r="AB27" s="6">
        <v>106</v>
      </c>
      <c r="AC27" s="6">
        <v>113</v>
      </c>
      <c r="AD27" s="6">
        <v>117</v>
      </c>
      <c r="AE27" s="6">
        <v>113</v>
      </c>
      <c r="AF27" s="77">
        <v>113000</v>
      </c>
      <c r="AG27" s="90">
        <v>113.1</v>
      </c>
    </row>
    <row r="28" spans="1:33" ht="12.75" customHeight="1">
      <c r="A28" s="41" t="s">
        <v>27</v>
      </c>
      <c r="B28" s="55" t="s">
        <v>21</v>
      </c>
      <c r="C28" s="3">
        <v>204</v>
      </c>
      <c r="D28" s="3">
        <v>234</v>
      </c>
      <c r="E28" s="3">
        <v>219</v>
      </c>
      <c r="F28" s="3">
        <v>239</v>
      </c>
      <c r="G28" s="3">
        <v>203</v>
      </c>
      <c r="H28" s="3">
        <v>186</v>
      </c>
      <c r="I28" s="3">
        <v>191</v>
      </c>
      <c r="J28" s="3">
        <v>198</v>
      </c>
      <c r="K28" s="3">
        <v>206</v>
      </c>
      <c r="L28" s="3">
        <v>208</v>
      </c>
      <c r="M28" s="3">
        <v>199</v>
      </c>
      <c r="N28" s="3">
        <v>201</v>
      </c>
      <c r="O28" s="3">
        <v>198.6</v>
      </c>
      <c r="P28" s="10"/>
      <c r="Q28" s="3">
        <v>207.7</v>
      </c>
      <c r="R28" s="6">
        <v>183.7</v>
      </c>
      <c r="S28" s="6">
        <v>186.6</v>
      </c>
      <c r="T28" s="6">
        <v>193.6</v>
      </c>
      <c r="U28" s="6">
        <v>187.7</v>
      </c>
      <c r="V28" s="6">
        <v>190.2</v>
      </c>
      <c r="W28" s="6">
        <v>182.3</v>
      </c>
      <c r="X28" s="6">
        <v>182.7</v>
      </c>
      <c r="Y28" s="8">
        <v>178.9</v>
      </c>
      <c r="Z28" s="8">
        <v>169.6</v>
      </c>
      <c r="AA28" s="6">
        <v>177.8</v>
      </c>
      <c r="AB28" s="6">
        <v>177</v>
      </c>
      <c r="AC28" s="6">
        <v>177</v>
      </c>
      <c r="AD28" s="6">
        <v>167</v>
      </c>
      <c r="AE28" s="6">
        <v>170</v>
      </c>
      <c r="AF28" s="77">
        <v>192200</v>
      </c>
      <c r="AG28" s="90">
        <v>181.3</v>
      </c>
    </row>
    <row r="29" spans="1:33" ht="12.75" customHeight="1">
      <c r="A29" s="35"/>
      <c r="B29" s="36" t="s">
        <v>72</v>
      </c>
      <c r="C29" s="4">
        <v>1330</v>
      </c>
      <c r="D29" s="4">
        <v>1289</v>
      </c>
      <c r="E29" s="4">
        <v>1165</v>
      </c>
      <c r="F29" s="4">
        <v>1181</v>
      </c>
      <c r="G29" s="4">
        <v>1118</v>
      </c>
      <c r="H29" s="4">
        <v>996</v>
      </c>
      <c r="I29" s="4">
        <v>1017</v>
      </c>
      <c r="J29" s="4">
        <v>891</v>
      </c>
      <c r="K29" s="4">
        <v>817</v>
      </c>
      <c r="L29" s="4">
        <v>865</v>
      </c>
      <c r="M29" s="4">
        <v>859</v>
      </c>
      <c r="N29" s="4">
        <v>788</v>
      </c>
      <c r="O29" s="4">
        <v>829.7</v>
      </c>
      <c r="P29" s="10"/>
      <c r="Q29" s="4">
        <v>789.1</v>
      </c>
      <c r="R29" s="5">
        <v>672.9</v>
      </c>
      <c r="S29" s="5">
        <v>752.6</v>
      </c>
      <c r="T29" s="5">
        <v>709.6</v>
      </c>
      <c r="U29" s="5">
        <v>725.3</v>
      </c>
      <c r="V29" s="5">
        <v>690</v>
      </c>
      <c r="W29" s="5">
        <v>660.6</v>
      </c>
      <c r="X29" s="5">
        <v>585.5</v>
      </c>
      <c r="Y29" s="23">
        <v>632.6</v>
      </c>
      <c r="Z29" s="23">
        <v>659.6</v>
      </c>
      <c r="AA29" s="5">
        <v>632.9</v>
      </c>
      <c r="AB29" s="5">
        <v>639</v>
      </c>
      <c r="AC29" s="5">
        <v>634</v>
      </c>
      <c r="AD29" s="5">
        <v>606</v>
      </c>
      <c r="AE29" s="5">
        <v>615</v>
      </c>
      <c r="AF29" s="78">
        <v>615600</v>
      </c>
      <c r="AG29" s="91">
        <v>611.9</v>
      </c>
    </row>
    <row r="30" spans="1:33" ht="12.75" customHeight="1">
      <c r="A30" s="111" t="s">
        <v>28</v>
      </c>
      <c r="B30" s="55" t="s">
        <v>71</v>
      </c>
      <c r="C30" s="3">
        <v>58</v>
      </c>
      <c r="D30" s="3">
        <v>68</v>
      </c>
      <c r="E30" s="3">
        <v>76</v>
      </c>
      <c r="F30" s="3">
        <v>80</v>
      </c>
      <c r="G30" s="3">
        <v>72</v>
      </c>
      <c r="H30" s="3">
        <v>74</v>
      </c>
      <c r="I30" s="3">
        <v>82</v>
      </c>
      <c r="J30" s="3">
        <v>74</v>
      </c>
      <c r="K30" s="3">
        <v>63</v>
      </c>
      <c r="L30" s="3">
        <v>66</v>
      </c>
      <c r="M30" s="3">
        <v>75</v>
      </c>
      <c r="N30" s="3">
        <v>69</v>
      </c>
      <c r="O30" s="3">
        <v>74.7</v>
      </c>
      <c r="P30" s="10"/>
      <c r="Q30" s="3">
        <v>73.5</v>
      </c>
      <c r="R30" s="6">
        <v>64.8</v>
      </c>
      <c r="S30" s="6">
        <v>73.3</v>
      </c>
      <c r="T30" s="6">
        <v>75.8</v>
      </c>
      <c r="U30" s="6">
        <v>78.7</v>
      </c>
      <c r="V30" s="6">
        <v>84</v>
      </c>
      <c r="W30" s="6">
        <v>77.1</v>
      </c>
      <c r="X30" s="6">
        <v>81.1</v>
      </c>
      <c r="Y30" s="8">
        <v>78.4</v>
      </c>
      <c r="Z30" s="8">
        <v>76.3</v>
      </c>
      <c r="AA30" s="6">
        <v>77.3</v>
      </c>
      <c r="AB30" s="6">
        <v>77</v>
      </c>
      <c r="AC30" s="6">
        <v>71</v>
      </c>
      <c r="AD30" s="6">
        <v>70</v>
      </c>
      <c r="AE30" s="6">
        <v>74</v>
      </c>
      <c r="AF30" s="77">
        <v>73300</v>
      </c>
      <c r="AG30" s="90">
        <v>77.3</v>
      </c>
    </row>
    <row r="31" spans="1:33" ht="12.75" customHeight="1">
      <c r="A31" s="112"/>
      <c r="B31" s="36" t="s">
        <v>70</v>
      </c>
      <c r="C31" s="4">
        <v>89</v>
      </c>
      <c r="D31" s="4">
        <v>94</v>
      </c>
      <c r="E31" s="4">
        <v>95</v>
      </c>
      <c r="F31" s="4">
        <v>98</v>
      </c>
      <c r="G31" s="4">
        <v>100</v>
      </c>
      <c r="H31" s="4">
        <v>97</v>
      </c>
      <c r="I31" s="4">
        <v>101</v>
      </c>
      <c r="J31" s="4">
        <v>98</v>
      </c>
      <c r="K31" s="4">
        <v>92</v>
      </c>
      <c r="L31" s="4">
        <v>101</v>
      </c>
      <c r="M31" s="4">
        <v>81</v>
      </c>
      <c r="N31" s="4">
        <v>96</v>
      </c>
      <c r="O31" s="4">
        <v>94.6</v>
      </c>
      <c r="P31" s="10"/>
      <c r="Q31" s="4">
        <v>95</v>
      </c>
      <c r="R31" s="5">
        <v>95.2</v>
      </c>
      <c r="S31" s="5">
        <v>91.8</v>
      </c>
      <c r="T31" s="5">
        <v>95.6</v>
      </c>
      <c r="U31" s="5">
        <v>80.6</v>
      </c>
      <c r="V31" s="5">
        <v>77</v>
      </c>
      <c r="W31" s="5">
        <v>74.4</v>
      </c>
      <c r="X31" s="5">
        <v>72.3</v>
      </c>
      <c r="Y31" s="23">
        <v>75.5</v>
      </c>
      <c r="Z31" s="23">
        <v>70.5</v>
      </c>
      <c r="AA31" s="5">
        <v>72.3</v>
      </c>
      <c r="AB31" s="5">
        <v>74</v>
      </c>
      <c r="AC31" s="5">
        <v>72</v>
      </c>
      <c r="AD31" s="5">
        <v>67</v>
      </c>
      <c r="AE31" s="5">
        <v>68</v>
      </c>
      <c r="AF31" s="78">
        <v>71700</v>
      </c>
      <c r="AG31" s="91">
        <v>67.9</v>
      </c>
    </row>
    <row r="32" spans="1:33" ht="12.75" customHeight="1">
      <c r="A32" s="63" t="s">
        <v>75</v>
      </c>
      <c r="B32" s="55" t="s">
        <v>21</v>
      </c>
      <c r="C32" s="3">
        <v>4</v>
      </c>
      <c r="D32" s="3">
        <v>6</v>
      </c>
      <c r="E32" s="3">
        <v>10</v>
      </c>
      <c r="F32" s="3">
        <v>11</v>
      </c>
      <c r="G32" s="3">
        <v>14</v>
      </c>
      <c r="H32" s="3">
        <v>19</v>
      </c>
      <c r="I32" s="3">
        <v>21</v>
      </c>
      <c r="J32" s="3">
        <v>21</v>
      </c>
      <c r="K32" s="3">
        <v>22</v>
      </c>
      <c r="L32" s="3">
        <v>23</v>
      </c>
      <c r="M32" s="3">
        <v>22</v>
      </c>
      <c r="N32" s="3">
        <v>22</v>
      </c>
      <c r="O32" s="3" t="s">
        <v>33</v>
      </c>
      <c r="P32" s="10"/>
      <c r="Q32" s="3" t="s">
        <v>33</v>
      </c>
      <c r="R32" s="6" t="s">
        <v>33</v>
      </c>
      <c r="S32" s="6"/>
      <c r="T32" s="6"/>
      <c r="U32" s="6"/>
      <c r="V32" s="6"/>
      <c r="W32" s="6"/>
      <c r="X32" s="6"/>
      <c r="Y32" s="8"/>
      <c r="Z32" s="8"/>
      <c r="AA32" s="6"/>
      <c r="AB32" s="6"/>
      <c r="AC32" s="6"/>
      <c r="AD32" s="6"/>
      <c r="AF32" s="80"/>
      <c r="AG32" s="92"/>
    </row>
    <row r="33" spans="1:33" ht="12.75" customHeight="1">
      <c r="A33" s="41" t="s">
        <v>29</v>
      </c>
      <c r="B33" s="5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>
        <v>360.4</v>
      </c>
      <c r="P33" s="10"/>
      <c r="Q33" s="3">
        <v>331</v>
      </c>
      <c r="R33" s="6">
        <v>322.3</v>
      </c>
      <c r="S33" s="6">
        <v>329</v>
      </c>
      <c r="T33" s="6">
        <v>316.4</v>
      </c>
      <c r="U33" s="6">
        <v>319.3</v>
      </c>
      <c r="V33" s="6">
        <v>311.8</v>
      </c>
      <c r="W33" s="6">
        <v>311.8</v>
      </c>
      <c r="X33" s="6">
        <v>288.7</v>
      </c>
      <c r="Y33" s="8">
        <v>298.2</v>
      </c>
      <c r="Z33" s="8">
        <v>298.8</v>
      </c>
      <c r="AA33" s="6">
        <v>298.2</v>
      </c>
      <c r="AB33" s="6">
        <v>293</v>
      </c>
      <c r="AC33" s="6">
        <v>286</v>
      </c>
      <c r="AD33" s="6">
        <v>269</v>
      </c>
      <c r="AE33" s="6">
        <v>264</v>
      </c>
      <c r="AF33" s="77">
        <v>263500</v>
      </c>
      <c r="AG33" s="90">
        <v>250.3</v>
      </c>
    </row>
    <row r="34" spans="1:33" ht="12.75" customHeight="1">
      <c r="A34" s="35"/>
      <c r="B34" s="36" t="s">
        <v>71</v>
      </c>
      <c r="C34" s="4">
        <v>342</v>
      </c>
      <c r="D34" s="4">
        <v>346</v>
      </c>
      <c r="E34" s="4">
        <v>373</v>
      </c>
      <c r="F34" s="4">
        <v>375</v>
      </c>
      <c r="G34" s="4">
        <v>386</v>
      </c>
      <c r="H34" s="4">
        <v>377</v>
      </c>
      <c r="I34" s="4">
        <v>357</v>
      </c>
      <c r="J34" s="4">
        <v>363</v>
      </c>
      <c r="K34" s="4">
        <v>352</v>
      </c>
      <c r="L34" s="4">
        <v>342</v>
      </c>
      <c r="M34" s="4">
        <v>356</v>
      </c>
      <c r="N34" s="4">
        <v>346</v>
      </c>
      <c r="O34" s="4" t="s">
        <v>33</v>
      </c>
      <c r="P34" s="10"/>
      <c r="Q34" s="4" t="s">
        <v>33</v>
      </c>
      <c r="R34" s="5" t="s">
        <v>33</v>
      </c>
      <c r="S34" s="5" t="s">
        <v>33</v>
      </c>
      <c r="T34" s="5" t="s">
        <v>33</v>
      </c>
      <c r="U34" s="5"/>
      <c r="V34" s="5"/>
      <c r="W34" s="5"/>
      <c r="X34" s="5"/>
      <c r="Y34" s="23"/>
      <c r="Z34" s="23"/>
      <c r="AA34" s="5"/>
      <c r="AB34" s="5"/>
      <c r="AC34" s="5"/>
      <c r="AD34" s="5"/>
      <c r="AE34" s="5"/>
      <c r="AF34" s="78"/>
      <c r="AG34" s="91"/>
    </row>
    <row r="35" spans="1:33" ht="12.75" customHeight="1">
      <c r="A35" s="16"/>
      <c r="B35" s="55" t="s">
        <v>16</v>
      </c>
      <c r="C35" s="3">
        <v>48</v>
      </c>
      <c r="D35" s="3">
        <v>66</v>
      </c>
      <c r="E35" s="3">
        <v>84</v>
      </c>
      <c r="F35" s="3">
        <v>88</v>
      </c>
      <c r="G35" s="3">
        <v>93</v>
      </c>
      <c r="H35" s="3">
        <v>98</v>
      </c>
      <c r="I35" s="3">
        <v>106</v>
      </c>
      <c r="J35" s="3">
        <v>110</v>
      </c>
      <c r="K35" s="3">
        <v>114</v>
      </c>
      <c r="L35" s="3">
        <v>108</v>
      </c>
      <c r="M35" s="3">
        <v>108</v>
      </c>
      <c r="N35" s="3">
        <v>112</v>
      </c>
      <c r="O35" s="3">
        <v>111.7</v>
      </c>
      <c r="P35" s="10"/>
      <c r="Q35" s="3">
        <v>113.7</v>
      </c>
      <c r="R35" s="6">
        <v>111.3</v>
      </c>
      <c r="S35" s="6">
        <v>121.7</v>
      </c>
      <c r="T35" s="6">
        <v>120.2</v>
      </c>
      <c r="U35" s="6">
        <v>122.6</v>
      </c>
      <c r="V35" s="6">
        <v>124.6</v>
      </c>
      <c r="W35" s="6">
        <v>123.3</v>
      </c>
      <c r="X35" s="6">
        <v>119.8</v>
      </c>
      <c r="Y35" s="8">
        <v>118.1</v>
      </c>
      <c r="Z35" s="8">
        <v>114.5</v>
      </c>
      <c r="AA35" s="6">
        <v>113.3</v>
      </c>
      <c r="AB35" s="6">
        <v>121</v>
      </c>
      <c r="AC35" s="6">
        <v>118</v>
      </c>
      <c r="AD35" s="6">
        <v>111</v>
      </c>
      <c r="AE35" s="6">
        <v>112</v>
      </c>
      <c r="AF35" s="77">
        <v>111600</v>
      </c>
      <c r="AG35" s="90">
        <v>115</v>
      </c>
    </row>
    <row r="36" spans="1:33" ht="12.75" customHeight="1">
      <c r="A36" s="41" t="s">
        <v>30</v>
      </c>
      <c r="B36" s="55" t="s">
        <v>70</v>
      </c>
      <c r="C36" s="3">
        <v>128</v>
      </c>
      <c r="D36" s="3">
        <v>195</v>
      </c>
      <c r="E36" s="3">
        <v>228</v>
      </c>
      <c r="F36" s="3">
        <v>243</v>
      </c>
      <c r="G36" s="3">
        <v>231</v>
      </c>
      <c r="H36" s="3">
        <v>221</v>
      </c>
      <c r="I36" s="3">
        <v>227</v>
      </c>
      <c r="J36" s="3">
        <v>238</v>
      </c>
      <c r="K36" s="3">
        <v>235</v>
      </c>
      <c r="L36" s="3">
        <v>244</v>
      </c>
      <c r="M36" s="3">
        <v>208</v>
      </c>
      <c r="N36" s="3">
        <v>231</v>
      </c>
      <c r="O36" s="3">
        <v>237.5</v>
      </c>
      <c r="P36" s="10"/>
      <c r="Q36" s="3">
        <v>225.9</v>
      </c>
      <c r="R36" s="6">
        <v>214.9</v>
      </c>
      <c r="S36" s="6">
        <v>225.5</v>
      </c>
      <c r="T36" s="6">
        <v>235.1</v>
      </c>
      <c r="U36" s="6">
        <v>231.4</v>
      </c>
      <c r="V36" s="6">
        <v>243.4</v>
      </c>
      <c r="W36" s="6">
        <v>234.1</v>
      </c>
      <c r="X36" s="6">
        <v>231.2</v>
      </c>
      <c r="Y36" s="8">
        <v>248.4</v>
      </c>
      <c r="Z36" s="8">
        <v>240</v>
      </c>
      <c r="AA36" s="6">
        <v>237</v>
      </c>
      <c r="AB36" s="6">
        <v>237</v>
      </c>
      <c r="AC36" s="6">
        <v>251</v>
      </c>
      <c r="AD36" s="6">
        <v>250</v>
      </c>
      <c r="AE36" s="6">
        <v>255</v>
      </c>
      <c r="AF36" s="77">
        <v>278800</v>
      </c>
      <c r="AG36" s="90">
        <v>284.1</v>
      </c>
    </row>
    <row r="37" spans="1:33" ht="12.75" customHeight="1">
      <c r="A37" s="35"/>
      <c r="B37" s="36" t="s">
        <v>17</v>
      </c>
      <c r="C37" s="4">
        <v>82</v>
      </c>
      <c r="D37" s="4">
        <v>120</v>
      </c>
      <c r="E37" s="4">
        <v>147</v>
      </c>
      <c r="F37" s="4">
        <v>170</v>
      </c>
      <c r="G37" s="4">
        <v>173</v>
      </c>
      <c r="H37" s="4">
        <v>177</v>
      </c>
      <c r="I37" s="4">
        <v>188</v>
      </c>
      <c r="J37" s="4">
        <v>170</v>
      </c>
      <c r="K37" s="4">
        <v>172</v>
      </c>
      <c r="L37" s="4">
        <v>184</v>
      </c>
      <c r="M37" s="4">
        <v>178</v>
      </c>
      <c r="N37" s="4">
        <v>184</v>
      </c>
      <c r="O37" s="4">
        <v>188.1</v>
      </c>
      <c r="P37" s="10"/>
      <c r="Q37" s="4">
        <v>193.1</v>
      </c>
      <c r="R37" s="5">
        <v>180.1</v>
      </c>
      <c r="S37" s="5">
        <v>193.3</v>
      </c>
      <c r="T37" s="5">
        <v>182</v>
      </c>
      <c r="U37" s="5">
        <v>200.3</v>
      </c>
      <c r="V37" s="5">
        <v>193.7</v>
      </c>
      <c r="W37" s="5">
        <v>191.2</v>
      </c>
      <c r="X37" s="5">
        <v>158.3</v>
      </c>
      <c r="Y37" s="23">
        <v>185.3</v>
      </c>
      <c r="Z37" s="23">
        <v>190.9</v>
      </c>
      <c r="AA37" s="5">
        <v>193.6</v>
      </c>
      <c r="AB37" s="5">
        <v>186</v>
      </c>
      <c r="AC37" s="5">
        <v>181</v>
      </c>
      <c r="AD37" s="5">
        <v>177</v>
      </c>
      <c r="AE37" s="5">
        <v>176</v>
      </c>
      <c r="AF37" s="78">
        <v>175700</v>
      </c>
      <c r="AG37" s="91">
        <v>179.9</v>
      </c>
    </row>
    <row r="38" spans="1:33" ht="21" customHeight="1">
      <c r="A38" s="109" t="s">
        <v>31</v>
      </c>
      <c r="B38" s="110"/>
      <c r="C38" s="4">
        <v>3261</v>
      </c>
      <c r="D38" s="4">
        <v>3421</v>
      </c>
      <c r="E38" s="4">
        <v>3727</v>
      </c>
      <c r="F38" s="4">
        <v>4073</v>
      </c>
      <c r="G38" s="4">
        <v>3955</v>
      </c>
      <c r="H38" s="4">
        <v>3763</v>
      </c>
      <c r="I38" s="4">
        <v>3587</v>
      </c>
      <c r="J38" s="4">
        <v>3552</v>
      </c>
      <c r="K38" s="4">
        <v>3609</v>
      </c>
      <c r="L38" s="4">
        <v>3494</v>
      </c>
      <c r="M38" s="4">
        <v>3390</v>
      </c>
      <c r="N38" s="4">
        <v>3377</v>
      </c>
      <c r="O38" s="4">
        <v>3365</v>
      </c>
      <c r="P38" s="10"/>
      <c r="Q38" s="4">
        <v>3395</v>
      </c>
      <c r="R38" s="5">
        <v>3073</v>
      </c>
      <c r="S38" s="5">
        <v>2963</v>
      </c>
      <c r="T38" s="5">
        <v>2898</v>
      </c>
      <c r="U38" s="5">
        <v>2959</v>
      </c>
      <c r="V38" s="5">
        <v>3074</v>
      </c>
      <c r="W38" s="5">
        <v>2939</v>
      </c>
      <c r="X38" s="5">
        <v>2888</v>
      </c>
      <c r="Y38" s="23">
        <v>2752</v>
      </c>
      <c r="Z38" s="23">
        <v>2635</v>
      </c>
      <c r="AA38" s="27">
        <v>2873</v>
      </c>
      <c r="AB38" s="27">
        <v>2743</v>
      </c>
      <c r="AC38" s="27">
        <v>2459</v>
      </c>
      <c r="AD38" s="27">
        <v>2290</v>
      </c>
      <c r="AE38" s="27">
        <v>2387</v>
      </c>
      <c r="AF38" s="81">
        <v>2500</v>
      </c>
      <c r="AG38" s="81">
        <v>2408</v>
      </c>
    </row>
    <row r="39" spans="1:30" ht="12.75" customHeight="1">
      <c r="A39" s="2" t="s">
        <v>35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T39" s="7" t="s">
        <v>32</v>
      </c>
      <c r="U39" s="7" t="s">
        <v>32</v>
      </c>
      <c r="V39" s="7" t="s">
        <v>32</v>
      </c>
      <c r="X39" s="7" t="s">
        <v>32</v>
      </c>
      <c r="Y39" s="52"/>
      <c r="Z39" s="51"/>
      <c r="AA39" s="51"/>
      <c r="AB39" s="51"/>
      <c r="AC39" s="51"/>
      <c r="AD39" s="51"/>
    </row>
    <row r="40" spans="1:12" ht="12.75" customHeight="1">
      <c r="A40" s="2" t="s">
        <v>96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</row>
    <row r="41" spans="1:12" ht="12.75" customHeight="1">
      <c r="A41" s="7" t="s">
        <v>78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2.75" customHeight="1">
      <c r="A42" s="7" t="s">
        <v>77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</row>
    <row r="43" spans="3:12" ht="12">
      <c r="C43" s="64"/>
      <c r="D43" s="64"/>
      <c r="E43" s="64"/>
      <c r="F43" s="64"/>
      <c r="G43" s="64"/>
      <c r="H43" s="64"/>
      <c r="I43" s="64"/>
      <c r="J43" s="64"/>
      <c r="K43" s="64"/>
      <c r="L43" s="64"/>
    </row>
    <row r="44" spans="25:30" ht="12">
      <c r="Y44" s="52"/>
      <c r="Z44" s="51"/>
      <c r="AA44" s="51"/>
      <c r="AB44" s="51"/>
      <c r="AC44" s="51"/>
      <c r="AD44" s="51"/>
    </row>
    <row r="45" spans="25:30" ht="12">
      <c r="Y45" s="52"/>
      <c r="Z45" s="51"/>
      <c r="AA45" s="51"/>
      <c r="AB45" s="51"/>
      <c r="AC45" s="51"/>
      <c r="AD45" s="51"/>
    </row>
    <row r="46" spans="2:30" ht="12">
      <c r="B46" s="51"/>
      <c r="C46" s="51"/>
      <c r="D46" s="51"/>
      <c r="E46" s="51"/>
      <c r="F46" s="51"/>
      <c r="G46" s="51"/>
      <c r="I46" s="51"/>
      <c r="J46" s="51"/>
      <c r="K46" s="51"/>
      <c r="L46" s="51"/>
      <c r="M46" s="51"/>
      <c r="Y46" s="52"/>
      <c r="Z46" s="51"/>
      <c r="AA46" s="51"/>
      <c r="AB46" s="51"/>
      <c r="AC46" s="51"/>
      <c r="AD46" s="51"/>
    </row>
    <row r="47" spans="2:30" ht="12">
      <c r="B47" s="51"/>
      <c r="C47" s="51"/>
      <c r="D47" s="51"/>
      <c r="E47" s="51"/>
      <c r="F47" s="51"/>
      <c r="G47" s="51"/>
      <c r="I47" s="51"/>
      <c r="J47" s="51"/>
      <c r="K47" s="51"/>
      <c r="L47" s="51"/>
      <c r="M47" s="51"/>
      <c r="Y47" s="52"/>
      <c r="Z47" s="51"/>
      <c r="AA47" s="51"/>
      <c r="AB47" s="51"/>
      <c r="AC47" s="51"/>
      <c r="AD47" s="51"/>
    </row>
    <row r="48" spans="2:30" ht="12">
      <c r="B48" s="51"/>
      <c r="C48" s="51"/>
      <c r="D48" s="51"/>
      <c r="E48" s="51"/>
      <c r="F48" s="51"/>
      <c r="G48" s="51"/>
      <c r="I48" s="51"/>
      <c r="J48" s="51"/>
      <c r="K48" s="51"/>
      <c r="L48" s="51"/>
      <c r="M48" s="51"/>
      <c r="Y48" s="52"/>
      <c r="Z48" s="51"/>
      <c r="AA48" s="51"/>
      <c r="AB48" s="51"/>
      <c r="AC48" s="51"/>
      <c r="AD48" s="51"/>
    </row>
    <row r="49" spans="2:30" ht="12">
      <c r="B49" s="51"/>
      <c r="C49" s="51"/>
      <c r="D49" s="51"/>
      <c r="E49" s="51"/>
      <c r="F49" s="51"/>
      <c r="G49" s="51"/>
      <c r="I49" s="51"/>
      <c r="J49" s="51"/>
      <c r="K49" s="51"/>
      <c r="L49" s="51"/>
      <c r="M49" s="51"/>
      <c r="Y49" s="52"/>
      <c r="Z49" s="51"/>
      <c r="AA49" s="51"/>
      <c r="AB49" s="51"/>
      <c r="AC49" s="51"/>
      <c r="AD49" s="51"/>
    </row>
    <row r="50" spans="2:30" ht="12">
      <c r="B50" s="51"/>
      <c r="C50" s="51"/>
      <c r="D50" s="51"/>
      <c r="E50" s="51"/>
      <c r="F50" s="51"/>
      <c r="G50" s="51"/>
      <c r="I50" s="51"/>
      <c r="J50" s="51"/>
      <c r="K50" s="51"/>
      <c r="L50" s="51"/>
      <c r="M50" s="51"/>
      <c r="Y50" s="52"/>
      <c r="Z50" s="51"/>
      <c r="AA50" s="51"/>
      <c r="AB50" s="51"/>
      <c r="AC50" s="51"/>
      <c r="AD50" s="51"/>
    </row>
    <row r="51" spans="2:30" ht="12">
      <c r="B51" s="51"/>
      <c r="C51" s="51"/>
      <c r="D51" s="51"/>
      <c r="E51" s="51"/>
      <c r="F51" s="51"/>
      <c r="G51" s="51"/>
      <c r="I51" s="51"/>
      <c r="J51" s="51"/>
      <c r="K51" s="51"/>
      <c r="L51" s="51"/>
      <c r="M51" s="51"/>
      <c r="Y51" s="52"/>
      <c r="Z51" s="51"/>
      <c r="AA51" s="51"/>
      <c r="AB51" s="51"/>
      <c r="AC51" s="51"/>
      <c r="AD51" s="51"/>
    </row>
    <row r="52" spans="2:30" ht="12">
      <c r="B52" s="51"/>
      <c r="C52" s="51"/>
      <c r="D52" s="51"/>
      <c r="E52" s="51"/>
      <c r="F52" s="51"/>
      <c r="G52" s="51"/>
      <c r="I52" s="51"/>
      <c r="J52" s="51"/>
      <c r="K52" s="51"/>
      <c r="L52" s="51"/>
      <c r="M52" s="51"/>
      <c r="Y52" s="52"/>
      <c r="Z52" s="51"/>
      <c r="AA52" s="51"/>
      <c r="AB52" s="51"/>
      <c r="AC52" s="51"/>
      <c r="AD52" s="51"/>
    </row>
    <row r="53" spans="2:30" ht="12">
      <c r="B53" s="51"/>
      <c r="C53" s="51"/>
      <c r="D53" s="51"/>
      <c r="E53" s="51"/>
      <c r="F53" s="51"/>
      <c r="G53" s="51"/>
      <c r="I53" s="51"/>
      <c r="J53" s="51"/>
      <c r="K53" s="51"/>
      <c r="L53" s="51"/>
      <c r="M53" s="51"/>
      <c r="Y53" s="52"/>
      <c r="Z53" s="51"/>
      <c r="AA53" s="51"/>
      <c r="AB53" s="51"/>
      <c r="AC53" s="51"/>
      <c r="AD53" s="51"/>
    </row>
    <row r="54" spans="2:30" ht="12">
      <c r="B54" s="51"/>
      <c r="C54" s="51"/>
      <c r="D54" s="51"/>
      <c r="E54" s="51"/>
      <c r="F54" s="51"/>
      <c r="G54" s="51"/>
      <c r="I54" s="51"/>
      <c r="J54" s="51"/>
      <c r="K54" s="51"/>
      <c r="L54" s="51"/>
      <c r="M54" s="51"/>
      <c r="Y54" s="52"/>
      <c r="Z54" s="51"/>
      <c r="AA54" s="51"/>
      <c r="AB54" s="51"/>
      <c r="AC54" s="51"/>
      <c r="AD54" s="51"/>
    </row>
    <row r="55" spans="2:30" ht="12">
      <c r="B55" s="51"/>
      <c r="C55" s="51"/>
      <c r="D55" s="51"/>
      <c r="E55" s="51"/>
      <c r="F55" s="51"/>
      <c r="G55" s="51"/>
      <c r="I55" s="51"/>
      <c r="J55" s="51"/>
      <c r="K55" s="51"/>
      <c r="L55" s="51"/>
      <c r="M55" s="51"/>
      <c r="Y55" s="52"/>
      <c r="Z55" s="51"/>
      <c r="AA55" s="51"/>
      <c r="AB55" s="51"/>
      <c r="AC55" s="51"/>
      <c r="AD55" s="51"/>
    </row>
    <row r="56" spans="2:30" ht="12">
      <c r="B56" s="51"/>
      <c r="C56" s="51"/>
      <c r="D56" s="51"/>
      <c r="E56" s="51"/>
      <c r="F56" s="51"/>
      <c r="G56" s="51"/>
      <c r="I56" s="51"/>
      <c r="J56" s="51"/>
      <c r="K56" s="51"/>
      <c r="L56" s="51"/>
      <c r="M56" s="51"/>
      <c r="Y56" s="52"/>
      <c r="Z56" s="51"/>
      <c r="AA56" s="51"/>
      <c r="AB56" s="51"/>
      <c r="AC56" s="51"/>
      <c r="AD56" s="51"/>
    </row>
    <row r="57" spans="2:30" ht="12">
      <c r="B57" s="51"/>
      <c r="C57" s="51"/>
      <c r="D57" s="51"/>
      <c r="E57" s="51"/>
      <c r="F57" s="51"/>
      <c r="G57" s="51"/>
      <c r="I57" s="51"/>
      <c r="J57" s="51"/>
      <c r="K57" s="51"/>
      <c r="L57" s="51"/>
      <c r="M57" s="51"/>
      <c r="Y57" s="52"/>
      <c r="Z57" s="51"/>
      <c r="AA57" s="51"/>
      <c r="AB57" s="51"/>
      <c r="AC57" s="51"/>
      <c r="AD57" s="51"/>
    </row>
    <row r="58" spans="2:30" ht="12">
      <c r="B58" s="51"/>
      <c r="C58" s="51"/>
      <c r="D58" s="51"/>
      <c r="E58" s="51"/>
      <c r="F58" s="51"/>
      <c r="G58" s="51"/>
      <c r="I58" s="51"/>
      <c r="J58" s="51"/>
      <c r="K58" s="51"/>
      <c r="L58" s="51"/>
      <c r="M58" s="51"/>
      <c r="Y58" s="52"/>
      <c r="Z58" s="51"/>
      <c r="AA58" s="51"/>
      <c r="AB58" s="51"/>
      <c r="AC58" s="51"/>
      <c r="AD58" s="51"/>
    </row>
    <row r="59" spans="2:30" ht="12">
      <c r="B59" s="51"/>
      <c r="C59" s="51"/>
      <c r="D59" s="51"/>
      <c r="E59" s="51"/>
      <c r="F59" s="51"/>
      <c r="G59" s="51"/>
      <c r="I59" s="51"/>
      <c r="J59" s="51"/>
      <c r="K59" s="51"/>
      <c r="L59" s="51"/>
      <c r="M59" s="51"/>
      <c r="Y59" s="52"/>
      <c r="Z59" s="51"/>
      <c r="AA59" s="51"/>
      <c r="AB59" s="51"/>
      <c r="AC59" s="51"/>
      <c r="AD59" s="51"/>
    </row>
    <row r="60" spans="2:30" ht="12">
      <c r="B60" s="51"/>
      <c r="C60" s="51"/>
      <c r="D60" s="51"/>
      <c r="E60" s="51"/>
      <c r="F60" s="51"/>
      <c r="G60" s="51"/>
      <c r="I60" s="51"/>
      <c r="J60" s="51"/>
      <c r="K60" s="51"/>
      <c r="L60" s="51"/>
      <c r="M60" s="51"/>
      <c r="Y60" s="52"/>
      <c r="Z60" s="51"/>
      <c r="AA60" s="51"/>
      <c r="AB60" s="51"/>
      <c r="AC60" s="51"/>
      <c r="AD60" s="51"/>
    </row>
    <row r="61" spans="2:30" ht="12">
      <c r="B61" s="51"/>
      <c r="C61" s="51"/>
      <c r="D61" s="51"/>
      <c r="E61" s="51"/>
      <c r="F61" s="51"/>
      <c r="G61" s="51"/>
      <c r="I61" s="51"/>
      <c r="J61" s="51"/>
      <c r="K61" s="51"/>
      <c r="L61" s="51"/>
      <c r="M61" s="51"/>
      <c r="Y61" s="52"/>
      <c r="Z61" s="51"/>
      <c r="AA61" s="51"/>
      <c r="AB61" s="51"/>
      <c r="AC61" s="51"/>
      <c r="AD61" s="51"/>
    </row>
    <row r="62" spans="2:30" ht="12">
      <c r="B62" s="51"/>
      <c r="C62" s="51"/>
      <c r="D62" s="51"/>
      <c r="E62" s="51"/>
      <c r="F62" s="51"/>
      <c r="G62" s="51"/>
      <c r="I62" s="51"/>
      <c r="J62" s="51"/>
      <c r="K62" s="51"/>
      <c r="L62" s="51"/>
      <c r="M62" s="51"/>
      <c r="Y62" s="52"/>
      <c r="Z62" s="51"/>
      <c r="AA62" s="51"/>
      <c r="AB62" s="51"/>
      <c r="AC62" s="51"/>
      <c r="AD62" s="51"/>
    </row>
    <row r="63" spans="2:30" ht="12">
      <c r="B63" s="51"/>
      <c r="C63" s="51"/>
      <c r="D63" s="51"/>
      <c r="E63" s="51"/>
      <c r="F63" s="51"/>
      <c r="G63" s="51"/>
      <c r="I63" s="51"/>
      <c r="J63" s="51"/>
      <c r="K63" s="51"/>
      <c r="L63" s="51"/>
      <c r="M63" s="51"/>
      <c r="Y63" s="52"/>
      <c r="Z63" s="51"/>
      <c r="AA63" s="51"/>
      <c r="AB63" s="51"/>
      <c r="AC63" s="51"/>
      <c r="AD63" s="51"/>
    </row>
    <row r="64" spans="2:30" ht="12">
      <c r="B64" s="51"/>
      <c r="C64" s="51"/>
      <c r="D64" s="51"/>
      <c r="E64" s="51"/>
      <c r="F64" s="51"/>
      <c r="G64" s="51"/>
      <c r="I64" s="51"/>
      <c r="J64" s="51"/>
      <c r="K64" s="51"/>
      <c r="L64" s="51"/>
      <c r="M64" s="51"/>
      <c r="Y64" s="52"/>
      <c r="Z64" s="51"/>
      <c r="AA64" s="51"/>
      <c r="AB64" s="51"/>
      <c r="AC64" s="51"/>
      <c r="AD64" s="51"/>
    </row>
    <row r="65" spans="2:30" ht="12">
      <c r="B65" s="51"/>
      <c r="C65" s="51"/>
      <c r="D65" s="51"/>
      <c r="E65" s="51"/>
      <c r="F65" s="51"/>
      <c r="G65" s="51"/>
      <c r="I65" s="51"/>
      <c r="J65" s="51"/>
      <c r="K65" s="51"/>
      <c r="L65" s="51"/>
      <c r="M65" s="51"/>
      <c r="Y65" s="52"/>
      <c r="Z65" s="51"/>
      <c r="AA65" s="51"/>
      <c r="AB65" s="51"/>
      <c r="AC65" s="51"/>
      <c r="AD65" s="51"/>
    </row>
    <row r="66" spans="2:30" ht="12">
      <c r="B66" s="51"/>
      <c r="C66" s="51"/>
      <c r="D66" s="51"/>
      <c r="E66" s="51"/>
      <c r="F66" s="51"/>
      <c r="G66" s="51"/>
      <c r="I66" s="51"/>
      <c r="J66" s="51"/>
      <c r="K66" s="51"/>
      <c r="L66" s="51"/>
      <c r="M66" s="51"/>
      <c r="Y66" s="52"/>
      <c r="Z66" s="51"/>
      <c r="AA66" s="51"/>
      <c r="AB66" s="51"/>
      <c r="AC66" s="51"/>
      <c r="AD66" s="51"/>
    </row>
    <row r="67" spans="2:30" ht="12">
      <c r="B67" s="51"/>
      <c r="C67" s="51"/>
      <c r="D67" s="51"/>
      <c r="E67" s="51"/>
      <c r="F67" s="51"/>
      <c r="G67" s="51"/>
      <c r="I67" s="51"/>
      <c r="J67" s="51"/>
      <c r="K67" s="51"/>
      <c r="L67" s="51"/>
      <c r="M67" s="51"/>
      <c r="Y67" s="52"/>
      <c r="Z67" s="51"/>
      <c r="AA67" s="51"/>
      <c r="AB67" s="51"/>
      <c r="AC67" s="51"/>
      <c r="AD67" s="51"/>
    </row>
  </sheetData>
  <sheetProtection/>
  <mergeCells count="36">
    <mergeCell ref="W5:W6"/>
    <mergeCell ref="M5:M6"/>
    <mergeCell ref="N5:N6"/>
    <mergeCell ref="AE5:AE6"/>
    <mergeCell ref="V5:V6"/>
    <mergeCell ref="AD5:AD6"/>
    <mergeCell ref="J5:J6"/>
    <mergeCell ref="F5:F6"/>
    <mergeCell ref="G5:G6"/>
    <mergeCell ref="H5:H6"/>
    <mergeCell ref="L5:L6"/>
    <mergeCell ref="U5:U6"/>
    <mergeCell ref="T5:T6"/>
    <mergeCell ref="O5:O6"/>
    <mergeCell ref="K5:K6"/>
    <mergeCell ref="Q5:Q6"/>
    <mergeCell ref="A38:B38"/>
    <mergeCell ref="A16:B16"/>
    <mergeCell ref="A17:A18"/>
    <mergeCell ref="C5:C6"/>
    <mergeCell ref="A10:A11"/>
    <mergeCell ref="I5:I6"/>
    <mergeCell ref="A30:A31"/>
    <mergeCell ref="D5:D6"/>
    <mergeCell ref="E5:E6"/>
    <mergeCell ref="A19:A20"/>
    <mergeCell ref="AG5:AG6"/>
    <mergeCell ref="AA5:AA6"/>
    <mergeCell ref="R5:R6"/>
    <mergeCell ref="S5:S6"/>
    <mergeCell ref="X5:X6"/>
    <mergeCell ref="Y5:Y6"/>
    <mergeCell ref="AF5:AF6"/>
    <mergeCell ref="AB5:AB6"/>
    <mergeCell ref="AC5:AC6"/>
    <mergeCell ref="Z5:Z6"/>
  </mergeCells>
  <printOptions horizontalCentered="1"/>
  <pageMargins left="0.25" right="0.25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斎藤 邦明</cp:lastModifiedBy>
  <cp:lastPrinted>2014-03-13T06:24:26Z</cp:lastPrinted>
  <dcterms:created xsi:type="dcterms:W3CDTF">2000-06-05T07:34:41Z</dcterms:created>
  <dcterms:modified xsi:type="dcterms:W3CDTF">2015-04-20T01:07:54Z</dcterms:modified>
  <cp:category/>
  <cp:version/>
  <cp:contentType/>
  <cp:contentStatus/>
</cp:coreProperties>
</file>