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696D1F3A-2C5E-4949-8E49-BF918A947E3C}" xr6:coauthVersionLast="47" xr6:coauthVersionMax="47" xr10:uidLastSave="{00000000-0000-0000-0000-000000000000}"/>
  <bookViews>
    <workbookView xWindow="3930" yWindow="4215" windowWidth="21600" windowHeight="11385" xr2:uid="{EC2B4BE3-5698-4CD7-8EC1-4DDCCE53852D}"/>
  </bookViews>
  <sheets>
    <sheet name="出荷調整_指定野菜_葉　茎　菜　類" sheetId="1" r:id="rId1"/>
  </sheets>
  <definedNames>
    <definedName name="_xlnm.Print_Titles" localSheetId="0">'出荷調整_指定野菜_葉　茎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1" l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<sst xmlns="http://schemas.openxmlformats.org/spreadsheetml/2006/main" count="63" uniqueCount="47">
  <si>
    <t>指定野菜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</si>
  <si>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</si>
  <si>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</si>
  <si>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</si>
  <si>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</si>
  <si>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</si>
  <si>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</si>
  <si>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</si>
  <si>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</si>
  <si>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</si>
  <si>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</si>
  <si>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</si>
  <si>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</si>
  <si>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</si>
  <si>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</si>
  <si>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</si>
  <si>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</si>
  <si>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</si>
  <si>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</si>
  <si>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</si>
  <si>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</si>
  <si>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</si>
  <si>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</si>
  <si>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</si>
  <si>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</si>
  <si>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</si>
  <si>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</si>
  <si>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</si>
  <si>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</si>
  <si>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</si>
  <si>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</si>
  <si>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</si>
  <si>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</si>
  <si>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</si>
  <si>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</si>
  <si>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</si>
  <si>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</si>
  <si>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葉　茎　菜　類</t>
  </si>
  <si>
    <t>キャベツ</t>
  </si>
  <si>
    <t>ねぎ</t>
  </si>
  <si>
    <t>ねぎ（青）</t>
  </si>
  <si>
    <t>ねぎ（未）</t>
  </si>
  <si>
    <t>ねぎ（こねぎ）</t>
  </si>
  <si>
    <t>はくさい</t>
  </si>
  <si>
    <t>ほうれんそう</t>
  </si>
  <si>
    <t>レタス（除非結球）</t>
  </si>
  <si>
    <t>レタス（非結球）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</si>
</sst>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902F9-1568-432B-B4F9-14B2EFA02D04}">
  <sheetPr>
    <pageSetUpPr fitToPage="1"/>
  </sheetPr>
  <dimension ref="A1:AB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20" width="7.375" customWidth="1"/>
    <col min="21" max="21" width="7.375" hidden="1" customWidth="1"/>
    <col min="22" max="23" width="7.375" customWidth="1"/>
    <col min="24" max="24" width="7.375" hidden="1" customWidth="1"/>
    <col min="25" max="26" width="7.375" customWidth="1"/>
    <col min="27" max="27" width="7.375" hidden="1" customWidth="1"/>
    <col min="28" max="28" width="7.375" customWidth="1"/>
  </cols>
  <sheetData>
    <row r="1" spans="1:28" ht="14.25" thickBot="1" x14ac:dyDescent="0.2">
      <c r="A1" s="2" t="s">
        <v>0</v>
      </c>
    </row>
    <row r="2" spans="1:28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1:28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  <c r="K3" s="4" t="s">
        <v>41</v>
      </c>
      <c r="L3" s="5"/>
      <c r="M3" s="6"/>
      <c r="N3" s="4" t="s">
        <v>42</v>
      </c>
      <c r="O3" s="5"/>
      <c r="P3" s="6"/>
      <c r="Q3" s="4" t="s">
        <v>43</v>
      </c>
      <c r="R3" s="5"/>
      <c r="S3" s="6"/>
      <c r="T3" s="4" t="s">
        <v>44</v>
      </c>
      <c r="U3" s="5"/>
      <c r="V3" s="6"/>
      <c r="W3" s="4" t="s">
        <v>45</v>
      </c>
      <c r="X3" s="5"/>
      <c r="Y3" s="6"/>
      <c r="Z3" s="4" t="s">
        <v>46</v>
      </c>
      <c r="AA3" s="5"/>
      <c r="AB3" s="6"/>
    </row>
    <row r="4" spans="1:28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  <c r="Q4" s="7" t="s">
        <v>1</v>
      </c>
      <c r="R4" s="8"/>
      <c r="S4" s="9" t="s">
        <v>2</v>
      </c>
      <c r="T4" s="7" t="s">
        <v>1</v>
      </c>
      <c r="U4" s="8"/>
      <c r="V4" s="9" t="s">
        <v>2</v>
      </c>
      <c r="W4" s="7" t="s">
        <v>1</v>
      </c>
      <c r="X4" s="8"/>
      <c r="Y4" s="9" t="s">
        <v>2</v>
      </c>
      <c r="Z4" s="7" t="s">
        <v>1</v>
      </c>
      <c r="AA4" s="8"/>
      <c r="AB4" s="9" t="s">
        <v>2</v>
      </c>
    </row>
    <row r="5" spans="1:28" x14ac:dyDescent="0.15">
      <c r="A5" s="10" t="s">
        <v>3</v>
      </c>
      <c r="B5" s="11"/>
      <c r="C5" s="12">
        <v>84.88</v>
      </c>
      <c r="D5" s="13" t="str">
        <f t="shared" ref="D5:D38" si="0">IF(B5&lt;=0,"－",IF(C5="","",IF(B5&lt;C5*0.7,"△","－")))</f>
        <v>－</v>
      </c>
      <c r="E5" s="11"/>
      <c r="F5" s="12">
        <v>312.33</v>
      </c>
      <c r="G5" s="13" t="str">
        <f t="shared" ref="G5:G38" si="1">IF(E5&lt;=0,"－",IF(F5="","",IF(E5&lt;F5*0.7,"△","－")))</f>
        <v>－</v>
      </c>
      <c r="H5" s="11"/>
      <c r="I5" s="12">
        <v>546.96</v>
      </c>
      <c r="J5" s="13" t="str">
        <f t="shared" ref="J5:J38" si="2">IF(H5&lt;=0,"－",IF(I5="","",IF(H5&lt;I5*0.7,"△","－")))</f>
        <v>－</v>
      </c>
      <c r="K5" s="11"/>
      <c r="L5" s="12"/>
      <c r="M5" s="13" t="str">
        <f t="shared" ref="M5:M38" si="3">IF(K5&lt;=0,"－",IF(L5="","",IF(K5&lt;L5*0.7,"△","－")))</f>
        <v>－</v>
      </c>
      <c r="N5" s="11"/>
      <c r="O5" s="12">
        <v>940.36</v>
      </c>
      <c r="P5" s="13" t="str">
        <f t="shared" ref="P5:P38" si="4">IF(N5&lt;=0,"－",IF(O5="","",IF(N5&lt;O5*0.7,"△","－")))</f>
        <v>－</v>
      </c>
      <c r="Q5" s="11"/>
      <c r="R5" s="12">
        <v>90.14</v>
      </c>
      <c r="S5" s="13" t="str">
        <f t="shared" ref="S5:S38" si="5">IF(Q5&lt;=0,"－",IF(R5="","",IF(Q5&lt;R5*0.7,"△","－")))</f>
        <v>－</v>
      </c>
      <c r="T5" s="11"/>
      <c r="U5" s="12">
        <v>666.72</v>
      </c>
      <c r="V5" s="13" t="str">
        <f t="shared" ref="V5:V38" si="6">IF(T5&lt;=0,"－",IF(U5="","",IF(T5&lt;U5*0.7,"△","－")))</f>
        <v>－</v>
      </c>
      <c r="W5" s="11"/>
      <c r="X5" s="12">
        <v>167.22</v>
      </c>
      <c r="Y5" s="13" t="str">
        <f t="shared" ref="Y5:Y38" si="7">IF(W5&lt;=0,"－",IF(X5="","",IF(W5&lt;X5*0.7,"△","－")))</f>
        <v>－</v>
      </c>
      <c r="Z5" s="11"/>
      <c r="AA5" s="12">
        <v>286.24</v>
      </c>
      <c r="AB5" s="13" t="str">
        <f t="shared" ref="AB5:AB38" si="8">IF(Z5&lt;=0,"－",IF(AA5="","",IF(Z5&lt;AA5*0.7,"△","－")))</f>
        <v>－</v>
      </c>
    </row>
    <row r="6" spans="1:28" x14ac:dyDescent="0.15">
      <c r="A6" s="14" t="s">
        <v>4</v>
      </c>
      <c r="B6" s="15">
        <v>72.84</v>
      </c>
      <c r="C6" s="16">
        <v>84.88</v>
      </c>
      <c r="D6" s="17" t="str">
        <f t="shared" si="0"/>
        <v>－</v>
      </c>
      <c r="E6" s="15">
        <v>420.36</v>
      </c>
      <c r="F6" s="16">
        <v>312.33</v>
      </c>
      <c r="G6" s="17" t="str">
        <f t="shared" si="1"/>
        <v>－</v>
      </c>
      <c r="H6" s="15">
        <v>884.4</v>
      </c>
      <c r="I6" s="16">
        <v>546.96</v>
      </c>
      <c r="J6" s="17" t="str">
        <f t="shared" si="2"/>
        <v>－</v>
      </c>
      <c r="K6" s="15"/>
      <c r="L6" s="16"/>
      <c r="M6" s="17" t="str">
        <f t="shared" si="3"/>
        <v>－</v>
      </c>
      <c r="N6" s="15">
        <v>1335.12</v>
      </c>
      <c r="O6" s="16">
        <v>940.36</v>
      </c>
      <c r="P6" s="17" t="str">
        <f t="shared" si="4"/>
        <v>－</v>
      </c>
      <c r="Q6" s="15">
        <v>71.91</v>
      </c>
      <c r="R6" s="16">
        <v>90.14</v>
      </c>
      <c r="S6" s="17" t="str">
        <f t="shared" si="5"/>
        <v>－</v>
      </c>
      <c r="T6" s="15">
        <v>1092.73</v>
      </c>
      <c r="U6" s="16">
        <v>666.72</v>
      </c>
      <c r="V6" s="17" t="str">
        <f t="shared" si="6"/>
        <v>－</v>
      </c>
      <c r="W6" s="15">
        <v>177.98</v>
      </c>
      <c r="X6" s="16">
        <v>167.22</v>
      </c>
      <c r="Y6" s="17" t="str">
        <f t="shared" si="7"/>
        <v>－</v>
      </c>
      <c r="Z6" s="15">
        <v>454.5</v>
      </c>
      <c r="AA6" s="16">
        <v>286.24</v>
      </c>
      <c r="AB6" s="17" t="str">
        <f t="shared" si="8"/>
        <v>－</v>
      </c>
    </row>
    <row r="7" spans="1:28" x14ac:dyDescent="0.15">
      <c r="A7" s="14" t="s">
        <v>5</v>
      </c>
      <c r="B7" s="15"/>
      <c r="C7" s="16">
        <v>84.88</v>
      </c>
      <c r="D7" s="17" t="str">
        <f t="shared" si="0"/>
        <v>－</v>
      </c>
      <c r="E7" s="15"/>
      <c r="F7" s="16">
        <v>312.33</v>
      </c>
      <c r="G7" s="17" t="str">
        <f t="shared" si="1"/>
        <v>－</v>
      </c>
      <c r="H7" s="15"/>
      <c r="I7" s="16">
        <v>546.96</v>
      </c>
      <c r="J7" s="17" t="str">
        <f t="shared" si="2"/>
        <v>－</v>
      </c>
      <c r="K7" s="15"/>
      <c r="L7" s="16"/>
      <c r="M7" s="17" t="str">
        <f t="shared" si="3"/>
        <v>－</v>
      </c>
      <c r="N7" s="15"/>
      <c r="O7" s="16">
        <v>940.36</v>
      </c>
      <c r="P7" s="17" t="str">
        <f t="shared" si="4"/>
        <v>－</v>
      </c>
      <c r="Q7" s="15"/>
      <c r="R7" s="16">
        <v>90.14</v>
      </c>
      <c r="S7" s="17" t="str">
        <f t="shared" si="5"/>
        <v>－</v>
      </c>
      <c r="T7" s="15"/>
      <c r="U7" s="16">
        <v>666.72</v>
      </c>
      <c r="V7" s="17" t="str">
        <f t="shared" si="6"/>
        <v>－</v>
      </c>
      <c r="W7" s="15"/>
      <c r="X7" s="16">
        <v>167.22</v>
      </c>
      <c r="Y7" s="17" t="str">
        <f t="shared" si="7"/>
        <v>－</v>
      </c>
      <c r="Z7" s="15"/>
      <c r="AA7" s="16">
        <v>286.24</v>
      </c>
      <c r="AB7" s="17" t="str">
        <f t="shared" si="8"/>
        <v>－</v>
      </c>
    </row>
    <row r="8" spans="1:28" x14ac:dyDescent="0.15">
      <c r="A8" s="14" t="s">
        <v>6</v>
      </c>
      <c r="B8" s="15">
        <v>85.79</v>
      </c>
      <c r="C8" s="16">
        <v>84.88</v>
      </c>
      <c r="D8" s="17" t="str">
        <f t="shared" si="0"/>
        <v>－</v>
      </c>
      <c r="E8" s="15">
        <v>437.62</v>
      </c>
      <c r="F8" s="16">
        <v>312.33</v>
      </c>
      <c r="G8" s="17" t="str">
        <f t="shared" si="1"/>
        <v>－</v>
      </c>
      <c r="H8" s="15">
        <v>925.82</v>
      </c>
      <c r="I8" s="16">
        <v>546.96</v>
      </c>
      <c r="J8" s="17" t="str">
        <f t="shared" si="2"/>
        <v>－</v>
      </c>
      <c r="K8" s="15"/>
      <c r="L8" s="16"/>
      <c r="M8" s="17" t="str">
        <f t="shared" si="3"/>
        <v>－</v>
      </c>
      <c r="N8" s="15">
        <v>1315.04</v>
      </c>
      <c r="O8" s="16">
        <v>940.36</v>
      </c>
      <c r="P8" s="17" t="str">
        <f t="shared" si="4"/>
        <v>－</v>
      </c>
      <c r="Q8" s="15">
        <v>84.34</v>
      </c>
      <c r="R8" s="16">
        <v>90.14</v>
      </c>
      <c r="S8" s="17" t="str">
        <f t="shared" si="5"/>
        <v>－</v>
      </c>
      <c r="T8" s="15">
        <v>1138.02</v>
      </c>
      <c r="U8" s="16">
        <v>666.72</v>
      </c>
      <c r="V8" s="17" t="str">
        <f t="shared" si="6"/>
        <v>－</v>
      </c>
      <c r="W8" s="15">
        <v>207.34</v>
      </c>
      <c r="X8" s="16">
        <v>167.22</v>
      </c>
      <c r="Y8" s="17" t="str">
        <f t="shared" si="7"/>
        <v>－</v>
      </c>
      <c r="Z8" s="15">
        <v>466.16</v>
      </c>
      <c r="AA8" s="16">
        <v>286.24</v>
      </c>
      <c r="AB8" s="17" t="str">
        <f t="shared" si="8"/>
        <v>－</v>
      </c>
    </row>
    <row r="9" spans="1:28" x14ac:dyDescent="0.15">
      <c r="A9" s="14" t="s">
        <v>7</v>
      </c>
      <c r="B9" s="15">
        <v>94.29</v>
      </c>
      <c r="C9" s="16">
        <v>84.88</v>
      </c>
      <c r="D9" s="17" t="str">
        <f t="shared" si="0"/>
        <v>－</v>
      </c>
      <c r="E9" s="15">
        <v>464.65</v>
      </c>
      <c r="F9" s="16">
        <v>312.33</v>
      </c>
      <c r="G9" s="17" t="str">
        <f t="shared" si="1"/>
        <v>－</v>
      </c>
      <c r="H9" s="15">
        <v>903.09</v>
      </c>
      <c r="I9" s="16">
        <v>546.96</v>
      </c>
      <c r="J9" s="17" t="str">
        <f t="shared" si="2"/>
        <v>－</v>
      </c>
      <c r="K9" s="15"/>
      <c r="L9" s="16"/>
      <c r="M9" s="17" t="str">
        <f t="shared" si="3"/>
        <v>－</v>
      </c>
      <c r="N9" s="15">
        <v>1314.46</v>
      </c>
      <c r="O9" s="16">
        <v>940.36</v>
      </c>
      <c r="P9" s="17" t="str">
        <f t="shared" si="4"/>
        <v>－</v>
      </c>
      <c r="Q9" s="15">
        <v>95.43</v>
      </c>
      <c r="R9" s="16">
        <v>90.14</v>
      </c>
      <c r="S9" s="17" t="str">
        <f t="shared" si="5"/>
        <v>－</v>
      </c>
      <c r="T9" s="15">
        <v>1177.58</v>
      </c>
      <c r="U9" s="16">
        <v>666.72</v>
      </c>
      <c r="V9" s="17" t="str">
        <f t="shared" si="6"/>
        <v>－</v>
      </c>
      <c r="W9" s="15">
        <v>221.98</v>
      </c>
      <c r="X9" s="16">
        <v>167.22</v>
      </c>
      <c r="Y9" s="17" t="str">
        <f t="shared" si="7"/>
        <v>－</v>
      </c>
      <c r="Z9" s="15">
        <v>471.29</v>
      </c>
      <c r="AA9" s="16">
        <v>286.24</v>
      </c>
      <c r="AB9" s="17" t="str">
        <f t="shared" si="8"/>
        <v>－</v>
      </c>
    </row>
    <row r="10" spans="1:28" x14ac:dyDescent="0.15">
      <c r="A10" s="14" t="s">
        <v>8</v>
      </c>
      <c r="B10" s="15"/>
      <c r="C10" s="16">
        <v>84.88</v>
      </c>
      <c r="D10" s="17" t="str">
        <f t="shared" si="0"/>
        <v>－</v>
      </c>
      <c r="E10" s="15"/>
      <c r="F10" s="16">
        <v>312.33</v>
      </c>
      <c r="G10" s="17" t="str">
        <f t="shared" si="1"/>
        <v>－</v>
      </c>
      <c r="H10" s="15"/>
      <c r="I10" s="16">
        <v>546.96</v>
      </c>
      <c r="J10" s="17" t="str">
        <f t="shared" si="2"/>
        <v>－</v>
      </c>
      <c r="K10" s="15"/>
      <c r="L10" s="16"/>
      <c r="M10" s="17" t="str">
        <f t="shared" si="3"/>
        <v>－</v>
      </c>
      <c r="N10" s="15"/>
      <c r="O10" s="16">
        <v>940.36</v>
      </c>
      <c r="P10" s="17" t="str">
        <f t="shared" si="4"/>
        <v>－</v>
      </c>
      <c r="Q10" s="15"/>
      <c r="R10" s="16">
        <v>90.14</v>
      </c>
      <c r="S10" s="17" t="str">
        <f t="shared" si="5"/>
        <v>－</v>
      </c>
      <c r="T10" s="15"/>
      <c r="U10" s="16">
        <v>666.72</v>
      </c>
      <c r="V10" s="17" t="str">
        <f t="shared" si="6"/>
        <v>－</v>
      </c>
      <c r="W10" s="15"/>
      <c r="X10" s="16">
        <v>167.22</v>
      </c>
      <c r="Y10" s="17" t="str">
        <f t="shared" si="7"/>
        <v>－</v>
      </c>
      <c r="Z10" s="15"/>
      <c r="AA10" s="16">
        <v>286.24</v>
      </c>
      <c r="AB10" s="17" t="str">
        <f t="shared" si="8"/>
        <v>－</v>
      </c>
    </row>
    <row r="11" spans="1:28" x14ac:dyDescent="0.15">
      <c r="A11" s="14" t="s">
        <v>9</v>
      </c>
      <c r="B11" s="15">
        <v>99.4</v>
      </c>
      <c r="C11" s="16">
        <v>84.88</v>
      </c>
      <c r="D11" s="17" t="str">
        <f t="shared" si="0"/>
        <v>－</v>
      </c>
      <c r="E11" s="15">
        <v>486.69</v>
      </c>
      <c r="F11" s="16">
        <v>312.33</v>
      </c>
      <c r="G11" s="17" t="str">
        <f t="shared" si="1"/>
        <v>－</v>
      </c>
      <c r="H11" s="15">
        <v>858.52</v>
      </c>
      <c r="I11" s="16">
        <v>546.96</v>
      </c>
      <c r="J11" s="17" t="str">
        <f t="shared" si="2"/>
        <v>－</v>
      </c>
      <c r="K11" s="15"/>
      <c r="L11" s="16"/>
      <c r="M11" s="17" t="str">
        <f t="shared" si="3"/>
        <v>－</v>
      </c>
      <c r="N11" s="15">
        <v>1349.94</v>
      </c>
      <c r="O11" s="16">
        <v>940.36</v>
      </c>
      <c r="P11" s="17" t="str">
        <f t="shared" si="4"/>
        <v>－</v>
      </c>
      <c r="Q11" s="15">
        <v>99.93</v>
      </c>
      <c r="R11" s="16">
        <v>90.14</v>
      </c>
      <c r="S11" s="17" t="str">
        <f t="shared" si="5"/>
        <v>－</v>
      </c>
      <c r="T11" s="15">
        <v>1186.53</v>
      </c>
      <c r="U11" s="16">
        <v>666.72</v>
      </c>
      <c r="V11" s="17" t="str">
        <f t="shared" si="6"/>
        <v>－</v>
      </c>
      <c r="W11" s="15">
        <v>220.79</v>
      </c>
      <c r="X11" s="16">
        <v>167.22</v>
      </c>
      <c r="Y11" s="17" t="str">
        <f t="shared" si="7"/>
        <v>－</v>
      </c>
      <c r="Z11" s="15">
        <v>460.37</v>
      </c>
      <c r="AA11" s="16">
        <v>286.24</v>
      </c>
      <c r="AB11" s="17" t="str">
        <f t="shared" si="8"/>
        <v>－</v>
      </c>
    </row>
    <row r="12" spans="1:28" x14ac:dyDescent="0.15">
      <c r="A12" s="14" t="s">
        <v>10</v>
      </c>
      <c r="B12" s="15">
        <v>101.44</v>
      </c>
      <c r="C12" s="16">
        <v>84.88</v>
      </c>
      <c r="D12" s="17" t="str">
        <f t="shared" si="0"/>
        <v>－</v>
      </c>
      <c r="E12" s="15">
        <v>517.66999999999996</v>
      </c>
      <c r="F12" s="16">
        <v>312.33</v>
      </c>
      <c r="G12" s="17" t="str">
        <f t="shared" si="1"/>
        <v>－</v>
      </c>
      <c r="H12" s="15">
        <v>875.35</v>
      </c>
      <c r="I12" s="16">
        <v>546.96</v>
      </c>
      <c r="J12" s="17" t="str">
        <f t="shared" si="2"/>
        <v>－</v>
      </c>
      <c r="K12" s="15"/>
      <c r="L12" s="16"/>
      <c r="M12" s="17" t="str">
        <f t="shared" si="3"/>
        <v>－</v>
      </c>
      <c r="N12" s="15">
        <v>1379.9</v>
      </c>
      <c r="O12" s="16">
        <v>940.36</v>
      </c>
      <c r="P12" s="17" t="str">
        <f t="shared" si="4"/>
        <v>－</v>
      </c>
      <c r="Q12" s="15">
        <v>108.46</v>
      </c>
      <c r="R12" s="16">
        <v>90.14</v>
      </c>
      <c r="S12" s="17" t="str">
        <f t="shared" si="5"/>
        <v>－</v>
      </c>
      <c r="T12" s="15">
        <v>1179.6300000000001</v>
      </c>
      <c r="U12" s="16">
        <v>666.72</v>
      </c>
      <c r="V12" s="17" t="str">
        <f t="shared" si="6"/>
        <v>－</v>
      </c>
      <c r="W12" s="15">
        <v>217.81</v>
      </c>
      <c r="X12" s="16">
        <v>167.22</v>
      </c>
      <c r="Y12" s="17" t="str">
        <f t="shared" si="7"/>
        <v>－</v>
      </c>
      <c r="Z12" s="15">
        <v>428.81</v>
      </c>
      <c r="AA12" s="16">
        <v>286.24</v>
      </c>
      <c r="AB12" s="17" t="str">
        <f t="shared" si="8"/>
        <v>－</v>
      </c>
    </row>
    <row r="13" spans="1:28" x14ac:dyDescent="0.15">
      <c r="A13" s="14" t="s">
        <v>11</v>
      </c>
      <c r="B13" s="15">
        <v>97.79</v>
      </c>
      <c r="C13" s="16">
        <v>84.88</v>
      </c>
      <c r="D13" s="17" t="str">
        <f t="shared" si="0"/>
        <v>－</v>
      </c>
      <c r="E13" s="15">
        <v>512.73</v>
      </c>
      <c r="F13" s="16">
        <v>312.33</v>
      </c>
      <c r="G13" s="17" t="str">
        <f t="shared" si="1"/>
        <v>－</v>
      </c>
      <c r="H13" s="15">
        <v>904.31</v>
      </c>
      <c r="I13" s="16">
        <v>546.96</v>
      </c>
      <c r="J13" s="17" t="str">
        <f t="shared" si="2"/>
        <v>－</v>
      </c>
      <c r="K13" s="15"/>
      <c r="L13" s="16"/>
      <c r="M13" s="17" t="str">
        <f t="shared" si="3"/>
        <v>－</v>
      </c>
      <c r="N13" s="15">
        <v>1368.03</v>
      </c>
      <c r="O13" s="16">
        <v>940.36</v>
      </c>
      <c r="P13" s="17" t="str">
        <f t="shared" si="4"/>
        <v>－</v>
      </c>
      <c r="Q13" s="15">
        <v>117.79</v>
      </c>
      <c r="R13" s="16">
        <v>90.14</v>
      </c>
      <c r="S13" s="17" t="str">
        <f t="shared" si="5"/>
        <v>－</v>
      </c>
      <c r="T13" s="15">
        <v>1207.1600000000001</v>
      </c>
      <c r="U13" s="16">
        <v>666.72</v>
      </c>
      <c r="V13" s="17" t="str">
        <f t="shared" si="6"/>
        <v>－</v>
      </c>
      <c r="W13" s="15">
        <v>220.33</v>
      </c>
      <c r="X13" s="16">
        <v>167.22</v>
      </c>
      <c r="Y13" s="17" t="str">
        <f t="shared" si="7"/>
        <v>－</v>
      </c>
      <c r="Z13" s="15">
        <v>412.66</v>
      </c>
      <c r="AA13" s="16">
        <v>286.24</v>
      </c>
      <c r="AB13" s="17" t="str">
        <f t="shared" si="8"/>
        <v>－</v>
      </c>
    </row>
    <row r="14" spans="1:28" ht="14.25" thickBot="1" x14ac:dyDescent="0.2">
      <c r="A14" s="18" t="s">
        <v>12</v>
      </c>
      <c r="B14" s="19"/>
      <c r="C14" s="20">
        <v>84.88</v>
      </c>
      <c r="D14" s="21" t="str">
        <f t="shared" si="0"/>
        <v>－</v>
      </c>
      <c r="E14" s="19"/>
      <c r="F14" s="20">
        <v>312.33</v>
      </c>
      <c r="G14" s="21" t="str">
        <f t="shared" si="1"/>
        <v>－</v>
      </c>
      <c r="H14" s="19"/>
      <c r="I14" s="20">
        <v>546.96</v>
      </c>
      <c r="J14" s="21" t="str">
        <f t="shared" si="2"/>
        <v>－</v>
      </c>
      <c r="K14" s="19"/>
      <c r="L14" s="20"/>
      <c r="M14" s="21" t="str">
        <f t="shared" si="3"/>
        <v>－</v>
      </c>
      <c r="N14" s="19"/>
      <c r="O14" s="20">
        <v>940.36</v>
      </c>
      <c r="P14" s="21" t="str">
        <f t="shared" si="4"/>
        <v>－</v>
      </c>
      <c r="Q14" s="19"/>
      <c r="R14" s="20">
        <v>90.14</v>
      </c>
      <c r="S14" s="21" t="str">
        <f t="shared" si="5"/>
        <v>－</v>
      </c>
      <c r="T14" s="19"/>
      <c r="U14" s="20">
        <v>666.72</v>
      </c>
      <c r="V14" s="21" t="str">
        <f t="shared" si="6"/>
        <v>－</v>
      </c>
      <c r="W14" s="19"/>
      <c r="X14" s="20">
        <v>167.22</v>
      </c>
      <c r="Y14" s="21" t="str">
        <f t="shared" si="7"/>
        <v>－</v>
      </c>
      <c r="Z14" s="19"/>
      <c r="AA14" s="20">
        <v>286.24</v>
      </c>
      <c r="AB14" s="21" t="str">
        <f t="shared" si="8"/>
        <v>－</v>
      </c>
    </row>
    <row r="15" spans="1:28" ht="15" thickTop="1" thickBot="1" x14ac:dyDescent="0.2">
      <c r="A15" s="22" t="s">
        <v>13</v>
      </c>
      <c r="B15" s="23">
        <v>92.69</v>
      </c>
      <c r="C15" s="24">
        <v>84.88</v>
      </c>
      <c r="D15" s="25" t="str">
        <f t="shared" si="0"/>
        <v>－</v>
      </c>
      <c r="E15" s="23">
        <v>474.6</v>
      </c>
      <c r="F15" s="24">
        <v>312.33</v>
      </c>
      <c r="G15" s="25" t="str">
        <f t="shared" si="1"/>
        <v>－</v>
      </c>
      <c r="H15" s="23">
        <v>892.62</v>
      </c>
      <c r="I15" s="24">
        <v>546.96</v>
      </c>
      <c r="J15" s="25" t="str">
        <f t="shared" si="2"/>
        <v>－</v>
      </c>
      <c r="K15" s="23"/>
      <c r="L15" s="24"/>
      <c r="M15" s="25" t="str">
        <f t="shared" si="3"/>
        <v>－</v>
      </c>
      <c r="N15" s="23">
        <v>1344.73</v>
      </c>
      <c r="O15" s="24">
        <v>940.36</v>
      </c>
      <c r="P15" s="25" t="str">
        <f t="shared" si="4"/>
        <v>－</v>
      </c>
      <c r="Q15" s="23">
        <v>97.97</v>
      </c>
      <c r="R15" s="24">
        <v>90.14</v>
      </c>
      <c r="S15" s="25" t="str">
        <f t="shared" si="5"/>
        <v>－</v>
      </c>
      <c r="T15" s="23">
        <v>1169.1300000000001</v>
      </c>
      <c r="U15" s="24">
        <v>666.72</v>
      </c>
      <c r="V15" s="25" t="str">
        <f t="shared" si="6"/>
        <v>－</v>
      </c>
      <c r="W15" s="23">
        <v>213.85</v>
      </c>
      <c r="X15" s="24">
        <v>167.22</v>
      </c>
      <c r="Y15" s="25" t="str">
        <f t="shared" si="7"/>
        <v>－</v>
      </c>
      <c r="Z15" s="23">
        <v>449.18</v>
      </c>
      <c r="AA15" s="24">
        <v>286.24</v>
      </c>
      <c r="AB15" s="25" t="str">
        <f t="shared" si="8"/>
        <v>－</v>
      </c>
    </row>
    <row r="16" spans="1:28" x14ac:dyDescent="0.15">
      <c r="A16" s="26" t="s">
        <v>14</v>
      </c>
      <c r="B16" s="27">
        <v>91.66</v>
      </c>
      <c r="C16" s="28">
        <v>84.88</v>
      </c>
      <c r="D16" s="29" t="str">
        <f t="shared" si="0"/>
        <v>－</v>
      </c>
      <c r="E16" s="27">
        <v>525.45000000000005</v>
      </c>
      <c r="F16" s="28">
        <v>312.33</v>
      </c>
      <c r="G16" s="29" t="str">
        <f t="shared" si="1"/>
        <v>－</v>
      </c>
      <c r="H16" s="27">
        <v>952.64</v>
      </c>
      <c r="I16" s="28">
        <v>546.96</v>
      </c>
      <c r="J16" s="29" t="str">
        <f t="shared" si="2"/>
        <v>－</v>
      </c>
      <c r="K16" s="27"/>
      <c r="L16" s="28"/>
      <c r="M16" s="29" t="str">
        <f t="shared" si="3"/>
        <v>－</v>
      </c>
      <c r="N16" s="27">
        <v>1407.62</v>
      </c>
      <c r="O16" s="28">
        <v>940.36</v>
      </c>
      <c r="P16" s="29" t="str">
        <f t="shared" si="4"/>
        <v>－</v>
      </c>
      <c r="Q16" s="27">
        <v>121.04</v>
      </c>
      <c r="R16" s="28">
        <v>90.14</v>
      </c>
      <c r="S16" s="29" t="str">
        <f t="shared" si="5"/>
        <v>－</v>
      </c>
      <c r="T16" s="27">
        <v>1190.54</v>
      </c>
      <c r="U16" s="28">
        <v>666.72</v>
      </c>
      <c r="V16" s="29" t="str">
        <f t="shared" si="6"/>
        <v>－</v>
      </c>
      <c r="W16" s="27">
        <v>215.11</v>
      </c>
      <c r="X16" s="28">
        <v>167.22</v>
      </c>
      <c r="Y16" s="29" t="str">
        <f t="shared" si="7"/>
        <v>－</v>
      </c>
      <c r="Z16" s="27">
        <v>384.97</v>
      </c>
      <c r="AA16" s="28">
        <v>286.24</v>
      </c>
      <c r="AB16" s="29" t="str">
        <f t="shared" si="8"/>
        <v>－</v>
      </c>
    </row>
    <row r="17" spans="1:28" x14ac:dyDescent="0.15">
      <c r="A17" s="14" t="s">
        <v>15</v>
      </c>
      <c r="B17" s="15">
        <v>93.84</v>
      </c>
      <c r="C17" s="16">
        <v>84.88</v>
      </c>
      <c r="D17" s="17" t="str">
        <f t="shared" si="0"/>
        <v>－</v>
      </c>
      <c r="E17" s="15">
        <v>507.56</v>
      </c>
      <c r="F17" s="16">
        <v>312.33</v>
      </c>
      <c r="G17" s="17" t="str">
        <f t="shared" si="1"/>
        <v>－</v>
      </c>
      <c r="H17" s="15">
        <v>942.51</v>
      </c>
      <c r="I17" s="16">
        <v>546.96</v>
      </c>
      <c r="J17" s="17" t="str">
        <f t="shared" si="2"/>
        <v>－</v>
      </c>
      <c r="K17" s="15"/>
      <c r="L17" s="16"/>
      <c r="M17" s="17" t="str">
        <f t="shared" si="3"/>
        <v>－</v>
      </c>
      <c r="N17" s="15">
        <v>1378.22</v>
      </c>
      <c r="O17" s="16">
        <v>940.36</v>
      </c>
      <c r="P17" s="17" t="str">
        <f t="shared" si="4"/>
        <v>－</v>
      </c>
      <c r="Q17" s="15">
        <v>117.58</v>
      </c>
      <c r="R17" s="16">
        <v>90.14</v>
      </c>
      <c r="S17" s="17" t="str">
        <f t="shared" si="5"/>
        <v>－</v>
      </c>
      <c r="T17" s="15">
        <v>1149.24</v>
      </c>
      <c r="U17" s="16">
        <v>666.72</v>
      </c>
      <c r="V17" s="17" t="str">
        <f t="shared" si="6"/>
        <v>－</v>
      </c>
      <c r="W17" s="15">
        <v>209.44</v>
      </c>
      <c r="X17" s="16">
        <v>167.22</v>
      </c>
      <c r="Y17" s="17" t="str">
        <f t="shared" si="7"/>
        <v>－</v>
      </c>
      <c r="Z17" s="15">
        <v>353.19</v>
      </c>
      <c r="AA17" s="16">
        <v>286.24</v>
      </c>
      <c r="AB17" s="17" t="str">
        <f t="shared" si="8"/>
        <v>－</v>
      </c>
    </row>
    <row r="18" spans="1:28" x14ac:dyDescent="0.15">
      <c r="A18" s="14" t="s">
        <v>16</v>
      </c>
      <c r="B18" s="15"/>
      <c r="C18" s="16">
        <v>84.88</v>
      </c>
      <c r="D18" s="17" t="str">
        <f t="shared" si="0"/>
        <v>－</v>
      </c>
      <c r="E18" s="15"/>
      <c r="F18" s="16">
        <v>312.33</v>
      </c>
      <c r="G18" s="17" t="str">
        <f t="shared" si="1"/>
        <v>－</v>
      </c>
      <c r="H18" s="15"/>
      <c r="I18" s="16">
        <v>546.96</v>
      </c>
      <c r="J18" s="17" t="str">
        <f t="shared" si="2"/>
        <v>－</v>
      </c>
      <c r="K18" s="15"/>
      <c r="L18" s="16"/>
      <c r="M18" s="17" t="str">
        <f t="shared" si="3"/>
        <v>－</v>
      </c>
      <c r="N18" s="15"/>
      <c r="O18" s="16">
        <v>940.36</v>
      </c>
      <c r="P18" s="17" t="str">
        <f t="shared" si="4"/>
        <v>－</v>
      </c>
      <c r="Q18" s="15"/>
      <c r="R18" s="16">
        <v>90.14</v>
      </c>
      <c r="S18" s="17" t="str">
        <f t="shared" si="5"/>
        <v>－</v>
      </c>
      <c r="T18" s="15"/>
      <c r="U18" s="16">
        <v>666.72</v>
      </c>
      <c r="V18" s="17" t="str">
        <f t="shared" si="6"/>
        <v>－</v>
      </c>
      <c r="W18" s="15"/>
      <c r="X18" s="16">
        <v>167.22</v>
      </c>
      <c r="Y18" s="17" t="str">
        <f t="shared" si="7"/>
        <v>－</v>
      </c>
      <c r="Z18" s="15"/>
      <c r="AA18" s="16">
        <v>286.24</v>
      </c>
      <c r="AB18" s="17" t="str">
        <f t="shared" si="8"/>
        <v>－</v>
      </c>
    </row>
    <row r="19" spans="1:28" x14ac:dyDescent="0.15">
      <c r="A19" s="14" t="s">
        <v>17</v>
      </c>
      <c r="B19" s="15">
        <v>87.99</v>
      </c>
      <c r="C19" s="16">
        <v>84.88</v>
      </c>
      <c r="D19" s="17" t="str">
        <f t="shared" si="0"/>
        <v>－</v>
      </c>
      <c r="E19" s="15">
        <v>505.43</v>
      </c>
      <c r="F19" s="16">
        <v>312.33</v>
      </c>
      <c r="G19" s="17" t="str">
        <f t="shared" si="1"/>
        <v>－</v>
      </c>
      <c r="H19" s="15">
        <v>901.15</v>
      </c>
      <c r="I19" s="16">
        <v>546.96</v>
      </c>
      <c r="J19" s="17" t="str">
        <f t="shared" si="2"/>
        <v>－</v>
      </c>
      <c r="K19" s="15"/>
      <c r="L19" s="16"/>
      <c r="M19" s="17" t="str">
        <f t="shared" si="3"/>
        <v>－</v>
      </c>
      <c r="N19" s="15">
        <v>1423.3</v>
      </c>
      <c r="O19" s="16">
        <v>940.36</v>
      </c>
      <c r="P19" s="17" t="str">
        <f t="shared" si="4"/>
        <v>－</v>
      </c>
      <c r="Q19" s="15">
        <v>108.27</v>
      </c>
      <c r="R19" s="16">
        <v>90.14</v>
      </c>
      <c r="S19" s="17" t="str">
        <f t="shared" si="5"/>
        <v>－</v>
      </c>
      <c r="T19" s="15">
        <v>1083.03</v>
      </c>
      <c r="U19" s="16">
        <v>666.72</v>
      </c>
      <c r="V19" s="17" t="str">
        <f t="shared" si="6"/>
        <v>－</v>
      </c>
      <c r="W19" s="15">
        <v>207.24</v>
      </c>
      <c r="X19" s="16">
        <v>167.22</v>
      </c>
      <c r="Y19" s="17" t="str">
        <f t="shared" si="7"/>
        <v>－</v>
      </c>
      <c r="Z19" s="15">
        <v>341.44</v>
      </c>
      <c r="AA19" s="16">
        <v>286.24</v>
      </c>
      <c r="AB19" s="17" t="str">
        <f t="shared" si="8"/>
        <v>－</v>
      </c>
    </row>
    <row r="20" spans="1:28" x14ac:dyDescent="0.15">
      <c r="A20" s="14" t="s">
        <v>18</v>
      </c>
      <c r="B20" s="15">
        <v>88.75</v>
      </c>
      <c r="C20" s="16">
        <v>84.88</v>
      </c>
      <c r="D20" s="17" t="str">
        <f t="shared" si="0"/>
        <v>－</v>
      </c>
      <c r="E20" s="15">
        <v>509.76</v>
      </c>
      <c r="F20" s="16">
        <v>312.33</v>
      </c>
      <c r="G20" s="17" t="str">
        <f t="shared" si="1"/>
        <v>－</v>
      </c>
      <c r="H20" s="15">
        <v>926.87</v>
      </c>
      <c r="I20" s="16">
        <v>546.96</v>
      </c>
      <c r="J20" s="17" t="str">
        <f t="shared" si="2"/>
        <v>－</v>
      </c>
      <c r="K20" s="15"/>
      <c r="L20" s="16"/>
      <c r="M20" s="17" t="str">
        <f t="shared" si="3"/>
        <v>－</v>
      </c>
      <c r="N20" s="15">
        <v>1416.22</v>
      </c>
      <c r="O20" s="16">
        <v>940.36</v>
      </c>
      <c r="P20" s="17" t="str">
        <f t="shared" si="4"/>
        <v>－</v>
      </c>
      <c r="Q20" s="15">
        <v>98.09</v>
      </c>
      <c r="R20" s="16">
        <v>90.14</v>
      </c>
      <c r="S20" s="17" t="str">
        <f t="shared" si="5"/>
        <v>－</v>
      </c>
      <c r="T20" s="15">
        <v>1093.92</v>
      </c>
      <c r="U20" s="16">
        <v>666.72</v>
      </c>
      <c r="V20" s="17" t="str">
        <f t="shared" si="6"/>
        <v>－</v>
      </c>
      <c r="W20" s="15">
        <v>208.1</v>
      </c>
      <c r="X20" s="16">
        <v>167.22</v>
      </c>
      <c r="Y20" s="17" t="str">
        <f t="shared" si="7"/>
        <v>－</v>
      </c>
      <c r="Z20" s="15">
        <v>331.31</v>
      </c>
      <c r="AA20" s="16">
        <v>286.24</v>
      </c>
      <c r="AB20" s="17" t="str">
        <f t="shared" si="8"/>
        <v>－</v>
      </c>
    </row>
    <row r="21" spans="1:28" x14ac:dyDescent="0.15">
      <c r="A21" s="14" t="s">
        <v>19</v>
      </c>
      <c r="B21" s="15">
        <v>91.11</v>
      </c>
      <c r="C21" s="16">
        <v>84.88</v>
      </c>
      <c r="D21" s="17" t="str">
        <f t="shared" si="0"/>
        <v>－</v>
      </c>
      <c r="E21" s="15">
        <v>516.72</v>
      </c>
      <c r="F21" s="16">
        <v>312.33</v>
      </c>
      <c r="G21" s="17" t="str">
        <f t="shared" si="1"/>
        <v>－</v>
      </c>
      <c r="H21" s="15">
        <v>920.28</v>
      </c>
      <c r="I21" s="16">
        <v>546.96</v>
      </c>
      <c r="J21" s="17" t="str">
        <f t="shared" si="2"/>
        <v>－</v>
      </c>
      <c r="K21" s="15"/>
      <c r="L21" s="16"/>
      <c r="M21" s="17" t="str">
        <f t="shared" si="3"/>
        <v>－</v>
      </c>
      <c r="N21" s="15">
        <v>1440.11</v>
      </c>
      <c r="O21" s="16">
        <v>940.36</v>
      </c>
      <c r="P21" s="17" t="str">
        <f t="shared" si="4"/>
        <v>－</v>
      </c>
      <c r="Q21" s="15">
        <v>97.57</v>
      </c>
      <c r="R21" s="16">
        <v>90.14</v>
      </c>
      <c r="S21" s="17" t="str">
        <f t="shared" si="5"/>
        <v>－</v>
      </c>
      <c r="T21" s="15">
        <v>1051.3900000000001</v>
      </c>
      <c r="U21" s="16">
        <v>666.72</v>
      </c>
      <c r="V21" s="17" t="str">
        <f t="shared" si="6"/>
        <v>－</v>
      </c>
      <c r="W21" s="15">
        <v>207.83</v>
      </c>
      <c r="X21" s="16">
        <v>167.22</v>
      </c>
      <c r="Y21" s="17" t="str">
        <f t="shared" si="7"/>
        <v>－</v>
      </c>
      <c r="Z21" s="15">
        <v>338.65</v>
      </c>
      <c r="AA21" s="16">
        <v>286.24</v>
      </c>
      <c r="AB21" s="17" t="str">
        <f t="shared" si="8"/>
        <v>－</v>
      </c>
    </row>
    <row r="22" spans="1:28" x14ac:dyDescent="0.15">
      <c r="A22" s="14" t="s">
        <v>20</v>
      </c>
      <c r="B22" s="15"/>
      <c r="C22" s="16">
        <v>84.88</v>
      </c>
      <c r="D22" s="17" t="str">
        <f t="shared" si="0"/>
        <v>－</v>
      </c>
      <c r="E22" s="15"/>
      <c r="F22" s="16">
        <v>312.33</v>
      </c>
      <c r="G22" s="17" t="str">
        <f t="shared" si="1"/>
        <v>－</v>
      </c>
      <c r="H22" s="15"/>
      <c r="I22" s="16">
        <v>546.96</v>
      </c>
      <c r="J22" s="17" t="str">
        <f t="shared" si="2"/>
        <v>－</v>
      </c>
      <c r="K22" s="15"/>
      <c r="L22" s="16"/>
      <c r="M22" s="17" t="str">
        <f t="shared" si="3"/>
        <v>－</v>
      </c>
      <c r="N22" s="15"/>
      <c r="O22" s="16">
        <v>940.36</v>
      </c>
      <c r="P22" s="17" t="str">
        <f t="shared" si="4"/>
        <v>－</v>
      </c>
      <c r="Q22" s="15"/>
      <c r="R22" s="16">
        <v>90.14</v>
      </c>
      <c r="S22" s="17" t="str">
        <f t="shared" si="5"/>
        <v>－</v>
      </c>
      <c r="T22" s="15"/>
      <c r="U22" s="16">
        <v>666.72</v>
      </c>
      <c r="V22" s="17" t="str">
        <f t="shared" si="6"/>
        <v>－</v>
      </c>
      <c r="W22" s="15"/>
      <c r="X22" s="16">
        <v>167.22</v>
      </c>
      <c r="Y22" s="17" t="str">
        <f t="shared" si="7"/>
        <v>－</v>
      </c>
      <c r="Z22" s="15"/>
      <c r="AA22" s="16">
        <v>286.24</v>
      </c>
      <c r="AB22" s="17" t="str">
        <f t="shared" si="8"/>
        <v>－</v>
      </c>
    </row>
    <row r="23" spans="1:28" x14ac:dyDescent="0.15">
      <c r="A23" s="14" t="s">
        <v>21</v>
      </c>
      <c r="B23" s="15">
        <v>122.16</v>
      </c>
      <c r="C23" s="16">
        <v>84.88</v>
      </c>
      <c r="D23" s="17" t="str">
        <f t="shared" si="0"/>
        <v>－</v>
      </c>
      <c r="E23" s="15">
        <v>791.96</v>
      </c>
      <c r="F23" s="16">
        <v>312.33</v>
      </c>
      <c r="G23" s="17" t="str">
        <f t="shared" si="1"/>
        <v>－</v>
      </c>
      <c r="H23" s="15"/>
      <c r="I23" s="16">
        <v>546.96</v>
      </c>
      <c r="J23" s="17" t="str">
        <f t="shared" si="2"/>
        <v>－</v>
      </c>
      <c r="K23" s="15"/>
      <c r="L23" s="16"/>
      <c r="M23" s="17" t="str">
        <f t="shared" si="3"/>
        <v>－</v>
      </c>
      <c r="N23" s="15"/>
      <c r="O23" s="16">
        <v>940.36</v>
      </c>
      <c r="P23" s="17" t="str">
        <f t="shared" si="4"/>
        <v>－</v>
      </c>
      <c r="Q23" s="15">
        <v>134</v>
      </c>
      <c r="R23" s="16">
        <v>90.14</v>
      </c>
      <c r="S23" s="17" t="str">
        <f t="shared" si="5"/>
        <v>－</v>
      </c>
      <c r="T23" s="15">
        <v>1654.4</v>
      </c>
      <c r="U23" s="16">
        <v>666.72</v>
      </c>
      <c r="V23" s="17" t="str">
        <f t="shared" si="6"/>
        <v>－</v>
      </c>
      <c r="W23" s="15">
        <v>289</v>
      </c>
      <c r="X23" s="16">
        <v>167.22</v>
      </c>
      <c r="Y23" s="17" t="str">
        <f t="shared" si="7"/>
        <v>－</v>
      </c>
      <c r="Z23" s="15">
        <v>390.11</v>
      </c>
      <c r="AA23" s="16">
        <v>286.24</v>
      </c>
      <c r="AB23" s="17" t="str">
        <f t="shared" si="8"/>
        <v>－</v>
      </c>
    </row>
    <row r="24" spans="1:28" x14ac:dyDescent="0.15">
      <c r="A24" s="14" t="s">
        <v>22</v>
      </c>
      <c r="B24" s="15">
        <v>84.12</v>
      </c>
      <c r="C24" s="16">
        <v>84.88</v>
      </c>
      <c r="D24" s="17" t="str">
        <f t="shared" si="0"/>
        <v>－</v>
      </c>
      <c r="E24" s="15">
        <v>506.08</v>
      </c>
      <c r="F24" s="16">
        <v>312.33</v>
      </c>
      <c r="G24" s="17" t="str">
        <f t="shared" si="1"/>
        <v>－</v>
      </c>
      <c r="H24" s="15">
        <v>901.22</v>
      </c>
      <c r="I24" s="16">
        <v>546.96</v>
      </c>
      <c r="J24" s="17" t="str">
        <f t="shared" si="2"/>
        <v>－</v>
      </c>
      <c r="K24" s="15"/>
      <c r="L24" s="16"/>
      <c r="M24" s="17" t="str">
        <f t="shared" si="3"/>
        <v>－</v>
      </c>
      <c r="N24" s="15">
        <v>1451.74</v>
      </c>
      <c r="O24" s="16">
        <v>940.36</v>
      </c>
      <c r="P24" s="17" t="str">
        <f t="shared" si="4"/>
        <v>－</v>
      </c>
      <c r="Q24" s="15">
        <v>86.6</v>
      </c>
      <c r="R24" s="16">
        <v>90.14</v>
      </c>
      <c r="S24" s="17" t="str">
        <f t="shared" si="5"/>
        <v>－</v>
      </c>
      <c r="T24" s="15">
        <v>1022.5</v>
      </c>
      <c r="U24" s="16">
        <v>666.72</v>
      </c>
      <c r="V24" s="17" t="str">
        <f t="shared" si="6"/>
        <v>－</v>
      </c>
      <c r="W24" s="15">
        <v>165.88</v>
      </c>
      <c r="X24" s="16">
        <v>167.22</v>
      </c>
      <c r="Y24" s="17" t="str">
        <f t="shared" si="7"/>
        <v>－</v>
      </c>
      <c r="Z24" s="15">
        <v>324.36</v>
      </c>
      <c r="AA24" s="16">
        <v>286.24</v>
      </c>
      <c r="AB24" s="17" t="str">
        <f t="shared" si="8"/>
        <v>－</v>
      </c>
    </row>
    <row r="25" spans="1:28" ht="14.25" thickBot="1" x14ac:dyDescent="0.2">
      <c r="A25" s="18" t="s">
        <v>23</v>
      </c>
      <c r="B25" s="19">
        <v>83.83</v>
      </c>
      <c r="C25" s="20">
        <v>84.88</v>
      </c>
      <c r="D25" s="21" t="str">
        <f t="shared" si="0"/>
        <v>－</v>
      </c>
      <c r="E25" s="19">
        <v>500.65</v>
      </c>
      <c r="F25" s="20">
        <v>312.33</v>
      </c>
      <c r="G25" s="21" t="str">
        <f t="shared" si="1"/>
        <v>－</v>
      </c>
      <c r="H25" s="19">
        <v>936.81</v>
      </c>
      <c r="I25" s="20">
        <v>546.96</v>
      </c>
      <c r="J25" s="21" t="str">
        <f t="shared" si="2"/>
        <v>－</v>
      </c>
      <c r="K25" s="19"/>
      <c r="L25" s="20"/>
      <c r="M25" s="21" t="str">
        <f t="shared" si="3"/>
        <v>－</v>
      </c>
      <c r="N25" s="19">
        <v>1477.11</v>
      </c>
      <c r="O25" s="20">
        <v>940.36</v>
      </c>
      <c r="P25" s="21" t="str">
        <f t="shared" si="4"/>
        <v>－</v>
      </c>
      <c r="Q25" s="19">
        <v>85.59</v>
      </c>
      <c r="R25" s="20">
        <v>90.14</v>
      </c>
      <c r="S25" s="21" t="str">
        <f t="shared" si="5"/>
        <v>－</v>
      </c>
      <c r="T25" s="19">
        <v>1011.79</v>
      </c>
      <c r="U25" s="20">
        <v>666.72</v>
      </c>
      <c r="V25" s="21" t="str">
        <f t="shared" si="6"/>
        <v>－</v>
      </c>
      <c r="W25" s="19">
        <v>135.47</v>
      </c>
      <c r="X25" s="20">
        <v>167.22</v>
      </c>
      <c r="Y25" s="21" t="str">
        <f t="shared" si="7"/>
        <v>－</v>
      </c>
      <c r="Z25" s="19">
        <v>319.79000000000002</v>
      </c>
      <c r="AA25" s="20">
        <v>286.24</v>
      </c>
      <c r="AB25" s="21" t="str">
        <f t="shared" si="8"/>
        <v>－</v>
      </c>
    </row>
    <row r="26" spans="1:28" ht="15" thickTop="1" thickBot="1" x14ac:dyDescent="0.2">
      <c r="A26" s="22" t="s">
        <v>24</v>
      </c>
      <c r="B26" s="23">
        <v>88.68</v>
      </c>
      <c r="C26" s="24">
        <v>84.88</v>
      </c>
      <c r="D26" s="25" t="str">
        <f t="shared" si="0"/>
        <v>－</v>
      </c>
      <c r="E26" s="23">
        <v>510.73</v>
      </c>
      <c r="F26" s="24">
        <v>312.33</v>
      </c>
      <c r="G26" s="25" t="str">
        <f t="shared" si="1"/>
        <v>－</v>
      </c>
      <c r="H26" s="23">
        <v>923.72</v>
      </c>
      <c r="I26" s="24">
        <v>546.96</v>
      </c>
      <c r="J26" s="25" t="str">
        <f t="shared" si="2"/>
        <v>－</v>
      </c>
      <c r="K26" s="23"/>
      <c r="L26" s="24"/>
      <c r="M26" s="25" t="str">
        <f t="shared" si="3"/>
        <v>－</v>
      </c>
      <c r="N26" s="23">
        <v>1428.52</v>
      </c>
      <c r="O26" s="24">
        <v>940.36</v>
      </c>
      <c r="P26" s="25" t="str">
        <f t="shared" si="4"/>
        <v>－</v>
      </c>
      <c r="Q26" s="23">
        <v>101.18</v>
      </c>
      <c r="R26" s="24">
        <v>90.14</v>
      </c>
      <c r="S26" s="25" t="str">
        <f t="shared" si="5"/>
        <v>－</v>
      </c>
      <c r="T26" s="23">
        <v>1081.8</v>
      </c>
      <c r="U26" s="24">
        <v>666.72</v>
      </c>
      <c r="V26" s="25" t="str">
        <f t="shared" si="6"/>
        <v>－</v>
      </c>
      <c r="W26" s="23">
        <v>189.14</v>
      </c>
      <c r="X26" s="24">
        <v>167.22</v>
      </c>
      <c r="Y26" s="25" t="str">
        <f t="shared" si="7"/>
        <v>－</v>
      </c>
      <c r="Z26" s="23">
        <v>342.06</v>
      </c>
      <c r="AA26" s="24">
        <v>286.24</v>
      </c>
      <c r="AB26" s="25" t="str">
        <f t="shared" si="8"/>
        <v>－</v>
      </c>
    </row>
    <row r="27" spans="1:28" x14ac:dyDescent="0.15">
      <c r="A27" s="26" t="s">
        <v>25</v>
      </c>
      <c r="B27" s="27">
        <v>85.46</v>
      </c>
      <c r="C27" s="28">
        <v>84.88</v>
      </c>
      <c r="D27" s="29" t="str">
        <f t="shared" si="0"/>
        <v>－</v>
      </c>
      <c r="E27" s="27">
        <v>503.59</v>
      </c>
      <c r="F27" s="28">
        <v>312.33</v>
      </c>
      <c r="G27" s="29" t="str">
        <f t="shared" si="1"/>
        <v>－</v>
      </c>
      <c r="H27" s="27">
        <v>896.66</v>
      </c>
      <c r="I27" s="28">
        <v>546.96</v>
      </c>
      <c r="J27" s="29" t="str">
        <f t="shared" si="2"/>
        <v>－</v>
      </c>
      <c r="K27" s="27"/>
      <c r="L27" s="28"/>
      <c r="M27" s="29" t="str">
        <f t="shared" si="3"/>
        <v>－</v>
      </c>
      <c r="N27" s="27">
        <v>1413.22</v>
      </c>
      <c r="O27" s="28">
        <v>940.36</v>
      </c>
      <c r="P27" s="29" t="str">
        <f t="shared" si="4"/>
        <v>－</v>
      </c>
      <c r="Q27" s="27">
        <v>86.6</v>
      </c>
      <c r="R27" s="28">
        <v>90.14</v>
      </c>
      <c r="S27" s="29" t="str">
        <f t="shared" si="5"/>
        <v>－</v>
      </c>
      <c r="T27" s="27">
        <v>974.21</v>
      </c>
      <c r="U27" s="28">
        <v>666.72</v>
      </c>
      <c r="V27" s="29" t="str">
        <f t="shared" si="6"/>
        <v>－</v>
      </c>
      <c r="W27" s="27">
        <v>133.41999999999999</v>
      </c>
      <c r="X27" s="28">
        <v>167.22</v>
      </c>
      <c r="Y27" s="29" t="str">
        <f t="shared" si="7"/>
        <v>－</v>
      </c>
      <c r="Z27" s="27">
        <v>326.70999999999998</v>
      </c>
      <c r="AA27" s="28">
        <v>286.24</v>
      </c>
      <c r="AB27" s="29" t="str">
        <f t="shared" si="8"/>
        <v>－</v>
      </c>
    </row>
    <row r="28" spans="1:28" x14ac:dyDescent="0.15">
      <c r="A28" s="14" t="s">
        <v>26</v>
      </c>
      <c r="B28" s="15">
        <v>85.75</v>
      </c>
      <c r="C28" s="16">
        <v>84.88</v>
      </c>
      <c r="D28" s="17" t="str">
        <f t="shared" si="0"/>
        <v>－</v>
      </c>
      <c r="E28" s="15">
        <v>538.41</v>
      </c>
      <c r="F28" s="16">
        <v>312.33</v>
      </c>
      <c r="G28" s="17" t="str">
        <f t="shared" si="1"/>
        <v>－</v>
      </c>
      <c r="H28" s="15">
        <v>914.88</v>
      </c>
      <c r="I28" s="16">
        <v>546.96</v>
      </c>
      <c r="J28" s="17" t="str">
        <f t="shared" si="2"/>
        <v>－</v>
      </c>
      <c r="K28" s="15"/>
      <c r="L28" s="16"/>
      <c r="M28" s="17" t="str">
        <f t="shared" si="3"/>
        <v>－</v>
      </c>
      <c r="N28" s="15">
        <v>1434.47</v>
      </c>
      <c r="O28" s="16">
        <v>940.36</v>
      </c>
      <c r="P28" s="17" t="str">
        <f t="shared" si="4"/>
        <v>－</v>
      </c>
      <c r="Q28" s="15">
        <v>84.74</v>
      </c>
      <c r="R28" s="16">
        <v>90.14</v>
      </c>
      <c r="S28" s="17" t="str">
        <f t="shared" si="5"/>
        <v>－</v>
      </c>
      <c r="T28" s="15">
        <v>1039.5</v>
      </c>
      <c r="U28" s="16">
        <v>666.72</v>
      </c>
      <c r="V28" s="17" t="str">
        <f t="shared" si="6"/>
        <v>－</v>
      </c>
      <c r="W28" s="15">
        <v>124.29</v>
      </c>
      <c r="X28" s="16">
        <v>167.22</v>
      </c>
      <c r="Y28" s="17" t="str">
        <f t="shared" si="7"/>
        <v>－</v>
      </c>
      <c r="Z28" s="15">
        <v>315.87</v>
      </c>
      <c r="AA28" s="16">
        <v>286.24</v>
      </c>
      <c r="AB28" s="17" t="str">
        <f t="shared" si="8"/>
        <v>－</v>
      </c>
    </row>
    <row r="29" spans="1:28" x14ac:dyDescent="0.15">
      <c r="A29" s="14" t="s">
        <v>27</v>
      </c>
      <c r="B29" s="15"/>
      <c r="C29" s="16">
        <v>84.88</v>
      </c>
      <c r="D29" s="17" t="str">
        <f t="shared" si="0"/>
        <v>－</v>
      </c>
      <c r="E29" s="15"/>
      <c r="F29" s="16">
        <v>312.33</v>
      </c>
      <c r="G29" s="17" t="str">
        <f t="shared" si="1"/>
        <v>－</v>
      </c>
      <c r="H29" s="15"/>
      <c r="I29" s="16">
        <v>546.96</v>
      </c>
      <c r="J29" s="17" t="str">
        <f t="shared" si="2"/>
        <v>－</v>
      </c>
      <c r="K29" s="15"/>
      <c r="L29" s="16"/>
      <c r="M29" s="17" t="str">
        <f t="shared" si="3"/>
        <v>－</v>
      </c>
      <c r="N29" s="15"/>
      <c r="O29" s="16">
        <v>940.36</v>
      </c>
      <c r="P29" s="17" t="str">
        <f t="shared" si="4"/>
        <v>－</v>
      </c>
      <c r="Q29" s="15"/>
      <c r="R29" s="16">
        <v>90.14</v>
      </c>
      <c r="S29" s="17" t="str">
        <f t="shared" si="5"/>
        <v>－</v>
      </c>
      <c r="T29" s="15"/>
      <c r="U29" s="16">
        <v>666.72</v>
      </c>
      <c r="V29" s="17" t="str">
        <f t="shared" si="6"/>
        <v>－</v>
      </c>
      <c r="W29" s="15"/>
      <c r="X29" s="16">
        <v>167.22</v>
      </c>
      <c r="Y29" s="17" t="str">
        <f t="shared" si="7"/>
        <v>－</v>
      </c>
      <c r="Z29" s="15"/>
      <c r="AA29" s="16">
        <v>286.24</v>
      </c>
      <c r="AB29" s="17" t="str">
        <f t="shared" si="8"/>
        <v>－</v>
      </c>
    </row>
    <row r="30" spans="1:28" x14ac:dyDescent="0.15">
      <c r="A30" s="14" t="s">
        <v>28</v>
      </c>
      <c r="B30" s="15"/>
      <c r="C30" s="16">
        <v>84.88</v>
      </c>
      <c r="D30" s="17" t="str">
        <f t="shared" si="0"/>
        <v>－</v>
      </c>
      <c r="E30" s="15"/>
      <c r="F30" s="16">
        <v>312.33</v>
      </c>
      <c r="G30" s="17" t="str">
        <f t="shared" si="1"/>
        <v>－</v>
      </c>
      <c r="H30" s="15"/>
      <c r="I30" s="16">
        <v>546.96</v>
      </c>
      <c r="J30" s="17" t="str">
        <f t="shared" si="2"/>
        <v>－</v>
      </c>
      <c r="K30" s="15"/>
      <c r="L30" s="16"/>
      <c r="M30" s="17" t="str">
        <f t="shared" si="3"/>
        <v>－</v>
      </c>
      <c r="N30" s="15"/>
      <c r="O30" s="16">
        <v>940.36</v>
      </c>
      <c r="P30" s="17" t="str">
        <f t="shared" si="4"/>
        <v>－</v>
      </c>
      <c r="Q30" s="15"/>
      <c r="R30" s="16">
        <v>90.14</v>
      </c>
      <c r="S30" s="17" t="str">
        <f t="shared" si="5"/>
        <v>－</v>
      </c>
      <c r="T30" s="15"/>
      <c r="U30" s="16">
        <v>666.72</v>
      </c>
      <c r="V30" s="17" t="str">
        <f t="shared" si="6"/>
        <v>－</v>
      </c>
      <c r="W30" s="15"/>
      <c r="X30" s="16">
        <v>167.22</v>
      </c>
      <c r="Y30" s="17" t="str">
        <f t="shared" si="7"/>
        <v>－</v>
      </c>
      <c r="Z30" s="15"/>
      <c r="AA30" s="16">
        <v>286.24</v>
      </c>
      <c r="AB30" s="17" t="str">
        <f t="shared" si="8"/>
        <v>－</v>
      </c>
    </row>
    <row r="31" spans="1:28" x14ac:dyDescent="0.15">
      <c r="A31" s="14" t="s">
        <v>29</v>
      </c>
      <c r="B31" s="15">
        <v>86.75</v>
      </c>
      <c r="C31" s="16">
        <v>84.88</v>
      </c>
      <c r="D31" s="17" t="str">
        <f t="shared" si="0"/>
        <v>－</v>
      </c>
      <c r="E31" s="15">
        <v>526.51</v>
      </c>
      <c r="F31" s="16">
        <v>312.33</v>
      </c>
      <c r="G31" s="17" t="str">
        <f t="shared" si="1"/>
        <v>－</v>
      </c>
      <c r="H31" s="15">
        <v>911.49</v>
      </c>
      <c r="I31" s="16">
        <v>546.96</v>
      </c>
      <c r="J31" s="17" t="str">
        <f t="shared" si="2"/>
        <v>－</v>
      </c>
      <c r="K31" s="15"/>
      <c r="L31" s="16"/>
      <c r="M31" s="17" t="str">
        <f t="shared" si="3"/>
        <v>－</v>
      </c>
      <c r="N31" s="15">
        <v>1471.69</v>
      </c>
      <c r="O31" s="16">
        <v>940.36</v>
      </c>
      <c r="P31" s="17" t="str">
        <f t="shared" si="4"/>
        <v>－</v>
      </c>
      <c r="Q31" s="15">
        <v>80.02</v>
      </c>
      <c r="R31" s="16">
        <v>90.14</v>
      </c>
      <c r="S31" s="17" t="str">
        <f t="shared" si="5"/>
        <v>－</v>
      </c>
      <c r="T31" s="15">
        <v>952.35</v>
      </c>
      <c r="U31" s="16">
        <v>666.72</v>
      </c>
      <c r="V31" s="17" t="str">
        <f t="shared" si="6"/>
        <v>－</v>
      </c>
      <c r="W31" s="15">
        <v>116.05</v>
      </c>
      <c r="X31" s="16">
        <v>167.22</v>
      </c>
      <c r="Y31" s="17" t="str">
        <f t="shared" si="7"/>
        <v>△</v>
      </c>
      <c r="Z31" s="15">
        <v>306.72000000000003</v>
      </c>
      <c r="AA31" s="16">
        <v>286.24</v>
      </c>
      <c r="AB31" s="17" t="str">
        <f t="shared" si="8"/>
        <v>－</v>
      </c>
    </row>
    <row r="32" spans="1:28" x14ac:dyDescent="0.15">
      <c r="A32" s="14" t="s">
        <v>30</v>
      </c>
      <c r="B32" s="15">
        <v>89.83</v>
      </c>
      <c r="C32" s="16">
        <v>84.88</v>
      </c>
      <c r="D32" s="17" t="str">
        <f t="shared" si="0"/>
        <v>－</v>
      </c>
      <c r="E32" s="15">
        <v>539.91999999999996</v>
      </c>
      <c r="F32" s="16">
        <v>312.33</v>
      </c>
      <c r="G32" s="17" t="str">
        <f t="shared" si="1"/>
        <v>－</v>
      </c>
      <c r="H32" s="15">
        <v>901.8</v>
      </c>
      <c r="I32" s="16">
        <v>546.96</v>
      </c>
      <c r="J32" s="17" t="str">
        <f t="shared" si="2"/>
        <v>－</v>
      </c>
      <c r="K32" s="15"/>
      <c r="L32" s="16"/>
      <c r="M32" s="17" t="str">
        <f t="shared" si="3"/>
        <v>－</v>
      </c>
      <c r="N32" s="15">
        <v>1430.43</v>
      </c>
      <c r="O32" s="16">
        <v>940.36</v>
      </c>
      <c r="P32" s="17" t="str">
        <f t="shared" si="4"/>
        <v>－</v>
      </c>
      <c r="Q32" s="15">
        <v>84.06</v>
      </c>
      <c r="R32" s="16">
        <v>90.14</v>
      </c>
      <c r="S32" s="17" t="str">
        <f t="shared" si="5"/>
        <v>－</v>
      </c>
      <c r="T32" s="15">
        <v>991.37</v>
      </c>
      <c r="U32" s="16">
        <v>666.72</v>
      </c>
      <c r="V32" s="17" t="str">
        <f t="shared" si="6"/>
        <v>－</v>
      </c>
      <c r="W32" s="15">
        <v>122.12</v>
      </c>
      <c r="X32" s="16">
        <v>167.22</v>
      </c>
      <c r="Y32" s="17" t="str">
        <f t="shared" si="7"/>
        <v>－</v>
      </c>
      <c r="Z32" s="15">
        <v>297.02</v>
      </c>
      <c r="AA32" s="16">
        <v>286.24</v>
      </c>
      <c r="AB32" s="17" t="str">
        <f t="shared" si="8"/>
        <v>－</v>
      </c>
    </row>
    <row r="33" spans="1:28" x14ac:dyDescent="0.15">
      <c r="A33" s="14" t="s">
        <v>31</v>
      </c>
      <c r="B33" s="15"/>
      <c r="C33" s="16">
        <v>84.88</v>
      </c>
      <c r="D33" s="17" t="str">
        <f t="shared" si="0"/>
        <v>－</v>
      </c>
      <c r="E33" s="15"/>
      <c r="F33" s="16">
        <v>312.33</v>
      </c>
      <c r="G33" s="17" t="str">
        <f t="shared" si="1"/>
        <v>－</v>
      </c>
      <c r="H33" s="15"/>
      <c r="I33" s="16">
        <v>546.96</v>
      </c>
      <c r="J33" s="17" t="str">
        <f t="shared" si="2"/>
        <v>－</v>
      </c>
      <c r="K33" s="15"/>
      <c r="L33" s="16"/>
      <c r="M33" s="17" t="str">
        <f t="shared" si="3"/>
        <v>－</v>
      </c>
      <c r="N33" s="15"/>
      <c r="O33" s="16">
        <v>940.36</v>
      </c>
      <c r="P33" s="17" t="str">
        <f t="shared" si="4"/>
        <v>－</v>
      </c>
      <c r="Q33" s="15"/>
      <c r="R33" s="16">
        <v>90.14</v>
      </c>
      <c r="S33" s="17" t="str">
        <f t="shared" si="5"/>
        <v>－</v>
      </c>
      <c r="T33" s="15"/>
      <c r="U33" s="16">
        <v>666.72</v>
      </c>
      <c r="V33" s="17" t="str">
        <f t="shared" si="6"/>
        <v>－</v>
      </c>
      <c r="W33" s="15"/>
      <c r="X33" s="16">
        <v>167.22</v>
      </c>
      <c r="Y33" s="17" t="str">
        <f t="shared" si="7"/>
        <v>－</v>
      </c>
      <c r="Z33" s="15"/>
      <c r="AA33" s="16">
        <v>286.24</v>
      </c>
      <c r="AB33" s="17" t="str">
        <f t="shared" si="8"/>
        <v>－</v>
      </c>
    </row>
    <row r="34" spans="1:28" x14ac:dyDescent="0.15">
      <c r="A34" s="14" t="s">
        <v>32</v>
      </c>
      <c r="B34" s="15">
        <v>91.34</v>
      </c>
      <c r="C34" s="16">
        <v>84.88</v>
      </c>
      <c r="D34" s="17" t="str">
        <f t="shared" si="0"/>
        <v>－</v>
      </c>
      <c r="E34" s="15">
        <v>571.54999999999995</v>
      </c>
      <c r="F34" s="16">
        <v>312.33</v>
      </c>
      <c r="G34" s="17" t="str">
        <f t="shared" si="1"/>
        <v>－</v>
      </c>
      <c r="H34" s="15">
        <v>884.05</v>
      </c>
      <c r="I34" s="16">
        <v>546.96</v>
      </c>
      <c r="J34" s="17" t="str">
        <f t="shared" si="2"/>
        <v>－</v>
      </c>
      <c r="K34" s="15"/>
      <c r="L34" s="16"/>
      <c r="M34" s="17" t="str">
        <f t="shared" si="3"/>
        <v>－</v>
      </c>
      <c r="N34" s="15">
        <v>1449.06</v>
      </c>
      <c r="O34" s="16">
        <v>940.36</v>
      </c>
      <c r="P34" s="17" t="str">
        <f t="shared" si="4"/>
        <v>－</v>
      </c>
      <c r="Q34" s="15">
        <v>82.45</v>
      </c>
      <c r="R34" s="16">
        <v>90.14</v>
      </c>
      <c r="S34" s="17" t="str">
        <f t="shared" si="5"/>
        <v>－</v>
      </c>
      <c r="T34" s="15">
        <v>959.94</v>
      </c>
      <c r="U34" s="16">
        <v>666.72</v>
      </c>
      <c r="V34" s="17" t="str">
        <f t="shared" si="6"/>
        <v>－</v>
      </c>
      <c r="W34" s="15">
        <v>126.24</v>
      </c>
      <c r="X34" s="16">
        <v>167.22</v>
      </c>
      <c r="Y34" s="17" t="str">
        <f t="shared" si="7"/>
        <v>－</v>
      </c>
      <c r="Z34" s="15">
        <v>296.23</v>
      </c>
      <c r="AA34" s="16">
        <v>286.24</v>
      </c>
      <c r="AB34" s="17" t="str">
        <f t="shared" si="8"/>
        <v>－</v>
      </c>
    </row>
    <row r="35" spans="1:28" x14ac:dyDescent="0.15">
      <c r="A35" s="14" t="s">
        <v>33</v>
      </c>
      <c r="B35" s="15">
        <v>94.24</v>
      </c>
      <c r="C35" s="16">
        <v>84.88</v>
      </c>
      <c r="D35" s="17" t="str">
        <f t="shared" si="0"/>
        <v>－</v>
      </c>
      <c r="E35" s="15">
        <v>576.53</v>
      </c>
      <c r="F35" s="16">
        <v>312.33</v>
      </c>
      <c r="G35" s="17" t="str">
        <f t="shared" si="1"/>
        <v>－</v>
      </c>
      <c r="H35" s="15">
        <v>897.14</v>
      </c>
      <c r="I35" s="16">
        <v>546.96</v>
      </c>
      <c r="J35" s="17" t="str">
        <f t="shared" si="2"/>
        <v>－</v>
      </c>
      <c r="K35" s="15"/>
      <c r="L35" s="16"/>
      <c r="M35" s="17" t="str">
        <f t="shared" si="3"/>
        <v>－</v>
      </c>
      <c r="N35" s="15">
        <v>1472.11</v>
      </c>
      <c r="O35" s="16">
        <v>940.36</v>
      </c>
      <c r="P35" s="17" t="str">
        <f t="shared" si="4"/>
        <v>－</v>
      </c>
      <c r="Q35" s="15">
        <v>90.91</v>
      </c>
      <c r="R35" s="16">
        <v>90.14</v>
      </c>
      <c r="S35" s="17" t="str">
        <f t="shared" si="5"/>
        <v>－</v>
      </c>
      <c r="T35" s="15">
        <v>988.93</v>
      </c>
      <c r="U35" s="16">
        <v>666.72</v>
      </c>
      <c r="V35" s="17" t="str">
        <f t="shared" si="6"/>
        <v>－</v>
      </c>
      <c r="W35" s="15">
        <v>148.33000000000001</v>
      </c>
      <c r="X35" s="16">
        <v>167.22</v>
      </c>
      <c r="Y35" s="17" t="str">
        <f t="shared" si="7"/>
        <v>－</v>
      </c>
      <c r="Z35" s="15">
        <v>299.76</v>
      </c>
      <c r="AA35" s="16">
        <v>286.24</v>
      </c>
      <c r="AB35" s="17" t="str">
        <f t="shared" si="8"/>
        <v>－</v>
      </c>
    </row>
    <row r="36" spans="1:28" ht="14.25" thickBot="1" x14ac:dyDescent="0.2">
      <c r="A36" s="18" t="s">
        <v>34</v>
      </c>
      <c r="B36" s="19">
        <v>96.67</v>
      </c>
      <c r="C36" s="20">
        <v>84.88</v>
      </c>
      <c r="D36" s="21" t="str">
        <f t="shared" si="0"/>
        <v>－</v>
      </c>
      <c r="E36" s="19">
        <v>516.13</v>
      </c>
      <c r="F36" s="20">
        <v>312.33</v>
      </c>
      <c r="G36" s="21" t="str">
        <f t="shared" si="1"/>
        <v>－</v>
      </c>
      <c r="H36" s="19">
        <v>798.98</v>
      </c>
      <c r="I36" s="20">
        <v>546.96</v>
      </c>
      <c r="J36" s="21" t="str">
        <f t="shared" si="2"/>
        <v>－</v>
      </c>
      <c r="K36" s="19"/>
      <c r="L36" s="20"/>
      <c r="M36" s="21" t="str">
        <f t="shared" si="3"/>
        <v>－</v>
      </c>
      <c r="N36" s="19">
        <v>1406.73</v>
      </c>
      <c r="O36" s="20">
        <v>940.36</v>
      </c>
      <c r="P36" s="21" t="str">
        <f t="shared" si="4"/>
        <v>－</v>
      </c>
      <c r="Q36" s="19">
        <v>92.75</v>
      </c>
      <c r="R36" s="20">
        <v>90.14</v>
      </c>
      <c r="S36" s="21" t="str">
        <f t="shared" si="5"/>
        <v>－</v>
      </c>
      <c r="T36" s="19">
        <v>1072.8699999999999</v>
      </c>
      <c r="U36" s="20">
        <v>666.72</v>
      </c>
      <c r="V36" s="21" t="str">
        <f t="shared" si="6"/>
        <v>－</v>
      </c>
      <c r="W36" s="19">
        <v>171.52</v>
      </c>
      <c r="X36" s="20">
        <v>167.22</v>
      </c>
      <c r="Y36" s="21" t="str">
        <f t="shared" si="7"/>
        <v>－</v>
      </c>
      <c r="Z36" s="19">
        <v>306.01</v>
      </c>
      <c r="AA36" s="20">
        <v>286.24</v>
      </c>
      <c r="AB36" s="21" t="str">
        <f t="shared" si="8"/>
        <v>－</v>
      </c>
    </row>
    <row r="37" spans="1:28" ht="15" thickTop="1" thickBot="1" x14ac:dyDescent="0.2">
      <c r="A37" s="22" t="s">
        <v>35</v>
      </c>
      <c r="B37" s="23">
        <v>89.28</v>
      </c>
      <c r="C37" s="24">
        <v>84.88</v>
      </c>
      <c r="D37" s="25" t="str">
        <f t="shared" si="0"/>
        <v>－</v>
      </c>
      <c r="E37" s="23">
        <v>536.59</v>
      </c>
      <c r="F37" s="24">
        <v>312.33</v>
      </c>
      <c r="G37" s="25" t="str">
        <f t="shared" si="1"/>
        <v>－</v>
      </c>
      <c r="H37" s="23">
        <v>1101.5</v>
      </c>
      <c r="I37" s="24">
        <v>546.96</v>
      </c>
      <c r="J37" s="25" t="str">
        <f t="shared" si="2"/>
        <v>－</v>
      </c>
      <c r="K37" s="23"/>
      <c r="L37" s="24"/>
      <c r="M37" s="25" t="str">
        <f t="shared" si="3"/>
        <v>－</v>
      </c>
      <c r="N37" s="23">
        <v>1445.34</v>
      </c>
      <c r="O37" s="24">
        <v>940.36</v>
      </c>
      <c r="P37" s="25" t="str">
        <f t="shared" si="4"/>
        <v>－</v>
      </c>
      <c r="Q37" s="23">
        <v>84.54</v>
      </c>
      <c r="R37" s="24">
        <v>90.14</v>
      </c>
      <c r="S37" s="25" t="str">
        <f t="shared" si="5"/>
        <v>－</v>
      </c>
      <c r="T37" s="23">
        <v>986.07</v>
      </c>
      <c r="U37" s="24">
        <v>666.72</v>
      </c>
      <c r="V37" s="25" t="str">
        <f t="shared" si="6"/>
        <v>－</v>
      </c>
      <c r="W37" s="23">
        <v>128.49</v>
      </c>
      <c r="X37" s="24">
        <v>167.22</v>
      </c>
      <c r="Y37" s="25" t="str">
        <f t="shared" si="7"/>
        <v>－</v>
      </c>
      <c r="Z37" s="23">
        <v>306.23</v>
      </c>
      <c r="AA37" s="24">
        <v>286.24</v>
      </c>
      <c r="AB37" s="25" t="str">
        <f t="shared" si="8"/>
        <v>－</v>
      </c>
    </row>
    <row r="38" spans="1:28" ht="14.25" thickBot="1" x14ac:dyDescent="0.2">
      <c r="A38" s="30" t="s">
        <v>36</v>
      </c>
      <c r="B38" s="31"/>
      <c r="C38" s="32">
        <v>84.88</v>
      </c>
      <c r="D38" s="33" t="str">
        <f t="shared" si="0"/>
        <v>－</v>
      </c>
      <c r="E38" s="31"/>
      <c r="F38" s="32">
        <v>281.8</v>
      </c>
      <c r="G38" s="33" t="str">
        <f t="shared" si="1"/>
        <v>－</v>
      </c>
      <c r="H38" s="31"/>
      <c r="I38" s="32">
        <v>556.37</v>
      </c>
      <c r="J38" s="33" t="str">
        <f t="shared" si="2"/>
        <v>－</v>
      </c>
      <c r="K38" s="31"/>
      <c r="L38" s="32">
        <v>172.71</v>
      </c>
      <c r="M38" s="33" t="str">
        <f t="shared" si="3"/>
        <v>－</v>
      </c>
      <c r="N38" s="31"/>
      <c r="O38" s="32">
        <v>835.74</v>
      </c>
      <c r="P38" s="33" t="str">
        <f t="shared" si="4"/>
        <v>－</v>
      </c>
      <c r="Q38" s="31"/>
      <c r="R38" s="32">
        <v>69.89</v>
      </c>
      <c r="S38" s="33" t="str">
        <f t="shared" si="5"/>
        <v>－</v>
      </c>
      <c r="T38" s="31"/>
      <c r="U38" s="32">
        <v>474.46</v>
      </c>
      <c r="V38" s="33" t="str">
        <f t="shared" si="6"/>
        <v>－</v>
      </c>
      <c r="W38" s="31"/>
      <c r="X38" s="32">
        <v>167.22</v>
      </c>
      <c r="Y38" s="33" t="str">
        <f t="shared" si="7"/>
        <v>－</v>
      </c>
      <c r="Z38" s="31"/>
      <c r="AA38" s="32">
        <v>286.24</v>
      </c>
      <c r="AB38" s="33" t="str">
        <f t="shared" si="8"/>
        <v>－</v>
      </c>
    </row>
  </sheetData>
  <sheetProtection sheet="1" objects="1" scenarios="1"/>
  <mergeCells count="10">
    <mergeCell ref="T3:V3"/>
    <mergeCell ref="W3:Y3"/>
    <mergeCell ref="Z3:AB3"/>
    <mergeCell ref="B2:AB2"/>
    <mergeCell ref="B3:D3"/>
    <mergeCell ref="E3:G3"/>
    <mergeCell ref="H3:J3"/>
    <mergeCell ref="K3:M3"/>
    <mergeCell ref="N3:P3"/>
    <mergeCell ref="Q3:S3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出荷調整_指定野菜_葉　茎　菜　類</vt:lpstr>
      <vt:lpstr>'出荷調整_指定野菜_葉　茎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2023-10-01T06:18:25Z</cp:lastPrinted>
  <dcterms:created xsi:type="dcterms:W3CDTF">2023-10-01T06:16:31Z</dcterms:created>
  <dcterms:modified xsi:type="dcterms:W3CDTF">2023-10-01T06:18:25Z</dcterms:modified>
</cp:coreProperties>
</file>