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A0CAD106-ABCF-48DE-AC06-A1CA56AF19ED}" xr6:coauthVersionLast="47" xr6:coauthVersionMax="47" xr10:uidLastSave="{00000000-0000-0000-0000-000000000000}"/>
  <bookViews>
    <workbookView xWindow="3930" yWindow="4215" windowWidth="21600" windowHeight="11385" xr2:uid="{3CB67FDD-EAE7-4E37-82A0-37CE970D9BF9}"/>
  </bookViews>
  <sheets>
    <sheet name="数量確保_特定野菜_葉　茎　菜　類" sheetId="1" r:id="rId1"/>
  </sheets>
  <definedNames>
    <definedName name="_xlnm.Print_Titles" localSheetId="0">'数量確保_特定野菜_葉　茎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0" i="1" l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<sst xmlns="http://schemas.openxmlformats.org/spreadsheetml/2006/main" count="65" uniqueCount="49">
  <si>
    <t>特定野菜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</si>
  <si>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</si>
  <si>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</si>
  <si>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</si>
  <si>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</si>
  <si>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</si>
  <si>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</si>
  <si>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</si>
  <si>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</si>
  <si>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</si>
  <si>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</si>
  <si>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</si>
  <si>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</si>
  <si>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</si>
  <si>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</si>
  <si>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</si>
  <si>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</si>
  <si>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</si>
  <si>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</si>
  <si>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</si>
  <si>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</si>
  <si>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</si>
  <si>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</si>
  <si>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</si>
  <si>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</si>
  <si>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</si>
  <si>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</si>
  <si>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</si>
  <si>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</si>
  <si>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</si>
  <si>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</si>
  <si>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</si>
  <si>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</si>
  <si>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</si>
  <si>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</si>
  <si>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</si>
  <si>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</si>
  <si>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</si>
  <si>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</si>
  <si>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葉　茎　菜　類</t>
  </si>
  <si>
    <t>こまつな</t>
  </si>
  <si>
    <t>しゅんぎく</t>
  </si>
  <si>
    <t>ちんげんさい</t>
  </si>
  <si>
    <t>ふき</t>
  </si>
  <si>
    <t>みつば</t>
  </si>
  <si>
    <t>切みつば</t>
  </si>
  <si>
    <t>根みつば</t>
  </si>
  <si>
    <t>にら</t>
  </si>
  <si>
    <t>みず菜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</si>
</sst>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85EBC-9DF4-4D42-8CD1-090EA8BEC1D9}">
  <sheetPr>
    <pageSetUpPr fitToPage="1"/>
  </sheetPr>
  <dimension ref="A1:AB40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7" width="7.375" customWidth="1"/>
    <col min="18" max="18" width="7.375" hidden="1" customWidth="1"/>
    <col min="19" max="20" width="7.375" customWidth="1"/>
    <col min="21" max="21" width="7.375" hidden="1" customWidth="1"/>
    <col min="22" max="23" width="7.375" customWidth="1"/>
    <col min="24" max="24" width="7.375" hidden="1" customWidth="1"/>
    <col min="25" max="26" width="7.375" customWidth="1"/>
    <col min="27" max="27" width="7.375" hidden="1" customWidth="1"/>
    <col min="28" max="28" width="7.375" customWidth="1"/>
  </cols>
  <sheetData>
    <row r="1" spans="1:28" ht="14.25" thickBot="1" x14ac:dyDescent="0.2">
      <c r="A1" s="1" t="s">
        <v>0</v>
      </c>
    </row>
    <row r="2" spans="1:28" ht="14.25" thickBot="1" x14ac:dyDescent="0.2">
      <c r="A2" s="2"/>
      <c r="B2" s="30" t="s">
        <v>39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2"/>
    </row>
    <row r="3" spans="1:28" x14ac:dyDescent="0.15">
      <c r="A3" s="3"/>
      <c r="B3" s="4" t="s">
        <v>40</v>
      </c>
      <c r="C3" s="5"/>
      <c r="D3" s="6"/>
      <c r="E3" s="4" t="s">
        <v>41</v>
      </c>
      <c r="F3" s="5"/>
      <c r="G3" s="6"/>
      <c r="H3" s="4" t="s">
        <v>42</v>
      </c>
      <c r="I3" s="5"/>
      <c r="J3" s="6"/>
      <c r="K3" s="4" t="s">
        <v>43</v>
      </c>
      <c r="L3" s="5"/>
      <c r="M3" s="6"/>
      <c r="N3" s="4" t="s">
        <v>44</v>
      </c>
      <c r="O3" s="5"/>
      <c r="P3" s="6"/>
      <c r="Q3" s="4" t="s">
        <v>45</v>
      </c>
      <c r="R3" s="5"/>
      <c r="S3" s="6"/>
      <c r="T3" s="4" t="s">
        <v>46</v>
      </c>
      <c r="U3" s="5"/>
      <c r="V3" s="6"/>
      <c r="W3" s="4" t="s">
        <v>47</v>
      </c>
      <c r="X3" s="5"/>
      <c r="Y3" s="6"/>
      <c r="Z3" s="4" t="s">
        <v>48</v>
      </c>
      <c r="AA3" s="5"/>
      <c r="AB3" s="6"/>
    </row>
    <row r="4" spans="1:28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  <c r="K4" s="7" t="s">
        <v>1</v>
      </c>
      <c r="L4" s="8"/>
      <c r="M4" s="9" t="s">
        <v>2</v>
      </c>
      <c r="N4" s="7" t="s">
        <v>1</v>
      </c>
      <c r="O4" s="8"/>
      <c r="P4" s="9" t="s">
        <v>2</v>
      </c>
      <c r="Q4" s="7" t="s">
        <v>1</v>
      </c>
      <c r="R4" s="8"/>
      <c r="S4" s="9" t="s">
        <v>2</v>
      </c>
      <c r="T4" s="7" t="s">
        <v>1</v>
      </c>
      <c r="U4" s="8"/>
      <c r="V4" s="9" t="s">
        <v>2</v>
      </c>
      <c r="W4" s="7" t="s">
        <v>1</v>
      </c>
      <c r="X4" s="8"/>
      <c r="Y4" s="9" t="s">
        <v>2</v>
      </c>
      <c r="Z4" s="7" t="s">
        <v>1</v>
      </c>
      <c r="AA4" s="8"/>
      <c r="AB4" s="9" t="s">
        <v>2</v>
      </c>
    </row>
    <row r="5" spans="1:28" x14ac:dyDescent="0.15">
      <c r="A5" s="10" t="s">
        <v>3</v>
      </c>
      <c r="B5" s="11">
        <v>292.39</v>
      </c>
      <c r="C5" s="12">
        <v>324.19</v>
      </c>
      <c r="D5" s="13" t="str">
        <f t="shared" ref="D5:D40" si="0">IF(B5&lt;=0,"－",IF(C5="","",IF(B5&gt;C5*1.3,"○","－")))</f>
        <v>－</v>
      </c>
      <c r="E5" s="11">
        <v>860.24</v>
      </c>
      <c r="F5" s="12">
        <v>537.59</v>
      </c>
      <c r="G5" s="13" t="str">
        <f t="shared" ref="G5:G40" si="1">IF(E5&lt;=0,"－",IF(F5="","",IF(E5&gt;F5*1.3,"○","－")))</f>
        <v>○</v>
      </c>
      <c r="H5" s="11">
        <v>326.39999999999998</v>
      </c>
      <c r="I5" s="12">
        <v>270.57</v>
      </c>
      <c r="J5" s="13" t="str">
        <f t="shared" ref="J5:J40" si="2">IF(H5&lt;=0,"－",IF(I5="","",IF(H5&gt;I5*1.3,"○","－")))</f>
        <v>－</v>
      </c>
      <c r="K5" s="11"/>
      <c r="L5" s="12">
        <v>297.69</v>
      </c>
      <c r="M5" s="13" t="str">
        <f t="shared" ref="M5:M40" si="3">IF(K5&lt;=0,"－",IF(L5="","",IF(K5&gt;L5*1.3,"○","－")))</f>
        <v>－</v>
      </c>
      <c r="N5" s="11">
        <v>615.26</v>
      </c>
      <c r="O5" s="12">
        <v>738.7</v>
      </c>
      <c r="P5" s="13" t="str">
        <f t="shared" ref="P5:P40" si="4">IF(N5&lt;=0,"－",IF(O5="","",IF(N5&gt;O5*1.3,"○","－")))</f>
        <v>－</v>
      </c>
      <c r="Q5" s="11"/>
      <c r="R5" s="12"/>
      <c r="S5" s="13" t="str">
        <f t="shared" ref="S5:S40" si="5">IF(Q5&lt;=0,"－",IF(R5="","",IF(Q5&gt;R5*1.3,"○","－")))</f>
        <v>－</v>
      </c>
      <c r="T5" s="11"/>
      <c r="U5" s="12"/>
      <c r="V5" s="13" t="str">
        <f t="shared" ref="V5:V40" si="6">IF(T5&lt;=0,"－",IF(U5="","",IF(T5&gt;U5*1.3,"○","－")))</f>
        <v>－</v>
      </c>
      <c r="W5" s="11">
        <v>818.1</v>
      </c>
      <c r="X5" s="12">
        <v>513.23</v>
      </c>
      <c r="Y5" s="13" t="str">
        <f t="shared" ref="Y5:Y40" si="7">IF(W5&lt;=0,"－",IF(X5="","",IF(W5&gt;X5*1.3,"○","－")))</f>
        <v>○</v>
      </c>
      <c r="Z5" s="11">
        <v>400.09</v>
      </c>
      <c r="AA5" s="12">
        <v>383.74</v>
      </c>
      <c r="AB5" s="13" t="str">
        <f t="shared" ref="AB5:AB40" si="8">IF(Z5&lt;=0,"－",IF(AA5="","",IF(Z5&gt;AA5*1.3,"○","－")))</f>
        <v>－</v>
      </c>
    </row>
    <row r="6" spans="1:28" ht="14.25" thickBot="1" x14ac:dyDescent="0.2">
      <c r="A6" s="14" t="s">
        <v>4</v>
      </c>
      <c r="B6" s="15">
        <v>334.8</v>
      </c>
      <c r="C6" s="16">
        <v>324.19</v>
      </c>
      <c r="D6" s="17" t="str">
        <f t="shared" si="0"/>
        <v>－</v>
      </c>
      <c r="E6" s="15">
        <v>747.75</v>
      </c>
      <c r="F6" s="16">
        <v>537.59</v>
      </c>
      <c r="G6" s="17" t="str">
        <f t="shared" si="1"/>
        <v>○</v>
      </c>
      <c r="H6" s="15">
        <v>335.79</v>
      </c>
      <c r="I6" s="16">
        <v>270.57</v>
      </c>
      <c r="J6" s="17" t="str">
        <f t="shared" si="2"/>
        <v>－</v>
      </c>
      <c r="K6" s="15">
        <v>414.8</v>
      </c>
      <c r="L6" s="16">
        <v>297.69</v>
      </c>
      <c r="M6" s="17" t="str">
        <f t="shared" si="3"/>
        <v>○</v>
      </c>
      <c r="N6" s="15">
        <v>586.35</v>
      </c>
      <c r="O6" s="16">
        <v>738.7</v>
      </c>
      <c r="P6" s="17" t="str">
        <f t="shared" si="4"/>
        <v>－</v>
      </c>
      <c r="Q6" s="15"/>
      <c r="R6" s="16"/>
      <c r="S6" s="17" t="str">
        <f t="shared" si="5"/>
        <v>－</v>
      </c>
      <c r="T6" s="15"/>
      <c r="U6" s="16"/>
      <c r="V6" s="17" t="str">
        <f t="shared" si="6"/>
        <v>－</v>
      </c>
      <c r="W6" s="15">
        <v>830.2</v>
      </c>
      <c r="X6" s="16">
        <v>513.23</v>
      </c>
      <c r="Y6" s="17" t="str">
        <f t="shared" si="7"/>
        <v>○</v>
      </c>
      <c r="Z6" s="15">
        <v>474.79</v>
      </c>
      <c r="AA6" s="16">
        <v>383.74</v>
      </c>
      <c r="AB6" s="17" t="str">
        <f t="shared" si="8"/>
        <v>－</v>
      </c>
    </row>
    <row r="7" spans="1:28" x14ac:dyDescent="0.15">
      <c r="A7" s="18" t="s">
        <v>5</v>
      </c>
      <c r="B7" s="19">
        <v>305.18</v>
      </c>
      <c r="C7" s="20">
        <v>324.19</v>
      </c>
      <c r="D7" s="21" t="str">
        <f t="shared" si="0"/>
        <v>－</v>
      </c>
      <c r="E7" s="19">
        <v>657.89</v>
      </c>
      <c r="F7" s="20">
        <v>537.59</v>
      </c>
      <c r="G7" s="21" t="str">
        <f t="shared" si="1"/>
        <v>－</v>
      </c>
      <c r="H7" s="19">
        <v>308.36</v>
      </c>
      <c r="I7" s="20">
        <v>270.57</v>
      </c>
      <c r="J7" s="21" t="str">
        <f t="shared" si="2"/>
        <v>－</v>
      </c>
      <c r="K7" s="19">
        <v>368.86</v>
      </c>
      <c r="L7" s="20">
        <v>246.58</v>
      </c>
      <c r="M7" s="21" t="str">
        <f t="shared" si="3"/>
        <v>○</v>
      </c>
      <c r="N7" s="19">
        <v>565.92999999999995</v>
      </c>
      <c r="O7" s="20">
        <v>738.7</v>
      </c>
      <c r="P7" s="21" t="str">
        <f t="shared" si="4"/>
        <v>－</v>
      </c>
      <c r="Q7" s="19"/>
      <c r="R7" s="20"/>
      <c r="S7" s="21" t="str">
        <f t="shared" si="5"/>
        <v>－</v>
      </c>
      <c r="T7" s="19"/>
      <c r="U7" s="20"/>
      <c r="V7" s="21" t="str">
        <f t="shared" si="6"/>
        <v>－</v>
      </c>
      <c r="W7" s="19">
        <v>870.86</v>
      </c>
      <c r="X7" s="20">
        <v>678.18</v>
      </c>
      <c r="Y7" s="21" t="str">
        <f t="shared" si="7"/>
        <v>－</v>
      </c>
      <c r="Z7" s="19">
        <v>454.99</v>
      </c>
      <c r="AA7" s="20">
        <v>383.74</v>
      </c>
      <c r="AB7" s="21" t="str">
        <f t="shared" si="8"/>
        <v>－</v>
      </c>
    </row>
    <row r="8" spans="1:28" x14ac:dyDescent="0.15">
      <c r="A8" s="22" t="s">
        <v>6</v>
      </c>
      <c r="B8" s="23">
        <v>254.56</v>
      </c>
      <c r="C8" s="24">
        <v>324.19</v>
      </c>
      <c r="D8" s="25" t="str">
        <f t="shared" si="0"/>
        <v>－</v>
      </c>
      <c r="E8" s="23">
        <v>514.21</v>
      </c>
      <c r="F8" s="24">
        <v>537.59</v>
      </c>
      <c r="G8" s="25" t="str">
        <f t="shared" si="1"/>
        <v>－</v>
      </c>
      <c r="H8" s="23">
        <v>293.38</v>
      </c>
      <c r="I8" s="24">
        <v>270.57</v>
      </c>
      <c r="J8" s="25" t="str">
        <f t="shared" si="2"/>
        <v>－</v>
      </c>
      <c r="K8" s="23">
        <v>315.74</v>
      </c>
      <c r="L8" s="24">
        <v>246.58</v>
      </c>
      <c r="M8" s="25" t="str">
        <f t="shared" si="3"/>
        <v>－</v>
      </c>
      <c r="N8" s="23">
        <v>527.5</v>
      </c>
      <c r="O8" s="24">
        <v>738.7</v>
      </c>
      <c r="P8" s="25" t="str">
        <f t="shared" si="4"/>
        <v>－</v>
      </c>
      <c r="Q8" s="23"/>
      <c r="R8" s="24"/>
      <c r="S8" s="25" t="str">
        <f t="shared" si="5"/>
        <v>－</v>
      </c>
      <c r="T8" s="23"/>
      <c r="U8" s="24"/>
      <c r="V8" s="25" t="str">
        <f t="shared" si="6"/>
        <v>－</v>
      </c>
      <c r="W8" s="23">
        <v>873.91</v>
      </c>
      <c r="X8" s="24">
        <v>678.18</v>
      </c>
      <c r="Y8" s="25" t="str">
        <f t="shared" si="7"/>
        <v>－</v>
      </c>
      <c r="Z8" s="23">
        <v>320.16000000000003</v>
      </c>
      <c r="AA8" s="24">
        <v>383.74</v>
      </c>
      <c r="AB8" s="25" t="str">
        <f t="shared" si="8"/>
        <v>－</v>
      </c>
    </row>
    <row r="9" spans="1:28" ht="14.25" thickBot="1" x14ac:dyDescent="0.2">
      <c r="A9" s="14" t="s">
        <v>7</v>
      </c>
      <c r="B9" s="15">
        <v>196.09</v>
      </c>
      <c r="C9" s="16">
        <v>324.19</v>
      </c>
      <c r="D9" s="17" t="str">
        <f t="shared" si="0"/>
        <v>－</v>
      </c>
      <c r="E9" s="15">
        <v>420.56</v>
      </c>
      <c r="F9" s="16">
        <v>537.59</v>
      </c>
      <c r="G9" s="17" t="str">
        <f t="shared" si="1"/>
        <v>－</v>
      </c>
      <c r="H9" s="15">
        <v>272.06</v>
      </c>
      <c r="I9" s="16">
        <v>270.57</v>
      </c>
      <c r="J9" s="17" t="str">
        <f t="shared" si="2"/>
        <v>－</v>
      </c>
      <c r="K9" s="15">
        <v>245.77</v>
      </c>
      <c r="L9" s="16">
        <v>246.58</v>
      </c>
      <c r="M9" s="17" t="str">
        <f t="shared" si="3"/>
        <v>－</v>
      </c>
      <c r="N9" s="15">
        <v>515.98</v>
      </c>
      <c r="O9" s="16">
        <v>738.7</v>
      </c>
      <c r="P9" s="17" t="str">
        <f t="shared" si="4"/>
        <v>－</v>
      </c>
      <c r="Q9" s="15"/>
      <c r="R9" s="16"/>
      <c r="S9" s="17" t="str">
        <f t="shared" si="5"/>
        <v>－</v>
      </c>
      <c r="T9" s="15"/>
      <c r="U9" s="16"/>
      <c r="V9" s="17" t="str">
        <f t="shared" si="6"/>
        <v>－</v>
      </c>
      <c r="W9" s="15">
        <v>807.1</v>
      </c>
      <c r="X9" s="16">
        <v>678.18</v>
      </c>
      <c r="Y9" s="17" t="str">
        <f t="shared" si="7"/>
        <v>－</v>
      </c>
      <c r="Z9" s="15">
        <v>247.6</v>
      </c>
      <c r="AA9" s="16">
        <v>383.74</v>
      </c>
      <c r="AB9" s="17" t="str">
        <f t="shared" si="8"/>
        <v>－</v>
      </c>
    </row>
    <row r="10" spans="1:28" x14ac:dyDescent="0.15">
      <c r="A10" s="18" t="s">
        <v>8</v>
      </c>
      <c r="B10" s="19">
        <v>208.67</v>
      </c>
      <c r="C10" s="20">
        <v>324.19</v>
      </c>
      <c r="D10" s="21" t="str">
        <f t="shared" si="0"/>
        <v>－</v>
      </c>
      <c r="E10" s="19">
        <v>420.02</v>
      </c>
      <c r="F10" s="20">
        <v>537.59</v>
      </c>
      <c r="G10" s="21" t="str">
        <f t="shared" si="1"/>
        <v>－</v>
      </c>
      <c r="H10" s="19">
        <v>255.04</v>
      </c>
      <c r="I10" s="20">
        <v>299.19</v>
      </c>
      <c r="J10" s="21" t="str">
        <f t="shared" si="2"/>
        <v>－</v>
      </c>
      <c r="K10" s="19">
        <v>239.39</v>
      </c>
      <c r="L10" s="20">
        <v>246.58</v>
      </c>
      <c r="M10" s="21" t="str">
        <f t="shared" si="3"/>
        <v>－</v>
      </c>
      <c r="N10" s="19">
        <v>536.78</v>
      </c>
      <c r="O10" s="20">
        <v>738.7</v>
      </c>
      <c r="P10" s="21" t="str">
        <f t="shared" si="4"/>
        <v>－</v>
      </c>
      <c r="Q10" s="19">
        <v>768.46</v>
      </c>
      <c r="R10" s="20">
        <v>4389.37</v>
      </c>
      <c r="S10" s="21" t="str">
        <f t="shared" si="5"/>
        <v>－</v>
      </c>
      <c r="T10" s="19"/>
      <c r="U10" s="20"/>
      <c r="V10" s="21" t="str">
        <f t="shared" si="6"/>
        <v>－</v>
      </c>
      <c r="W10" s="19">
        <v>789.11</v>
      </c>
      <c r="X10" s="20">
        <v>678.18</v>
      </c>
      <c r="Y10" s="21" t="str">
        <f t="shared" si="7"/>
        <v>－</v>
      </c>
      <c r="Z10" s="19">
        <v>264.83</v>
      </c>
      <c r="AA10" s="20">
        <v>383.74</v>
      </c>
      <c r="AB10" s="21" t="str">
        <f t="shared" si="8"/>
        <v>－</v>
      </c>
    </row>
    <row r="11" spans="1:28" x14ac:dyDescent="0.15">
      <c r="A11" s="22" t="s">
        <v>9</v>
      </c>
      <c r="B11" s="23">
        <v>284.86</v>
      </c>
      <c r="C11" s="24">
        <v>324.19</v>
      </c>
      <c r="D11" s="25" t="str">
        <f t="shared" si="0"/>
        <v>－</v>
      </c>
      <c r="E11" s="23">
        <v>579.29</v>
      </c>
      <c r="F11" s="24">
        <v>537.59</v>
      </c>
      <c r="G11" s="25" t="str">
        <f t="shared" si="1"/>
        <v>－</v>
      </c>
      <c r="H11" s="23">
        <v>300.12</v>
      </c>
      <c r="I11" s="24">
        <v>299.19</v>
      </c>
      <c r="J11" s="25" t="str">
        <f t="shared" si="2"/>
        <v>－</v>
      </c>
      <c r="K11" s="23">
        <v>266.7</v>
      </c>
      <c r="L11" s="24">
        <v>246.58</v>
      </c>
      <c r="M11" s="25" t="str">
        <f t="shared" si="3"/>
        <v>－</v>
      </c>
      <c r="N11" s="23">
        <v>786.7</v>
      </c>
      <c r="O11" s="24">
        <v>738.7</v>
      </c>
      <c r="P11" s="25" t="str">
        <f t="shared" si="4"/>
        <v>－</v>
      </c>
      <c r="Q11" s="23">
        <v>1303.92</v>
      </c>
      <c r="R11" s="24">
        <v>4389.37</v>
      </c>
      <c r="S11" s="25" t="str">
        <f t="shared" si="5"/>
        <v>－</v>
      </c>
      <c r="T11" s="23"/>
      <c r="U11" s="24"/>
      <c r="V11" s="25" t="str">
        <f t="shared" si="6"/>
        <v>－</v>
      </c>
      <c r="W11" s="23">
        <v>842.05</v>
      </c>
      <c r="X11" s="24">
        <v>678.18</v>
      </c>
      <c r="Y11" s="25" t="str">
        <f t="shared" si="7"/>
        <v>－</v>
      </c>
      <c r="Z11" s="23">
        <v>375.52</v>
      </c>
      <c r="AA11" s="24">
        <v>383.74</v>
      </c>
      <c r="AB11" s="25" t="str">
        <f t="shared" si="8"/>
        <v>－</v>
      </c>
    </row>
    <row r="12" spans="1:28" ht="14.25" thickBot="1" x14ac:dyDescent="0.2">
      <c r="A12" s="14" t="s">
        <v>10</v>
      </c>
      <c r="B12" s="15">
        <v>411.7</v>
      </c>
      <c r="C12" s="16">
        <v>324.19</v>
      </c>
      <c r="D12" s="17" t="str">
        <f t="shared" si="0"/>
        <v>－</v>
      </c>
      <c r="E12" s="15">
        <v>1157.06</v>
      </c>
      <c r="F12" s="16">
        <v>537.59</v>
      </c>
      <c r="G12" s="17" t="str">
        <f t="shared" si="1"/>
        <v>○</v>
      </c>
      <c r="H12" s="15">
        <v>346.55</v>
      </c>
      <c r="I12" s="16">
        <v>299.19</v>
      </c>
      <c r="J12" s="17" t="str">
        <f t="shared" si="2"/>
        <v>－</v>
      </c>
      <c r="K12" s="15">
        <v>373.82</v>
      </c>
      <c r="L12" s="16">
        <v>246.58</v>
      </c>
      <c r="M12" s="17" t="str">
        <f t="shared" si="3"/>
        <v>○</v>
      </c>
      <c r="N12" s="15">
        <v>1797.43</v>
      </c>
      <c r="O12" s="16">
        <v>738.7</v>
      </c>
      <c r="P12" s="17" t="str">
        <f t="shared" si="4"/>
        <v>○</v>
      </c>
      <c r="Q12" s="15">
        <v>6521.2</v>
      </c>
      <c r="R12" s="16">
        <v>4389.37</v>
      </c>
      <c r="S12" s="17" t="str">
        <f t="shared" si="5"/>
        <v>○</v>
      </c>
      <c r="T12" s="15"/>
      <c r="U12" s="16"/>
      <c r="V12" s="17" t="str">
        <f t="shared" si="6"/>
        <v>－</v>
      </c>
      <c r="W12" s="15">
        <v>1076.78</v>
      </c>
      <c r="X12" s="16">
        <v>678.18</v>
      </c>
      <c r="Y12" s="17" t="str">
        <f t="shared" si="7"/>
        <v>○</v>
      </c>
      <c r="Z12" s="15">
        <v>636.98</v>
      </c>
      <c r="AA12" s="16">
        <v>383.74</v>
      </c>
      <c r="AB12" s="17" t="str">
        <f t="shared" si="8"/>
        <v>○</v>
      </c>
    </row>
    <row r="13" spans="1:28" x14ac:dyDescent="0.15">
      <c r="A13" s="18" t="s">
        <v>11</v>
      </c>
      <c r="B13" s="19">
        <v>439.38</v>
      </c>
      <c r="C13" s="20">
        <v>313.43</v>
      </c>
      <c r="D13" s="21" t="str">
        <f t="shared" si="0"/>
        <v>○</v>
      </c>
      <c r="E13" s="19">
        <v>1109.04</v>
      </c>
      <c r="F13" s="20">
        <v>493.46</v>
      </c>
      <c r="G13" s="21" t="str">
        <f t="shared" si="1"/>
        <v>○</v>
      </c>
      <c r="H13" s="19">
        <v>383.89</v>
      </c>
      <c r="I13" s="20">
        <v>313.79000000000002</v>
      </c>
      <c r="J13" s="21" t="str">
        <f t="shared" si="2"/>
        <v>－</v>
      </c>
      <c r="K13" s="19">
        <v>336.22</v>
      </c>
      <c r="L13" s="20">
        <v>271.70999999999998</v>
      </c>
      <c r="M13" s="21" t="str">
        <f t="shared" si="3"/>
        <v>－</v>
      </c>
      <c r="N13" s="19">
        <v>1640.65</v>
      </c>
      <c r="O13" s="20">
        <v>608.35</v>
      </c>
      <c r="P13" s="21" t="str">
        <f t="shared" si="4"/>
        <v>○</v>
      </c>
      <c r="Q13" s="19">
        <v>4965.92</v>
      </c>
      <c r="R13" s="20">
        <v>2186.1799999999998</v>
      </c>
      <c r="S13" s="21" t="str">
        <f t="shared" si="5"/>
        <v>○</v>
      </c>
      <c r="T13" s="19"/>
      <c r="U13" s="20"/>
      <c r="V13" s="21" t="str">
        <f t="shared" si="6"/>
        <v>－</v>
      </c>
      <c r="W13" s="19">
        <v>1233.98</v>
      </c>
      <c r="X13" s="20">
        <v>718.91</v>
      </c>
      <c r="Y13" s="21" t="str">
        <f t="shared" si="7"/>
        <v>○</v>
      </c>
      <c r="Z13" s="19">
        <v>706.97</v>
      </c>
      <c r="AA13" s="20">
        <v>356</v>
      </c>
      <c r="AB13" s="21" t="str">
        <f t="shared" si="8"/>
        <v>○</v>
      </c>
    </row>
    <row r="14" spans="1:28" x14ac:dyDescent="0.15">
      <c r="A14" s="22" t="s">
        <v>12</v>
      </c>
      <c r="B14" s="23">
        <v>391.97</v>
      </c>
      <c r="C14" s="24">
        <v>313.43</v>
      </c>
      <c r="D14" s="25" t="str">
        <f t="shared" si="0"/>
        <v>－</v>
      </c>
      <c r="E14" s="23">
        <v>551.59</v>
      </c>
      <c r="F14" s="24">
        <v>493.46</v>
      </c>
      <c r="G14" s="25" t="str">
        <f t="shared" si="1"/>
        <v>－</v>
      </c>
      <c r="H14" s="23">
        <v>346.81</v>
      </c>
      <c r="I14" s="24">
        <v>313.79000000000002</v>
      </c>
      <c r="J14" s="25" t="str">
        <f t="shared" si="2"/>
        <v>－</v>
      </c>
      <c r="K14" s="23">
        <v>327.22000000000003</v>
      </c>
      <c r="L14" s="24">
        <v>271.70999999999998</v>
      </c>
      <c r="M14" s="25" t="str">
        <f t="shared" si="3"/>
        <v>－</v>
      </c>
      <c r="N14" s="23">
        <v>707.3</v>
      </c>
      <c r="O14" s="24">
        <v>608.35</v>
      </c>
      <c r="P14" s="25" t="str">
        <f t="shared" si="4"/>
        <v>－</v>
      </c>
      <c r="Q14" s="23">
        <v>1245.53</v>
      </c>
      <c r="R14" s="24">
        <v>2186.1799999999998</v>
      </c>
      <c r="S14" s="25" t="str">
        <f t="shared" si="5"/>
        <v>－</v>
      </c>
      <c r="T14" s="23"/>
      <c r="U14" s="24"/>
      <c r="V14" s="25" t="str">
        <f t="shared" si="6"/>
        <v>－</v>
      </c>
      <c r="W14" s="23">
        <v>1043.8499999999999</v>
      </c>
      <c r="X14" s="24">
        <v>718.91</v>
      </c>
      <c r="Y14" s="25" t="str">
        <f t="shared" si="7"/>
        <v>○</v>
      </c>
      <c r="Z14" s="23">
        <v>393.53</v>
      </c>
      <c r="AA14" s="24">
        <v>356</v>
      </c>
      <c r="AB14" s="25" t="str">
        <f t="shared" si="8"/>
        <v>－</v>
      </c>
    </row>
    <row r="15" spans="1:28" ht="14.25" thickBot="1" x14ac:dyDescent="0.2">
      <c r="A15" s="14" t="s">
        <v>13</v>
      </c>
      <c r="B15" s="15">
        <v>439.65</v>
      </c>
      <c r="C15" s="16">
        <v>313.43</v>
      </c>
      <c r="D15" s="17" t="str">
        <f t="shared" si="0"/>
        <v>○</v>
      </c>
      <c r="E15" s="15">
        <v>744.49</v>
      </c>
      <c r="F15" s="16">
        <v>493.46</v>
      </c>
      <c r="G15" s="17" t="str">
        <f t="shared" si="1"/>
        <v>○</v>
      </c>
      <c r="H15" s="15">
        <v>367.95</v>
      </c>
      <c r="I15" s="16">
        <v>313.79000000000002</v>
      </c>
      <c r="J15" s="17" t="str">
        <f t="shared" si="2"/>
        <v>－</v>
      </c>
      <c r="K15" s="15">
        <v>354.82</v>
      </c>
      <c r="L15" s="16">
        <v>271.70999999999998</v>
      </c>
      <c r="M15" s="17" t="str">
        <f t="shared" si="3"/>
        <v>○</v>
      </c>
      <c r="N15" s="15">
        <v>766.38</v>
      </c>
      <c r="O15" s="16">
        <v>608.35</v>
      </c>
      <c r="P15" s="17" t="str">
        <f t="shared" si="4"/>
        <v>－</v>
      </c>
      <c r="Q15" s="15">
        <v>1210.3699999999999</v>
      </c>
      <c r="R15" s="16">
        <v>2186.1799999999998</v>
      </c>
      <c r="S15" s="17" t="str">
        <f t="shared" si="5"/>
        <v>－</v>
      </c>
      <c r="T15" s="15"/>
      <c r="U15" s="16"/>
      <c r="V15" s="17" t="str">
        <f t="shared" si="6"/>
        <v>－</v>
      </c>
      <c r="W15" s="15">
        <v>1030.95</v>
      </c>
      <c r="X15" s="16">
        <v>718.91</v>
      </c>
      <c r="Y15" s="17" t="str">
        <f t="shared" si="7"/>
        <v>○</v>
      </c>
      <c r="Z15" s="15">
        <v>435.96</v>
      </c>
      <c r="AA15" s="16">
        <v>356</v>
      </c>
      <c r="AB15" s="17" t="str">
        <f t="shared" si="8"/>
        <v>－</v>
      </c>
    </row>
    <row r="16" spans="1:28" x14ac:dyDescent="0.15">
      <c r="A16" s="18" t="s">
        <v>14</v>
      </c>
      <c r="B16" s="19">
        <v>471.47</v>
      </c>
      <c r="C16" s="20">
        <v>313.43</v>
      </c>
      <c r="D16" s="21" t="str">
        <f t="shared" si="0"/>
        <v>○</v>
      </c>
      <c r="E16" s="19">
        <v>854.97</v>
      </c>
      <c r="F16" s="20">
        <v>493.46</v>
      </c>
      <c r="G16" s="21" t="str">
        <f t="shared" si="1"/>
        <v>○</v>
      </c>
      <c r="H16" s="19">
        <v>413.91</v>
      </c>
      <c r="I16" s="20">
        <v>313.79000000000002</v>
      </c>
      <c r="J16" s="21" t="str">
        <f t="shared" si="2"/>
        <v>○</v>
      </c>
      <c r="K16" s="19">
        <v>439.17</v>
      </c>
      <c r="L16" s="20">
        <v>342.74</v>
      </c>
      <c r="M16" s="21" t="str">
        <f t="shared" si="3"/>
        <v>－</v>
      </c>
      <c r="N16" s="19">
        <v>669.52</v>
      </c>
      <c r="O16" s="20">
        <v>608.35</v>
      </c>
      <c r="P16" s="21" t="str">
        <f t="shared" si="4"/>
        <v>－</v>
      </c>
      <c r="Q16" s="19">
        <v>1349.77</v>
      </c>
      <c r="R16" s="20">
        <v>2186.1799999999998</v>
      </c>
      <c r="S16" s="21" t="str">
        <f t="shared" si="5"/>
        <v>－</v>
      </c>
      <c r="T16" s="19">
        <v>929.91</v>
      </c>
      <c r="U16" s="20">
        <v>704.78</v>
      </c>
      <c r="V16" s="21" t="str">
        <f t="shared" si="6"/>
        <v>○</v>
      </c>
      <c r="W16" s="19">
        <v>1013.28</v>
      </c>
      <c r="X16" s="20">
        <v>718.91</v>
      </c>
      <c r="Y16" s="21" t="str">
        <f t="shared" si="7"/>
        <v>○</v>
      </c>
      <c r="Z16" s="19">
        <v>485.67</v>
      </c>
      <c r="AA16" s="20">
        <v>356</v>
      </c>
      <c r="AB16" s="21" t="str">
        <f t="shared" si="8"/>
        <v>○</v>
      </c>
    </row>
    <row r="17" spans="1:28" x14ac:dyDescent="0.15">
      <c r="A17" s="22" t="s">
        <v>15</v>
      </c>
      <c r="B17" s="23">
        <v>379.07</v>
      </c>
      <c r="C17" s="24">
        <v>313.43</v>
      </c>
      <c r="D17" s="25" t="str">
        <f t="shared" si="0"/>
        <v>－</v>
      </c>
      <c r="E17" s="23">
        <v>629.74</v>
      </c>
      <c r="F17" s="24">
        <v>493.46</v>
      </c>
      <c r="G17" s="25" t="str">
        <f t="shared" si="1"/>
        <v>－</v>
      </c>
      <c r="H17" s="23">
        <v>406.26</v>
      </c>
      <c r="I17" s="24">
        <v>313.79000000000002</v>
      </c>
      <c r="J17" s="25" t="str">
        <f t="shared" si="2"/>
        <v>－</v>
      </c>
      <c r="K17" s="23">
        <v>456.43</v>
      </c>
      <c r="L17" s="24">
        <v>342.74</v>
      </c>
      <c r="M17" s="25" t="str">
        <f t="shared" si="3"/>
        <v>○</v>
      </c>
      <c r="N17" s="23">
        <v>537.63</v>
      </c>
      <c r="O17" s="24">
        <v>608.35</v>
      </c>
      <c r="P17" s="25" t="str">
        <f t="shared" si="4"/>
        <v>－</v>
      </c>
      <c r="Q17" s="23">
        <v>1167.3900000000001</v>
      </c>
      <c r="R17" s="24">
        <v>2186.1799999999998</v>
      </c>
      <c r="S17" s="25" t="str">
        <f t="shared" si="5"/>
        <v>－</v>
      </c>
      <c r="T17" s="23">
        <v>766.43</v>
      </c>
      <c r="U17" s="24">
        <v>704.78</v>
      </c>
      <c r="V17" s="25" t="str">
        <f t="shared" si="6"/>
        <v>－</v>
      </c>
      <c r="W17" s="23">
        <v>920.17</v>
      </c>
      <c r="X17" s="24">
        <v>718.91</v>
      </c>
      <c r="Y17" s="25" t="str">
        <f t="shared" si="7"/>
        <v>－</v>
      </c>
      <c r="Z17" s="23">
        <v>384.48</v>
      </c>
      <c r="AA17" s="24">
        <v>356</v>
      </c>
      <c r="AB17" s="25" t="str">
        <f t="shared" si="8"/>
        <v>－</v>
      </c>
    </row>
    <row r="18" spans="1:28" ht="14.25" thickBot="1" x14ac:dyDescent="0.2">
      <c r="A18" s="14" t="s">
        <v>16</v>
      </c>
      <c r="B18" s="15">
        <v>336.36</v>
      </c>
      <c r="C18" s="16">
        <v>313.43</v>
      </c>
      <c r="D18" s="17" t="str">
        <f t="shared" si="0"/>
        <v>－</v>
      </c>
      <c r="E18" s="15">
        <v>523.85</v>
      </c>
      <c r="F18" s="16">
        <v>493.46</v>
      </c>
      <c r="G18" s="17" t="str">
        <f t="shared" si="1"/>
        <v>－</v>
      </c>
      <c r="H18" s="15">
        <v>326.14</v>
      </c>
      <c r="I18" s="16">
        <v>313.79000000000002</v>
      </c>
      <c r="J18" s="17" t="str">
        <f t="shared" si="2"/>
        <v>－</v>
      </c>
      <c r="K18" s="15">
        <v>481.19</v>
      </c>
      <c r="L18" s="16">
        <v>342.74</v>
      </c>
      <c r="M18" s="17" t="str">
        <f t="shared" si="3"/>
        <v>○</v>
      </c>
      <c r="N18" s="15">
        <v>547.66</v>
      </c>
      <c r="O18" s="16">
        <v>608.35</v>
      </c>
      <c r="P18" s="17" t="str">
        <f t="shared" si="4"/>
        <v>－</v>
      </c>
      <c r="Q18" s="15">
        <v>1283.22</v>
      </c>
      <c r="R18" s="16">
        <v>2186.1799999999998</v>
      </c>
      <c r="S18" s="17" t="str">
        <f t="shared" si="5"/>
        <v>－</v>
      </c>
      <c r="T18" s="15">
        <v>845.96</v>
      </c>
      <c r="U18" s="16">
        <v>704.78</v>
      </c>
      <c r="V18" s="17" t="str">
        <f t="shared" si="6"/>
        <v>－</v>
      </c>
      <c r="W18" s="15">
        <v>803.86</v>
      </c>
      <c r="X18" s="16">
        <v>718.91</v>
      </c>
      <c r="Y18" s="17" t="str">
        <f t="shared" si="7"/>
        <v>－</v>
      </c>
      <c r="Z18" s="15">
        <v>306.29000000000002</v>
      </c>
      <c r="AA18" s="16">
        <v>356</v>
      </c>
      <c r="AB18" s="17" t="str">
        <f t="shared" si="8"/>
        <v>－</v>
      </c>
    </row>
    <row r="19" spans="1:28" x14ac:dyDescent="0.15">
      <c r="A19" s="18" t="s">
        <v>17</v>
      </c>
      <c r="B19" s="19">
        <v>313.73</v>
      </c>
      <c r="C19" s="20">
        <v>313.43</v>
      </c>
      <c r="D19" s="21" t="str">
        <f t="shared" si="0"/>
        <v>－</v>
      </c>
      <c r="E19" s="19">
        <v>460.95</v>
      </c>
      <c r="F19" s="20">
        <v>493.46</v>
      </c>
      <c r="G19" s="21" t="str">
        <f t="shared" si="1"/>
        <v>－</v>
      </c>
      <c r="H19" s="19">
        <v>300.37</v>
      </c>
      <c r="I19" s="20">
        <v>278.16000000000003</v>
      </c>
      <c r="J19" s="21" t="str">
        <f t="shared" si="2"/>
        <v>－</v>
      </c>
      <c r="K19" s="19">
        <v>450.78</v>
      </c>
      <c r="L19" s="20">
        <v>342.74</v>
      </c>
      <c r="M19" s="21" t="str">
        <f t="shared" si="3"/>
        <v>○</v>
      </c>
      <c r="N19" s="19">
        <v>537.75</v>
      </c>
      <c r="O19" s="20">
        <v>608.35</v>
      </c>
      <c r="P19" s="21" t="str">
        <f t="shared" si="4"/>
        <v>－</v>
      </c>
      <c r="Q19" s="19">
        <v>675.07</v>
      </c>
      <c r="R19" s="20">
        <v>2186.1799999999998</v>
      </c>
      <c r="S19" s="21" t="str">
        <f t="shared" si="5"/>
        <v>－</v>
      </c>
      <c r="T19" s="19">
        <v>789.73</v>
      </c>
      <c r="U19" s="20">
        <v>704.78</v>
      </c>
      <c r="V19" s="21" t="str">
        <f t="shared" si="6"/>
        <v>－</v>
      </c>
      <c r="W19" s="19">
        <v>730.15</v>
      </c>
      <c r="X19" s="20">
        <v>435.84</v>
      </c>
      <c r="Y19" s="21" t="str">
        <f t="shared" si="7"/>
        <v>○</v>
      </c>
      <c r="Z19" s="19">
        <v>285.01</v>
      </c>
      <c r="AA19" s="20">
        <v>356</v>
      </c>
      <c r="AB19" s="21" t="str">
        <f t="shared" si="8"/>
        <v>－</v>
      </c>
    </row>
    <row r="20" spans="1:28" x14ac:dyDescent="0.15">
      <c r="A20" s="22" t="s">
        <v>18</v>
      </c>
      <c r="B20" s="23">
        <v>246.07</v>
      </c>
      <c r="C20" s="24">
        <v>313.43</v>
      </c>
      <c r="D20" s="25" t="str">
        <f t="shared" si="0"/>
        <v>－</v>
      </c>
      <c r="E20" s="23">
        <v>415.93</v>
      </c>
      <c r="F20" s="24">
        <v>493.46</v>
      </c>
      <c r="G20" s="25" t="str">
        <f t="shared" si="1"/>
        <v>－</v>
      </c>
      <c r="H20" s="23">
        <v>268.64</v>
      </c>
      <c r="I20" s="24">
        <v>278.16000000000003</v>
      </c>
      <c r="J20" s="25" t="str">
        <f t="shared" si="2"/>
        <v>－</v>
      </c>
      <c r="K20" s="23">
        <v>402.6</v>
      </c>
      <c r="L20" s="24">
        <v>342.74</v>
      </c>
      <c r="M20" s="25" t="str">
        <f t="shared" si="3"/>
        <v>－</v>
      </c>
      <c r="N20" s="23">
        <v>437.13</v>
      </c>
      <c r="O20" s="24">
        <v>608.35</v>
      </c>
      <c r="P20" s="25" t="str">
        <f t="shared" si="4"/>
        <v>－</v>
      </c>
      <c r="Q20" s="23">
        <v>588.04</v>
      </c>
      <c r="R20" s="24">
        <v>2186.1799999999998</v>
      </c>
      <c r="S20" s="25" t="str">
        <f t="shared" si="5"/>
        <v>－</v>
      </c>
      <c r="T20" s="23">
        <v>665.29</v>
      </c>
      <c r="U20" s="24">
        <v>704.78</v>
      </c>
      <c r="V20" s="25" t="str">
        <f t="shared" si="6"/>
        <v>－</v>
      </c>
      <c r="W20" s="23">
        <v>653.67999999999995</v>
      </c>
      <c r="X20" s="24">
        <v>435.84</v>
      </c>
      <c r="Y20" s="25" t="str">
        <f t="shared" si="7"/>
        <v>○</v>
      </c>
      <c r="Z20" s="23">
        <v>246.95</v>
      </c>
      <c r="AA20" s="24">
        <v>356</v>
      </c>
      <c r="AB20" s="25" t="str">
        <f t="shared" si="8"/>
        <v>－</v>
      </c>
    </row>
    <row r="21" spans="1:28" ht="14.25" thickBot="1" x14ac:dyDescent="0.2">
      <c r="A21" s="14" t="s">
        <v>19</v>
      </c>
      <c r="B21" s="15">
        <v>195.04</v>
      </c>
      <c r="C21" s="16">
        <v>313.43</v>
      </c>
      <c r="D21" s="17" t="str">
        <f t="shared" si="0"/>
        <v>－</v>
      </c>
      <c r="E21" s="15">
        <v>463.18</v>
      </c>
      <c r="F21" s="16">
        <v>493.46</v>
      </c>
      <c r="G21" s="17" t="str">
        <f t="shared" si="1"/>
        <v>－</v>
      </c>
      <c r="H21" s="15">
        <v>237.56</v>
      </c>
      <c r="I21" s="16">
        <v>278.16000000000003</v>
      </c>
      <c r="J21" s="17" t="str">
        <f t="shared" si="2"/>
        <v>－</v>
      </c>
      <c r="K21" s="15">
        <v>368.98</v>
      </c>
      <c r="L21" s="16">
        <v>342.74</v>
      </c>
      <c r="M21" s="17" t="str">
        <f t="shared" si="3"/>
        <v>－</v>
      </c>
      <c r="N21" s="15">
        <v>392.57</v>
      </c>
      <c r="O21" s="16">
        <v>608.35</v>
      </c>
      <c r="P21" s="17" t="str">
        <f t="shared" si="4"/>
        <v>－</v>
      </c>
      <c r="Q21" s="15">
        <v>570.15</v>
      </c>
      <c r="R21" s="16">
        <v>2186.1799999999998</v>
      </c>
      <c r="S21" s="17" t="str">
        <f t="shared" si="5"/>
        <v>－</v>
      </c>
      <c r="T21" s="15">
        <v>669.59</v>
      </c>
      <c r="U21" s="16">
        <v>704.78</v>
      </c>
      <c r="V21" s="17" t="str">
        <f t="shared" si="6"/>
        <v>－</v>
      </c>
      <c r="W21" s="15">
        <v>539.03</v>
      </c>
      <c r="X21" s="16">
        <v>435.84</v>
      </c>
      <c r="Y21" s="17" t="str">
        <f t="shared" si="7"/>
        <v>－</v>
      </c>
      <c r="Z21" s="15">
        <v>227.98</v>
      </c>
      <c r="AA21" s="16">
        <v>356</v>
      </c>
      <c r="AB21" s="17" t="str">
        <f t="shared" si="8"/>
        <v>－</v>
      </c>
    </row>
    <row r="22" spans="1:28" x14ac:dyDescent="0.15">
      <c r="A22" s="18" t="s">
        <v>20</v>
      </c>
      <c r="B22" s="19">
        <v>252.08</v>
      </c>
      <c r="C22" s="20">
        <v>254.74</v>
      </c>
      <c r="D22" s="21" t="str">
        <f t="shared" si="0"/>
        <v>－</v>
      </c>
      <c r="E22" s="19">
        <v>592.6</v>
      </c>
      <c r="F22" s="20">
        <v>460.13</v>
      </c>
      <c r="G22" s="21" t="str">
        <f t="shared" si="1"/>
        <v>－</v>
      </c>
      <c r="H22" s="19">
        <v>262.69</v>
      </c>
      <c r="I22" s="20">
        <v>278.16000000000003</v>
      </c>
      <c r="J22" s="21" t="str">
        <f t="shared" si="2"/>
        <v>－</v>
      </c>
      <c r="K22" s="19">
        <v>388.32</v>
      </c>
      <c r="L22" s="20">
        <v>315.27</v>
      </c>
      <c r="M22" s="21" t="str">
        <f t="shared" si="3"/>
        <v>－</v>
      </c>
      <c r="N22" s="19">
        <v>442.72</v>
      </c>
      <c r="O22" s="20">
        <v>343.32</v>
      </c>
      <c r="P22" s="21" t="str">
        <f t="shared" si="4"/>
        <v>－</v>
      </c>
      <c r="Q22" s="19"/>
      <c r="R22" s="20"/>
      <c r="S22" s="21" t="str">
        <f t="shared" si="5"/>
        <v>－</v>
      </c>
      <c r="T22" s="19">
        <v>627.5</v>
      </c>
      <c r="U22" s="20">
        <v>525.11</v>
      </c>
      <c r="V22" s="21" t="str">
        <f t="shared" si="6"/>
        <v>－</v>
      </c>
      <c r="W22" s="19">
        <v>486.48</v>
      </c>
      <c r="X22" s="20">
        <v>435.84</v>
      </c>
      <c r="Y22" s="21" t="str">
        <f t="shared" si="7"/>
        <v>－</v>
      </c>
      <c r="Z22" s="19">
        <v>290.04000000000002</v>
      </c>
      <c r="AA22" s="20">
        <v>270.95</v>
      </c>
      <c r="AB22" s="21" t="str">
        <f t="shared" si="8"/>
        <v>－</v>
      </c>
    </row>
    <row r="23" spans="1:28" x14ac:dyDescent="0.15">
      <c r="A23" s="22" t="s">
        <v>21</v>
      </c>
      <c r="B23" s="23">
        <v>349.77</v>
      </c>
      <c r="C23" s="24">
        <v>254.74</v>
      </c>
      <c r="D23" s="25" t="str">
        <f t="shared" si="0"/>
        <v>○</v>
      </c>
      <c r="E23" s="23">
        <v>697.72</v>
      </c>
      <c r="F23" s="24">
        <v>460.13</v>
      </c>
      <c r="G23" s="25" t="str">
        <f t="shared" si="1"/>
        <v>○</v>
      </c>
      <c r="H23" s="23">
        <v>317.29000000000002</v>
      </c>
      <c r="I23" s="24">
        <v>278.16000000000003</v>
      </c>
      <c r="J23" s="25" t="str">
        <f t="shared" si="2"/>
        <v>－</v>
      </c>
      <c r="K23" s="23">
        <v>406.31</v>
      </c>
      <c r="L23" s="24">
        <v>315.27</v>
      </c>
      <c r="M23" s="25" t="str">
        <f t="shared" si="3"/>
        <v>－</v>
      </c>
      <c r="N23" s="23">
        <v>502.84</v>
      </c>
      <c r="O23" s="24">
        <v>343.32</v>
      </c>
      <c r="P23" s="25" t="str">
        <f t="shared" si="4"/>
        <v>○</v>
      </c>
      <c r="Q23" s="23"/>
      <c r="R23" s="24"/>
      <c r="S23" s="25" t="str">
        <f t="shared" si="5"/>
        <v>－</v>
      </c>
      <c r="T23" s="23">
        <v>634.67999999999995</v>
      </c>
      <c r="U23" s="24">
        <v>525.11</v>
      </c>
      <c r="V23" s="25" t="str">
        <f t="shared" si="6"/>
        <v>－</v>
      </c>
      <c r="W23" s="23">
        <v>563.52</v>
      </c>
      <c r="X23" s="24">
        <v>435.84</v>
      </c>
      <c r="Y23" s="25" t="str">
        <f t="shared" si="7"/>
        <v>－</v>
      </c>
      <c r="Z23" s="23">
        <v>332.95</v>
      </c>
      <c r="AA23" s="24">
        <v>270.95</v>
      </c>
      <c r="AB23" s="25" t="str">
        <f t="shared" si="8"/>
        <v>－</v>
      </c>
    </row>
    <row r="24" spans="1:28" ht="14.25" thickBot="1" x14ac:dyDescent="0.2">
      <c r="A24" s="14" t="s">
        <v>22</v>
      </c>
      <c r="B24" s="15">
        <v>358.19</v>
      </c>
      <c r="C24" s="16">
        <v>254.74</v>
      </c>
      <c r="D24" s="17" t="str">
        <f t="shared" si="0"/>
        <v>○</v>
      </c>
      <c r="E24" s="15">
        <v>679.89</v>
      </c>
      <c r="F24" s="16">
        <v>460.13</v>
      </c>
      <c r="G24" s="17" t="str">
        <f t="shared" si="1"/>
        <v>○</v>
      </c>
      <c r="H24" s="15">
        <v>327.48</v>
      </c>
      <c r="I24" s="16">
        <v>278.16000000000003</v>
      </c>
      <c r="J24" s="17" t="str">
        <f t="shared" si="2"/>
        <v>－</v>
      </c>
      <c r="K24" s="15">
        <v>440.5</v>
      </c>
      <c r="L24" s="16">
        <v>315.27</v>
      </c>
      <c r="M24" s="17" t="str">
        <f t="shared" si="3"/>
        <v>○</v>
      </c>
      <c r="N24" s="15">
        <v>538.77</v>
      </c>
      <c r="O24" s="16">
        <v>343.32</v>
      </c>
      <c r="P24" s="17" t="str">
        <f t="shared" si="4"/>
        <v>○</v>
      </c>
      <c r="Q24" s="15"/>
      <c r="R24" s="16"/>
      <c r="S24" s="17" t="str">
        <f t="shared" si="5"/>
        <v>－</v>
      </c>
      <c r="T24" s="15">
        <v>638.94000000000005</v>
      </c>
      <c r="U24" s="16">
        <v>525.11</v>
      </c>
      <c r="V24" s="17" t="str">
        <f t="shared" si="6"/>
        <v>－</v>
      </c>
      <c r="W24" s="15">
        <v>581.41</v>
      </c>
      <c r="X24" s="16">
        <v>435.84</v>
      </c>
      <c r="Y24" s="17" t="str">
        <f t="shared" si="7"/>
        <v>○</v>
      </c>
      <c r="Z24" s="15">
        <v>324.73</v>
      </c>
      <c r="AA24" s="16">
        <v>270.95</v>
      </c>
      <c r="AB24" s="17" t="str">
        <f t="shared" si="8"/>
        <v>－</v>
      </c>
    </row>
    <row r="25" spans="1:28" x14ac:dyDescent="0.15">
      <c r="A25" s="18" t="s">
        <v>23</v>
      </c>
      <c r="B25" s="19">
        <v>340.82</v>
      </c>
      <c r="C25" s="20">
        <v>254.74</v>
      </c>
      <c r="D25" s="21" t="str">
        <f t="shared" si="0"/>
        <v>○</v>
      </c>
      <c r="E25" s="19">
        <v>683.14</v>
      </c>
      <c r="F25" s="20">
        <v>460.13</v>
      </c>
      <c r="G25" s="21" t="str">
        <f t="shared" si="1"/>
        <v>○</v>
      </c>
      <c r="H25" s="19">
        <v>328.09</v>
      </c>
      <c r="I25" s="20">
        <v>227.71</v>
      </c>
      <c r="J25" s="21" t="str">
        <f t="shared" si="2"/>
        <v>○</v>
      </c>
      <c r="K25" s="19">
        <v>416.78</v>
      </c>
      <c r="L25" s="20">
        <v>230.3</v>
      </c>
      <c r="M25" s="21" t="str">
        <f t="shared" si="3"/>
        <v>○</v>
      </c>
      <c r="N25" s="19">
        <v>598.54</v>
      </c>
      <c r="O25" s="20">
        <v>343.32</v>
      </c>
      <c r="P25" s="21" t="str">
        <f t="shared" si="4"/>
        <v>○</v>
      </c>
      <c r="Q25" s="19"/>
      <c r="R25" s="20"/>
      <c r="S25" s="21" t="str">
        <f t="shared" si="5"/>
        <v>－</v>
      </c>
      <c r="T25" s="19">
        <v>676.74</v>
      </c>
      <c r="U25" s="20">
        <v>446.2</v>
      </c>
      <c r="V25" s="21" t="str">
        <f t="shared" si="6"/>
        <v>○</v>
      </c>
      <c r="W25" s="19">
        <v>578.97</v>
      </c>
      <c r="X25" s="20">
        <v>306.26</v>
      </c>
      <c r="Y25" s="21" t="str">
        <f t="shared" si="7"/>
        <v>○</v>
      </c>
      <c r="Z25" s="19">
        <v>299.3</v>
      </c>
      <c r="AA25" s="20">
        <v>270.95</v>
      </c>
      <c r="AB25" s="21" t="str">
        <f t="shared" si="8"/>
        <v>－</v>
      </c>
    </row>
    <row r="26" spans="1:28" x14ac:dyDescent="0.15">
      <c r="A26" s="22" t="s">
        <v>24</v>
      </c>
      <c r="B26" s="23">
        <v>271.72000000000003</v>
      </c>
      <c r="C26" s="24">
        <v>254.74</v>
      </c>
      <c r="D26" s="25" t="str">
        <f t="shared" si="0"/>
        <v>－</v>
      </c>
      <c r="E26" s="23">
        <v>520.52</v>
      </c>
      <c r="F26" s="24">
        <v>460.13</v>
      </c>
      <c r="G26" s="25" t="str">
        <f t="shared" si="1"/>
        <v>－</v>
      </c>
      <c r="H26" s="23">
        <v>294.52999999999997</v>
      </c>
      <c r="I26" s="24">
        <v>227.71</v>
      </c>
      <c r="J26" s="25" t="str">
        <f t="shared" si="2"/>
        <v>－</v>
      </c>
      <c r="K26" s="23">
        <v>327.98</v>
      </c>
      <c r="L26" s="24">
        <v>230.3</v>
      </c>
      <c r="M26" s="25" t="str">
        <f t="shared" si="3"/>
        <v>○</v>
      </c>
      <c r="N26" s="23">
        <v>543.71</v>
      </c>
      <c r="O26" s="24">
        <v>343.32</v>
      </c>
      <c r="P26" s="25" t="str">
        <f t="shared" si="4"/>
        <v>○</v>
      </c>
      <c r="Q26" s="23"/>
      <c r="R26" s="24"/>
      <c r="S26" s="25" t="str">
        <f t="shared" si="5"/>
        <v>－</v>
      </c>
      <c r="T26" s="23">
        <v>572.17999999999995</v>
      </c>
      <c r="U26" s="24">
        <v>446.2</v>
      </c>
      <c r="V26" s="25" t="str">
        <f t="shared" si="6"/>
        <v>－</v>
      </c>
      <c r="W26" s="23">
        <v>503.93</v>
      </c>
      <c r="X26" s="24">
        <v>306.26</v>
      </c>
      <c r="Y26" s="25" t="str">
        <f t="shared" si="7"/>
        <v>○</v>
      </c>
      <c r="Z26" s="23">
        <v>248.96</v>
      </c>
      <c r="AA26" s="24">
        <v>270.95</v>
      </c>
      <c r="AB26" s="25" t="str">
        <f t="shared" si="8"/>
        <v>－</v>
      </c>
    </row>
    <row r="27" spans="1:28" ht="14.25" thickBot="1" x14ac:dyDescent="0.2">
      <c r="A27" s="14" t="s">
        <v>25</v>
      </c>
      <c r="B27" s="15">
        <v>221.11</v>
      </c>
      <c r="C27" s="16">
        <v>254.74</v>
      </c>
      <c r="D27" s="17" t="str">
        <f t="shared" si="0"/>
        <v>－</v>
      </c>
      <c r="E27" s="15">
        <v>450.65</v>
      </c>
      <c r="F27" s="16">
        <v>460.13</v>
      </c>
      <c r="G27" s="17" t="str">
        <f t="shared" si="1"/>
        <v>－</v>
      </c>
      <c r="H27" s="15">
        <v>260.04000000000002</v>
      </c>
      <c r="I27" s="16">
        <v>227.71</v>
      </c>
      <c r="J27" s="17" t="str">
        <f t="shared" si="2"/>
        <v>－</v>
      </c>
      <c r="K27" s="15">
        <v>260.5</v>
      </c>
      <c r="L27" s="16">
        <v>230.3</v>
      </c>
      <c r="M27" s="17" t="str">
        <f t="shared" si="3"/>
        <v>－</v>
      </c>
      <c r="N27" s="15">
        <v>510.88</v>
      </c>
      <c r="O27" s="16">
        <v>343.32</v>
      </c>
      <c r="P27" s="17" t="str">
        <f t="shared" si="4"/>
        <v>○</v>
      </c>
      <c r="Q27" s="15"/>
      <c r="R27" s="16"/>
      <c r="S27" s="17" t="str">
        <f t="shared" si="5"/>
        <v>－</v>
      </c>
      <c r="T27" s="15">
        <v>588.13</v>
      </c>
      <c r="U27" s="16">
        <v>446.2</v>
      </c>
      <c r="V27" s="17" t="str">
        <f t="shared" si="6"/>
        <v>○</v>
      </c>
      <c r="W27" s="15">
        <v>417.32</v>
      </c>
      <c r="X27" s="16">
        <v>306.26</v>
      </c>
      <c r="Y27" s="17" t="str">
        <f t="shared" si="7"/>
        <v>○</v>
      </c>
      <c r="Z27" s="15">
        <v>234.53</v>
      </c>
      <c r="AA27" s="16">
        <v>270.95</v>
      </c>
      <c r="AB27" s="17" t="str">
        <f t="shared" si="8"/>
        <v>－</v>
      </c>
    </row>
    <row r="28" spans="1:28" x14ac:dyDescent="0.15">
      <c r="A28" s="18" t="s">
        <v>26</v>
      </c>
      <c r="B28" s="19">
        <v>208.76</v>
      </c>
      <c r="C28" s="20">
        <v>254.74</v>
      </c>
      <c r="D28" s="21" t="str">
        <f t="shared" si="0"/>
        <v>－</v>
      </c>
      <c r="E28" s="19">
        <v>484.85</v>
      </c>
      <c r="F28" s="20">
        <v>460.13</v>
      </c>
      <c r="G28" s="21" t="str">
        <f t="shared" si="1"/>
        <v>－</v>
      </c>
      <c r="H28" s="19">
        <v>251.63</v>
      </c>
      <c r="I28" s="20">
        <v>227.71</v>
      </c>
      <c r="J28" s="21" t="str">
        <f t="shared" si="2"/>
        <v>－</v>
      </c>
      <c r="K28" s="19"/>
      <c r="L28" s="20"/>
      <c r="M28" s="21" t="str">
        <f t="shared" si="3"/>
        <v>－</v>
      </c>
      <c r="N28" s="19">
        <v>477.85</v>
      </c>
      <c r="O28" s="20">
        <v>343.32</v>
      </c>
      <c r="P28" s="21" t="str">
        <f t="shared" si="4"/>
        <v>○</v>
      </c>
      <c r="Q28" s="19"/>
      <c r="R28" s="20"/>
      <c r="S28" s="21" t="str">
        <f t="shared" si="5"/>
        <v>－</v>
      </c>
      <c r="T28" s="19"/>
      <c r="U28" s="20"/>
      <c r="V28" s="21" t="str">
        <f t="shared" si="6"/>
        <v>－</v>
      </c>
      <c r="W28" s="19">
        <v>395.95</v>
      </c>
      <c r="X28" s="20">
        <v>306.26</v>
      </c>
      <c r="Y28" s="21" t="str">
        <f t="shared" si="7"/>
        <v>－</v>
      </c>
      <c r="Z28" s="19">
        <v>225.61</v>
      </c>
      <c r="AA28" s="20">
        <v>270.95</v>
      </c>
      <c r="AB28" s="21" t="str">
        <f t="shared" si="8"/>
        <v>－</v>
      </c>
    </row>
    <row r="29" spans="1:28" x14ac:dyDescent="0.15">
      <c r="A29" s="22" t="s">
        <v>27</v>
      </c>
      <c r="B29" s="23">
        <v>258.17</v>
      </c>
      <c r="C29" s="24">
        <v>254.74</v>
      </c>
      <c r="D29" s="25" t="str">
        <f t="shared" si="0"/>
        <v>－</v>
      </c>
      <c r="E29" s="23">
        <v>644</v>
      </c>
      <c r="F29" s="24">
        <v>460.13</v>
      </c>
      <c r="G29" s="25" t="str">
        <f t="shared" si="1"/>
        <v>○</v>
      </c>
      <c r="H29" s="23">
        <v>289.8</v>
      </c>
      <c r="I29" s="24">
        <v>227.71</v>
      </c>
      <c r="J29" s="25" t="str">
        <f t="shared" si="2"/>
        <v>－</v>
      </c>
      <c r="K29" s="23"/>
      <c r="L29" s="24"/>
      <c r="M29" s="25" t="str">
        <f t="shared" si="3"/>
        <v>－</v>
      </c>
      <c r="N29" s="23">
        <v>505.97</v>
      </c>
      <c r="O29" s="24">
        <v>343.32</v>
      </c>
      <c r="P29" s="25" t="str">
        <f t="shared" si="4"/>
        <v>○</v>
      </c>
      <c r="Q29" s="23"/>
      <c r="R29" s="24"/>
      <c r="S29" s="25" t="str">
        <f t="shared" si="5"/>
        <v>－</v>
      </c>
      <c r="T29" s="23"/>
      <c r="U29" s="24"/>
      <c r="V29" s="25" t="str">
        <f t="shared" si="6"/>
        <v>－</v>
      </c>
      <c r="W29" s="23">
        <v>458.93</v>
      </c>
      <c r="X29" s="24">
        <v>306.26</v>
      </c>
      <c r="Y29" s="25" t="str">
        <f t="shared" si="7"/>
        <v>○</v>
      </c>
      <c r="Z29" s="23">
        <v>313.32</v>
      </c>
      <c r="AA29" s="24">
        <v>270.95</v>
      </c>
      <c r="AB29" s="25" t="str">
        <f t="shared" si="8"/>
        <v>－</v>
      </c>
    </row>
    <row r="30" spans="1:28" ht="14.25" thickBot="1" x14ac:dyDescent="0.2">
      <c r="A30" s="14" t="s">
        <v>28</v>
      </c>
      <c r="B30" s="15">
        <v>355.17</v>
      </c>
      <c r="C30" s="16">
        <v>254.74</v>
      </c>
      <c r="D30" s="17" t="str">
        <f t="shared" si="0"/>
        <v>○</v>
      </c>
      <c r="E30" s="15">
        <v>763.71</v>
      </c>
      <c r="F30" s="16">
        <v>460.13</v>
      </c>
      <c r="G30" s="17" t="str">
        <f t="shared" si="1"/>
        <v>○</v>
      </c>
      <c r="H30" s="15">
        <v>350.09</v>
      </c>
      <c r="I30" s="16">
        <v>227.71</v>
      </c>
      <c r="J30" s="17" t="str">
        <f t="shared" si="2"/>
        <v>○</v>
      </c>
      <c r="K30" s="15"/>
      <c r="L30" s="16"/>
      <c r="M30" s="17" t="str">
        <f t="shared" si="3"/>
        <v>－</v>
      </c>
      <c r="N30" s="15">
        <v>512.26</v>
      </c>
      <c r="O30" s="16">
        <v>343.32</v>
      </c>
      <c r="P30" s="17" t="str">
        <f t="shared" si="4"/>
        <v>○</v>
      </c>
      <c r="Q30" s="15"/>
      <c r="R30" s="16"/>
      <c r="S30" s="17" t="str">
        <f t="shared" si="5"/>
        <v>－</v>
      </c>
      <c r="T30" s="15"/>
      <c r="U30" s="16"/>
      <c r="V30" s="17" t="str">
        <f t="shared" si="6"/>
        <v>－</v>
      </c>
      <c r="W30" s="15">
        <v>547.89</v>
      </c>
      <c r="X30" s="16">
        <v>306.26</v>
      </c>
      <c r="Y30" s="17" t="str">
        <f t="shared" si="7"/>
        <v>○</v>
      </c>
      <c r="Z30" s="15">
        <v>485.02</v>
      </c>
      <c r="AA30" s="16">
        <v>270.95</v>
      </c>
      <c r="AB30" s="17" t="str">
        <f t="shared" si="8"/>
        <v>○</v>
      </c>
    </row>
    <row r="31" spans="1:28" x14ac:dyDescent="0.15">
      <c r="A31" s="18" t="s">
        <v>29</v>
      </c>
      <c r="B31" s="19">
        <v>282.83</v>
      </c>
      <c r="C31" s="20">
        <v>316.97000000000003</v>
      </c>
      <c r="D31" s="21" t="str">
        <f t="shared" si="0"/>
        <v>－</v>
      </c>
      <c r="E31" s="19"/>
      <c r="F31" s="20"/>
      <c r="G31" s="21" t="str">
        <f t="shared" si="1"/>
        <v>－</v>
      </c>
      <c r="H31" s="19">
        <v>322.13</v>
      </c>
      <c r="I31" s="20">
        <v>301.42</v>
      </c>
      <c r="J31" s="21" t="str">
        <f t="shared" si="2"/>
        <v>－</v>
      </c>
      <c r="K31" s="19"/>
      <c r="L31" s="20"/>
      <c r="M31" s="21" t="str">
        <f t="shared" si="3"/>
        <v>－</v>
      </c>
      <c r="N31" s="19">
        <v>487.07</v>
      </c>
      <c r="O31" s="20">
        <v>511.8</v>
      </c>
      <c r="P31" s="21" t="str">
        <f t="shared" si="4"/>
        <v>－</v>
      </c>
      <c r="Q31" s="19"/>
      <c r="R31" s="20"/>
      <c r="S31" s="21" t="str">
        <f t="shared" si="5"/>
        <v>－</v>
      </c>
      <c r="T31" s="19"/>
      <c r="U31" s="20"/>
      <c r="V31" s="21" t="str">
        <f t="shared" si="6"/>
        <v>－</v>
      </c>
      <c r="W31" s="19">
        <v>597.41</v>
      </c>
      <c r="X31" s="20">
        <v>513.23</v>
      </c>
      <c r="Y31" s="21" t="str">
        <f t="shared" si="7"/>
        <v>－</v>
      </c>
      <c r="Z31" s="19">
        <v>350.39</v>
      </c>
      <c r="AA31" s="20">
        <v>397.51</v>
      </c>
      <c r="AB31" s="21" t="str">
        <f t="shared" si="8"/>
        <v>－</v>
      </c>
    </row>
    <row r="32" spans="1:28" x14ac:dyDescent="0.15">
      <c r="A32" s="22" t="s">
        <v>30</v>
      </c>
      <c r="B32" s="23">
        <v>301.27</v>
      </c>
      <c r="C32" s="24">
        <v>316.97000000000003</v>
      </c>
      <c r="D32" s="25" t="str">
        <f t="shared" si="0"/>
        <v>－</v>
      </c>
      <c r="E32" s="23"/>
      <c r="F32" s="24"/>
      <c r="G32" s="25" t="str">
        <f t="shared" si="1"/>
        <v>－</v>
      </c>
      <c r="H32" s="23">
        <v>329.75</v>
      </c>
      <c r="I32" s="24">
        <v>301.42</v>
      </c>
      <c r="J32" s="25" t="str">
        <f t="shared" si="2"/>
        <v>－</v>
      </c>
      <c r="K32" s="23"/>
      <c r="L32" s="24"/>
      <c r="M32" s="25" t="str">
        <f t="shared" si="3"/>
        <v>－</v>
      </c>
      <c r="N32" s="23">
        <v>564.54</v>
      </c>
      <c r="O32" s="24">
        <v>511.8</v>
      </c>
      <c r="P32" s="25" t="str">
        <f t="shared" si="4"/>
        <v>－</v>
      </c>
      <c r="Q32" s="23"/>
      <c r="R32" s="24"/>
      <c r="S32" s="25" t="str">
        <f t="shared" si="5"/>
        <v>－</v>
      </c>
      <c r="T32" s="23"/>
      <c r="U32" s="24"/>
      <c r="V32" s="25" t="str">
        <f t="shared" si="6"/>
        <v>－</v>
      </c>
      <c r="W32" s="23">
        <v>617.67999999999995</v>
      </c>
      <c r="X32" s="24">
        <v>513.23</v>
      </c>
      <c r="Y32" s="25" t="str">
        <f t="shared" si="7"/>
        <v>－</v>
      </c>
      <c r="Z32" s="23">
        <v>417.76</v>
      </c>
      <c r="AA32" s="24">
        <v>397.51</v>
      </c>
      <c r="AB32" s="25" t="str">
        <f t="shared" si="8"/>
        <v>－</v>
      </c>
    </row>
    <row r="33" spans="1:28" ht="14.25" thickBot="1" x14ac:dyDescent="0.2">
      <c r="A33" s="14" t="s">
        <v>31</v>
      </c>
      <c r="B33" s="15">
        <v>289.57</v>
      </c>
      <c r="C33" s="16">
        <v>316.97000000000003</v>
      </c>
      <c r="D33" s="17" t="str">
        <f t="shared" si="0"/>
        <v>－</v>
      </c>
      <c r="E33" s="15"/>
      <c r="F33" s="16"/>
      <c r="G33" s="17" t="str">
        <f t="shared" si="1"/>
        <v>－</v>
      </c>
      <c r="H33" s="15">
        <v>343.72</v>
      </c>
      <c r="I33" s="16">
        <v>301.42</v>
      </c>
      <c r="J33" s="17" t="str">
        <f t="shared" si="2"/>
        <v>－</v>
      </c>
      <c r="K33" s="15"/>
      <c r="L33" s="16"/>
      <c r="M33" s="17" t="str">
        <f t="shared" si="3"/>
        <v>－</v>
      </c>
      <c r="N33" s="15">
        <v>768.93</v>
      </c>
      <c r="O33" s="16">
        <v>511.8</v>
      </c>
      <c r="P33" s="17" t="str">
        <f t="shared" si="4"/>
        <v>○</v>
      </c>
      <c r="Q33" s="15"/>
      <c r="R33" s="16"/>
      <c r="S33" s="17" t="str">
        <f t="shared" si="5"/>
        <v>－</v>
      </c>
      <c r="T33" s="15"/>
      <c r="U33" s="16"/>
      <c r="V33" s="17" t="str">
        <f t="shared" si="6"/>
        <v>－</v>
      </c>
      <c r="W33" s="15">
        <v>673.74</v>
      </c>
      <c r="X33" s="16">
        <v>513.23</v>
      </c>
      <c r="Y33" s="17" t="str">
        <f t="shared" si="7"/>
        <v>○</v>
      </c>
      <c r="Z33" s="15">
        <v>410.43</v>
      </c>
      <c r="AA33" s="16">
        <v>397.51</v>
      </c>
      <c r="AB33" s="17" t="str">
        <f t="shared" si="8"/>
        <v>－</v>
      </c>
    </row>
    <row r="34" spans="1:28" x14ac:dyDescent="0.15">
      <c r="A34" s="18" t="s">
        <v>32</v>
      </c>
      <c r="B34" s="19">
        <v>258.39999999999998</v>
      </c>
      <c r="C34" s="20">
        <v>316.97000000000003</v>
      </c>
      <c r="D34" s="21" t="str">
        <f t="shared" si="0"/>
        <v>－</v>
      </c>
      <c r="E34" s="19"/>
      <c r="F34" s="20"/>
      <c r="G34" s="21" t="str">
        <f t="shared" si="1"/>
        <v>－</v>
      </c>
      <c r="H34" s="19">
        <v>336.65</v>
      </c>
      <c r="I34" s="20">
        <v>301.42</v>
      </c>
      <c r="J34" s="21" t="str">
        <f t="shared" si="2"/>
        <v>－</v>
      </c>
      <c r="K34" s="19"/>
      <c r="L34" s="20"/>
      <c r="M34" s="21" t="str">
        <f t="shared" si="3"/>
        <v>－</v>
      </c>
      <c r="N34" s="19">
        <v>815.48</v>
      </c>
      <c r="O34" s="20">
        <v>511.8</v>
      </c>
      <c r="P34" s="21" t="str">
        <f t="shared" si="4"/>
        <v>○</v>
      </c>
      <c r="Q34" s="19"/>
      <c r="R34" s="20"/>
      <c r="S34" s="21" t="str">
        <f t="shared" si="5"/>
        <v>－</v>
      </c>
      <c r="T34" s="19"/>
      <c r="U34" s="20"/>
      <c r="V34" s="21" t="str">
        <f t="shared" si="6"/>
        <v>－</v>
      </c>
      <c r="W34" s="19">
        <v>733.71</v>
      </c>
      <c r="X34" s="20">
        <v>513.23</v>
      </c>
      <c r="Y34" s="21" t="str">
        <f t="shared" si="7"/>
        <v>○</v>
      </c>
      <c r="Z34" s="19">
        <v>347.04</v>
      </c>
      <c r="AA34" s="20">
        <v>397.51</v>
      </c>
      <c r="AB34" s="21" t="str">
        <f t="shared" si="8"/>
        <v>－</v>
      </c>
    </row>
    <row r="35" spans="1:28" x14ac:dyDescent="0.15">
      <c r="A35" s="22" t="s">
        <v>33</v>
      </c>
      <c r="B35" s="23">
        <v>282.43</v>
      </c>
      <c r="C35" s="24">
        <v>316.97000000000003</v>
      </c>
      <c r="D35" s="25" t="str">
        <f t="shared" si="0"/>
        <v>－</v>
      </c>
      <c r="E35" s="23"/>
      <c r="F35" s="24"/>
      <c r="G35" s="25" t="str">
        <f t="shared" si="1"/>
        <v>－</v>
      </c>
      <c r="H35" s="23">
        <v>390.73</v>
      </c>
      <c r="I35" s="24">
        <v>301.42</v>
      </c>
      <c r="J35" s="25" t="str">
        <f t="shared" si="2"/>
        <v>－</v>
      </c>
      <c r="K35" s="23"/>
      <c r="L35" s="24"/>
      <c r="M35" s="25" t="str">
        <f t="shared" si="3"/>
        <v>－</v>
      </c>
      <c r="N35" s="23">
        <v>891.2</v>
      </c>
      <c r="O35" s="24">
        <v>511.8</v>
      </c>
      <c r="P35" s="25" t="str">
        <f t="shared" si="4"/>
        <v>○</v>
      </c>
      <c r="Q35" s="23"/>
      <c r="R35" s="24"/>
      <c r="S35" s="25" t="str">
        <f t="shared" si="5"/>
        <v>－</v>
      </c>
      <c r="T35" s="23"/>
      <c r="U35" s="24"/>
      <c r="V35" s="25" t="str">
        <f t="shared" si="6"/>
        <v>－</v>
      </c>
      <c r="W35" s="23">
        <v>875.64</v>
      </c>
      <c r="X35" s="24">
        <v>513.23</v>
      </c>
      <c r="Y35" s="25" t="str">
        <f t="shared" si="7"/>
        <v>○</v>
      </c>
      <c r="Z35" s="23">
        <v>404.56</v>
      </c>
      <c r="AA35" s="24">
        <v>397.51</v>
      </c>
      <c r="AB35" s="25" t="str">
        <f t="shared" si="8"/>
        <v>－</v>
      </c>
    </row>
    <row r="36" spans="1:28" ht="14.25" thickBot="1" x14ac:dyDescent="0.2">
      <c r="A36" s="14" t="s">
        <v>34</v>
      </c>
      <c r="B36" s="15">
        <v>399.77</v>
      </c>
      <c r="C36" s="16">
        <v>316.97000000000003</v>
      </c>
      <c r="D36" s="17" t="str">
        <f t="shared" si="0"/>
        <v>－</v>
      </c>
      <c r="E36" s="15"/>
      <c r="F36" s="16"/>
      <c r="G36" s="17" t="str">
        <f t="shared" si="1"/>
        <v>－</v>
      </c>
      <c r="H36" s="15">
        <v>446.84</v>
      </c>
      <c r="I36" s="16">
        <v>301.42</v>
      </c>
      <c r="J36" s="17" t="str">
        <f t="shared" si="2"/>
        <v>○</v>
      </c>
      <c r="K36" s="15"/>
      <c r="L36" s="16"/>
      <c r="M36" s="17" t="str">
        <f t="shared" si="3"/>
        <v>－</v>
      </c>
      <c r="N36" s="15">
        <v>1046.98</v>
      </c>
      <c r="O36" s="16">
        <v>511.8</v>
      </c>
      <c r="P36" s="17" t="str">
        <f t="shared" si="4"/>
        <v>○</v>
      </c>
      <c r="Q36" s="15"/>
      <c r="R36" s="16"/>
      <c r="S36" s="17" t="str">
        <f t="shared" si="5"/>
        <v>－</v>
      </c>
      <c r="T36" s="15"/>
      <c r="U36" s="16"/>
      <c r="V36" s="17" t="str">
        <f t="shared" si="6"/>
        <v>－</v>
      </c>
      <c r="W36" s="15">
        <v>788.2</v>
      </c>
      <c r="X36" s="16">
        <v>513.23</v>
      </c>
      <c r="Y36" s="17" t="str">
        <f t="shared" si="7"/>
        <v>○</v>
      </c>
      <c r="Z36" s="15">
        <v>445.59</v>
      </c>
      <c r="AA36" s="16">
        <v>397.51</v>
      </c>
      <c r="AB36" s="17" t="str">
        <f t="shared" si="8"/>
        <v>－</v>
      </c>
    </row>
    <row r="37" spans="1:28" x14ac:dyDescent="0.15">
      <c r="A37" s="18" t="s">
        <v>35</v>
      </c>
      <c r="B37" s="19">
        <v>453.94</v>
      </c>
      <c r="C37" s="20">
        <v>316.97000000000003</v>
      </c>
      <c r="D37" s="21" t="str">
        <f t="shared" si="0"/>
        <v>○</v>
      </c>
      <c r="E37" s="19"/>
      <c r="F37" s="20"/>
      <c r="G37" s="21" t="str">
        <f t="shared" si="1"/>
        <v>－</v>
      </c>
      <c r="H37" s="19">
        <v>534.25</v>
      </c>
      <c r="I37" s="20">
        <v>301.42</v>
      </c>
      <c r="J37" s="21" t="str">
        <f t="shared" si="2"/>
        <v>○</v>
      </c>
      <c r="K37" s="19"/>
      <c r="L37" s="20"/>
      <c r="M37" s="21" t="str">
        <f t="shared" si="3"/>
        <v>－</v>
      </c>
      <c r="N37" s="19">
        <v>1392.1</v>
      </c>
      <c r="O37" s="20">
        <v>738.7</v>
      </c>
      <c r="P37" s="21" t="str">
        <f t="shared" si="4"/>
        <v>○</v>
      </c>
      <c r="Q37" s="19"/>
      <c r="R37" s="20"/>
      <c r="S37" s="21" t="str">
        <f t="shared" si="5"/>
        <v>－</v>
      </c>
      <c r="T37" s="19"/>
      <c r="U37" s="20"/>
      <c r="V37" s="21" t="str">
        <f t="shared" si="6"/>
        <v>－</v>
      </c>
      <c r="W37" s="19">
        <v>800.87</v>
      </c>
      <c r="X37" s="20">
        <v>513.23</v>
      </c>
      <c r="Y37" s="21" t="str">
        <f t="shared" si="7"/>
        <v>○</v>
      </c>
      <c r="Z37" s="19">
        <v>478.6</v>
      </c>
      <c r="AA37" s="20">
        <v>397.51</v>
      </c>
      <c r="AB37" s="21" t="str">
        <f t="shared" si="8"/>
        <v>－</v>
      </c>
    </row>
    <row r="38" spans="1:28" x14ac:dyDescent="0.15">
      <c r="A38" s="22" t="s">
        <v>36</v>
      </c>
      <c r="B38" s="23">
        <v>442.51</v>
      </c>
      <c r="C38" s="24">
        <v>316.97000000000003</v>
      </c>
      <c r="D38" s="25" t="str">
        <f t="shared" si="0"/>
        <v>○</v>
      </c>
      <c r="E38" s="23"/>
      <c r="F38" s="24"/>
      <c r="G38" s="25" t="str">
        <f t="shared" si="1"/>
        <v>－</v>
      </c>
      <c r="H38" s="23">
        <v>501.4</v>
      </c>
      <c r="I38" s="24">
        <v>301.42</v>
      </c>
      <c r="J38" s="25" t="str">
        <f t="shared" si="2"/>
        <v>○</v>
      </c>
      <c r="K38" s="23"/>
      <c r="L38" s="24"/>
      <c r="M38" s="25" t="str">
        <f t="shared" si="3"/>
        <v>－</v>
      </c>
      <c r="N38" s="23">
        <v>1469.16</v>
      </c>
      <c r="O38" s="24">
        <v>738.7</v>
      </c>
      <c r="P38" s="25" t="str">
        <f t="shared" si="4"/>
        <v>○</v>
      </c>
      <c r="Q38" s="23"/>
      <c r="R38" s="24"/>
      <c r="S38" s="25" t="str">
        <f t="shared" si="5"/>
        <v>－</v>
      </c>
      <c r="T38" s="23"/>
      <c r="U38" s="24"/>
      <c r="V38" s="25" t="str">
        <f t="shared" si="6"/>
        <v>－</v>
      </c>
      <c r="W38" s="23">
        <v>1004.84</v>
      </c>
      <c r="X38" s="24">
        <v>513.23</v>
      </c>
      <c r="Y38" s="25" t="str">
        <f t="shared" si="7"/>
        <v>○</v>
      </c>
      <c r="Z38" s="23">
        <v>511.64</v>
      </c>
      <c r="AA38" s="24">
        <v>397.51</v>
      </c>
      <c r="AB38" s="25" t="str">
        <f t="shared" si="8"/>
        <v>－</v>
      </c>
    </row>
    <row r="39" spans="1:28" ht="14.25" thickBot="1" x14ac:dyDescent="0.2">
      <c r="A39" s="14" t="s">
        <v>37</v>
      </c>
      <c r="B39" s="15">
        <v>488.18</v>
      </c>
      <c r="C39" s="16">
        <v>316.97000000000003</v>
      </c>
      <c r="D39" s="17" t="str">
        <f t="shared" si="0"/>
        <v>○</v>
      </c>
      <c r="E39" s="15"/>
      <c r="F39" s="16"/>
      <c r="G39" s="17" t="str">
        <f t="shared" si="1"/>
        <v>－</v>
      </c>
      <c r="H39" s="15">
        <v>488.86</v>
      </c>
      <c r="I39" s="16">
        <v>301.42</v>
      </c>
      <c r="J39" s="17" t="str">
        <f t="shared" si="2"/>
        <v>○</v>
      </c>
      <c r="K39" s="15"/>
      <c r="L39" s="16"/>
      <c r="M39" s="17" t="str">
        <f t="shared" si="3"/>
        <v>－</v>
      </c>
      <c r="N39" s="15">
        <v>1224.06</v>
      </c>
      <c r="O39" s="16">
        <v>738.7</v>
      </c>
      <c r="P39" s="17" t="str">
        <f t="shared" si="4"/>
        <v>○</v>
      </c>
      <c r="Q39" s="15"/>
      <c r="R39" s="16"/>
      <c r="S39" s="17" t="str">
        <f t="shared" si="5"/>
        <v>－</v>
      </c>
      <c r="T39" s="15"/>
      <c r="U39" s="16"/>
      <c r="V39" s="17" t="str">
        <f t="shared" si="6"/>
        <v>－</v>
      </c>
      <c r="W39" s="15">
        <v>869.9</v>
      </c>
      <c r="X39" s="16">
        <v>513.23</v>
      </c>
      <c r="Y39" s="17" t="str">
        <f t="shared" si="7"/>
        <v>○</v>
      </c>
      <c r="Z39" s="15">
        <v>602.71</v>
      </c>
      <c r="AA39" s="16">
        <v>397.51</v>
      </c>
      <c r="AB39" s="17" t="str">
        <f t="shared" si="8"/>
        <v>○</v>
      </c>
    </row>
    <row r="40" spans="1:28" ht="14.25" thickBot="1" x14ac:dyDescent="0.2">
      <c r="A40" s="26" t="s">
        <v>38</v>
      </c>
      <c r="B40" s="27"/>
      <c r="C40" s="28">
        <v>324.19</v>
      </c>
      <c r="D40" s="29" t="str">
        <f t="shared" si="0"/>
        <v>－</v>
      </c>
      <c r="E40" s="27"/>
      <c r="F40" s="28">
        <v>537.59</v>
      </c>
      <c r="G40" s="29" t="str">
        <f t="shared" si="1"/>
        <v>－</v>
      </c>
      <c r="H40" s="27"/>
      <c r="I40" s="28">
        <v>270.57</v>
      </c>
      <c r="J40" s="29" t="str">
        <f t="shared" si="2"/>
        <v>－</v>
      </c>
      <c r="K40" s="27"/>
      <c r="L40" s="28">
        <v>297.69</v>
      </c>
      <c r="M40" s="29" t="str">
        <f t="shared" si="3"/>
        <v>－</v>
      </c>
      <c r="N40" s="27"/>
      <c r="O40" s="28">
        <v>738.7</v>
      </c>
      <c r="P40" s="29" t="str">
        <f t="shared" si="4"/>
        <v>－</v>
      </c>
      <c r="Q40" s="27"/>
      <c r="R40" s="28"/>
      <c r="S40" s="29" t="str">
        <f t="shared" si="5"/>
        <v>－</v>
      </c>
      <c r="T40" s="27"/>
      <c r="U40" s="28"/>
      <c r="V40" s="29" t="str">
        <f t="shared" si="6"/>
        <v>－</v>
      </c>
      <c r="W40" s="27"/>
      <c r="X40" s="28">
        <v>513.23</v>
      </c>
      <c r="Y40" s="29" t="str">
        <f t="shared" si="7"/>
        <v>－</v>
      </c>
      <c r="Z40" s="27"/>
      <c r="AA40" s="28">
        <v>383.74</v>
      </c>
      <c r="AB40" s="29" t="str">
        <f t="shared" si="8"/>
        <v>－</v>
      </c>
    </row>
  </sheetData>
  <sheetProtection sheet="1" objects="1" scenarios="1"/>
  <mergeCells count="10">
    <mergeCell ref="T3:V3"/>
    <mergeCell ref="W3:Y3"/>
    <mergeCell ref="Z3:AB3"/>
    <mergeCell ref="B2:AB2"/>
    <mergeCell ref="B3:D3"/>
    <mergeCell ref="E3:G3"/>
    <mergeCell ref="H3:J3"/>
    <mergeCell ref="K3:M3"/>
    <mergeCell ref="N3:P3"/>
    <mergeCell ref="Q3:S3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数量確保_特定野菜_葉　茎　菜　類</vt:lpstr>
      <vt:lpstr>'数量確保_特定野菜_葉　茎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2023-10-01T06:36:45Z</cp:lastPrinted>
  <dcterms:created xsi:type="dcterms:W3CDTF">2023-10-01T06:36:05Z</dcterms:created>
  <dcterms:modified xsi:type="dcterms:W3CDTF">2023-10-01T06:36:46Z</dcterms:modified>
</cp:coreProperties>
</file>