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"/>
    </mc:Choice>
  </mc:AlternateContent>
  <bookViews>
    <workbookView xWindow="0" yWindow="0" windowWidth="15690" windowHeight="7530"/>
  </bookViews>
  <sheets>
    <sheet name="Ⅲ－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6" i="1" l="1"/>
  <c r="AC36" i="1"/>
  <c r="AD34" i="1"/>
  <c r="AC34" i="1"/>
  <c r="AD32" i="1"/>
  <c r="AC32" i="1"/>
  <c r="AD30" i="1"/>
  <c r="AC30" i="1"/>
  <c r="AD28" i="1"/>
  <c r="AC28" i="1"/>
  <c r="AD26" i="1"/>
  <c r="AC26" i="1"/>
  <c r="AD24" i="1"/>
  <c r="AC24" i="1"/>
  <c r="AD22" i="1"/>
  <c r="AC22" i="1"/>
  <c r="AD20" i="1"/>
  <c r="AC20" i="1"/>
  <c r="AD18" i="1"/>
  <c r="AC18" i="1"/>
  <c r="AD16" i="1"/>
  <c r="AC16" i="1"/>
  <c r="AD14" i="1"/>
  <c r="AC14" i="1"/>
  <c r="AD12" i="1"/>
  <c r="AC12" i="1"/>
  <c r="AD8" i="1"/>
  <c r="AC8" i="1"/>
  <c r="AC7" i="1"/>
</calcChain>
</file>

<file path=xl/sharedStrings.xml><?xml version="1.0" encoding="utf-8"?>
<sst xmlns="http://schemas.openxmlformats.org/spreadsheetml/2006/main" count="53" uniqueCount="53">
  <si>
    <t>Ⅲ－４　食料消費支出に占める野菜の割合</t>
    <phoneticPr fontId="5"/>
  </si>
  <si>
    <t>－１人当たり年間の品目別支出の推移（全国・全世帯）－</t>
    <rPh sb="15" eb="17">
      <t>スイイ</t>
    </rPh>
    <phoneticPr fontId="5"/>
  </si>
  <si>
    <t>　　　　　　　　（単位：円、％）</t>
    <rPh sb="9" eb="11">
      <t>タンイ</t>
    </rPh>
    <rPh sb="12" eb="13">
      <t>エン</t>
    </rPh>
    <phoneticPr fontId="5"/>
  </si>
  <si>
    <t>昭和40年</t>
  </si>
  <si>
    <t>45年</t>
  </si>
  <si>
    <t>50年</t>
  </si>
  <si>
    <t>55年</t>
  </si>
  <si>
    <t>60年</t>
  </si>
  <si>
    <t>平成元年</t>
  </si>
  <si>
    <t>平成2年</t>
    <rPh sb="0" eb="2">
      <t>ヘイセイ</t>
    </rPh>
    <phoneticPr fontId="5"/>
  </si>
  <si>
    <t>3年</t>
  </si>
  <si>
    <t>4年</t>
  </si>
  <si>
    <t>5年</t>
  </si>
  <si>
    <t>6年</t>
  </si>
  <si>
    <t>7年</t>
  </si>
  <si>
    <t>10年</t>
    <phoneticPr fontId="5"/>
  </si>
  <si>
    <t>11年</t>
    <phoneticPr fontId="5"/>
  </si>
  <si>
    <t>12年</t>
    <phoneticPr fontId="5"/>
  </si>
  <si>
    <t>13年</t>
    <phoneticPr fontId="5"/>
  </si>
  <si>
    <t>14年</t>
    <phoneticPr fontId="5"/>
  </si>
  <si>
    <t>15年</t>
    <phoneticPr fontId="5"/>
  </si>
  <si>
    <t>16年</t>
    <phoneticPr fontId="5"/>
  </si>
  <si>
    <t>17年</t>
  </si>
  <si>
    <t>18年</t>
    <phoneticPr fontId="5"/>
  </si>
  <si>
    <t>19年</t>
    <phoneticPr fontId="5"/>
  </si>
  <si>
    <t>20年</t>
    <phoneticPr fontId="5"/>
  </si>
  <si>
    <t>21年</t>
    <phoneticPr fontId="5"/>
  </si>
  <si>
    <t>22年</t>
    <rPh sb="2" eb="3">
      <t>ネン</t>
    </rPh>
    <phoneticPr fontId="5"/>
  </si>
  <si>
    <t>23年</t>
    <rPh sb="2" eb="3">
      <t>ネン</t>
    </rPh>
    <phoneticPr fontId="5"/>
  </si>
  <si>
    <t>24年</t>
    <rPh sb="2" eb="3">
      <t>ネン</t>
    </rPh>
    <phoneticPr fontId="5"/>
  </si>
  <si>
    <t>25年</t>
    <rPh sb="2" eb="3">
      <t>ネン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</si>
  <si>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</si>
  <si>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</si>
  <si>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28年</t>
    <rPh sb="2" eb="3">
      <t>ネン</t>
    </rPh>
    <phoneticPr fontId="5"/>
  </si>
  <si>
    <t>食料品</t>
    <rPh sb="2" eb="3">
      <t>ヒン</t>
    </rPh>
    <phoneticPr fontId="5"/>
  </si>
  <si>
    <t>生  鮮  野  菜</t>
    <phoneticPr fontId="5"/>
  </si>
  <si>
    <t>(生鮮野菜/食料品)</t>
    <rPh sb="8" eb="9">
      <t>ヒン</t>
    </rPh>
    <phoneticPr fontId="5"/>
  </si>
  <si>
    <t>キャベツ</t>
  </si>
  <si>
    <t>きゅうり</t>
  </si>
  <si>
    <t>さといも</t>
  </si>
  <si>
    <t>だいこん</t>
  </si>
  <si>
    <t>ト マ ト</t>
    <phoneticPr fontId="5"/>
  </si>
  <si>
    <t>な　　す</t>
  </si>
  <si>
    <t>にんじん</t>
  </si>
  <si>
    <t>ね　　ぎ</t>
  </si>
  <si>
    <t>はくさい</t>
  </si>
  <si>
    <t>ピ－マン</t>
  </si>
  <si>
    <t>レ タ ス</t>
    <phoneticPr fontId="5"/>
  </si>
  <si>
    <t>たまねぎ</t>
  </si>
  <si>
    <t>ばれいしょ</t>
  </si>
  <si>
    <t>ほうれんそう</t>
  </si>
  <si>
    <t>資料：総務省統計局「家計調査年報」</t>
    <rPh sb="5" eb="6">
      <t>ショウ</t>
    </rPh>
    <phoneticPr fontId="5"/>
  </si>
  <si>
    <t>　注 ：平成13年より農林家漁世帯を含む。</t>
    <rPh sb="1" eb="2">
      <t>チュウ</t>
    </rPh>
    <rPh sb="4" eb="6">
      <t>ヘイセイ</t>
    </rPh>
    <rPh sb="8" eb="9">
      <t>ネン</t>
    </rPh>
    <rPh sb="11" eb="13">
      <t>ノウリン</t>
    </rPh>
    <rPh sb="13" eb="14">
      <t>イエ</t>
    </rPh>
    <rPh sb="14" eb="15">
      <t>リョウ</t>
    </rPh>
    <rPh sb="15" eb="17">
      <t>セタイ</t>
    </rPh>
    <rPh sb="18" eb="19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</si>
</sst>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"/>
    <numFmt numFmtId="177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6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quotePrefix="1" applyFont="1" applyBorder="1" applyAlignment="1" applyProtection="1">
      <alignment horizontal="left"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5" xfId="1" applyFont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38" fontId="2" fillId="0" borderId="4" xfId="2" applyFont="1" applyFill="1" applyBorder="1" applyAlignment="1" applyProtection="1">
      <alignment horizontal="center" vertical="center"/>
    </xf>
    <xf numFmtId="37" fontId="2" fillId="0" borderId="8" xfId="1" applyNumberFormat="1" applyFont="1" applyBorder="1" applyAlignment="1" applyProtection="1">
      <alignment vertical="center"/>
    </xf>
    <xf numFmtId="37" fontId="2" fillId="0" borderId="7" xfId="1" applyNumberFormat="1" applyFont="1" applyBorder="1" applyAlignment="1" applyProtection="1">
      <alignment vertical="center"/>
    </xf>
    <xf numFmtId="37" fontId="2" fillId="0" borderId="9" xfId="1" applyNumberFormat="1" applyFont="1" applyBorder="1" applyAlignment="1" applyProtection="1">
      <alignment vertical="center"/>
    </xf>
    <xf numFmtId="37" fontId="2" fillId="0" borderId="4" xfId="1" applyNumberFormat="1" applyFont="1" applyBorder="1" applyAlignment="1" applyProtection="1">
      <alignment vertical="center"/>
    </xf>
    <xf numFmtId="37" fontId="2" fillId="0" borderId="4" xfId="1" applyNumberFormat="1" applyFont="1" applyFill="1" applyBorder="1" applyAlignment="1" applyProtection="1">
      <alignment vertical="center"/>
    </xf>
    <xf numFmtId="0" fontId="2" fillId="0" borderId="6" xfId="1" applyFont="1" applyBorder="1" applyAlignment="1">
      <alignment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11" xfId="1" applyFont="1" applyBorder="1" applyAlignment="1">
      <alignment vertical="center"/>
    </xf>
    <xf numFmtId="37" fontId="2" fillId="0" borderId="10" xfId="1" applyNumberFormat="1" applyFont="1" applyBorder="1" applyAlignment="1" applyProtection="1">
      <alignment vertical="center"/>
    </xf>
    <xf numFmtId="37" fontId="2" fillId="0" borderId="12" xfId="1" applyNumberFormat="1" applyFont="1" applyBorder="1" applyAlignment="1" applyProtection="1">
      <alignment vertical="center"/>
    </xf>
    <xf numFmtId="37" fontId="2" fillId="0" borderId="11" xfId="1" applyNumberFormat="1" applyFont="1" applyBorder="1" applyAlignment="1" applyProtection="1">
      <alignment vertical="center"/>
    </xf>
    <xf numFmtId="37" fontId="2" fillId="0" borderId="8" xfId="1" applyNumberFormat="1" applyFont="1" applyFill="1" applyBorder="1" applyAlignment="1" applyProtection="1">
      <alignment vertical="center"/>
    </xf>
    <xf numFmtId="37" fontId="2" fillId="0" borderId="10" xfId="1" applyNumberFormat="1" applyFont="1" applyFill="1" applyBorder="1" applyAlignment="1" applyProtection="1">
      <alignment vertical="center"/>
    </xf>
    <xf numFmtId="38" fontId="2" fillId="0" borderId="8" xfId="2" applyFont="1" applyBorder="1" applyAlignment="1">
      <alignment vertical="center"/>
    </xf>
    <xf numFmtId="176" fontId="2" fillId="0" borderId="8" xfId="1" applyNumberFormat="1" applyFont="1" applyBorder="1" applyAlignment="1" applyProtection="1">
      <alignment vertical="center"/>
    </xf>
    <xf numFmtId="176" fontId="2" fillId="0" borderId="7" xfId="1" applyNumberFormat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  <xf numFmtId="177" fontId="2" fillId="0" borderId="8" xfId="3" applyNumberFormat="1" applyFont="1" applyFill="1" applyBorder="1" applyAlignment="1" applyProtection="1">
      <alignment vertical="center"/>
    </xf>
    <xf numFmtId="0" fontId="2" fillId="0" borderId="7" xfId="1" applyFont="1" applyBorder="1" applyAlignment="1">
      <alignment vertical="center"/>
    </xf>
    <xf numFmtId="176" fontId="2" fillId="0" borderId="13" xfId="1" applyNumberFormat="1" applyFont="1" applyBorder="1" applyAlignment="1" applyProtection="1">
      <alignment vertical="center"/>
    </xf>
    <xf numFmtId="176" fontId="2" fillId="0" borderId="14" xfId="1" applyNumberFormat="1" applyFont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2" fillId="0" borderId="8" xfId="1" applyFont="1" applyBorder="1" applyAlignment="1">
      <alignment vertical="center"/>
    </xf>
    <xf numFmtId="37" fontId="2" fillId="0" borderId="0" xfId="1" applyNumberFormat="1" applyFont="1" applyBorder="1" applyAlignment="1" applyProtection="1">
      <alignment vertical="center"/>
    </xf>
    <xf numFmtId="37" fontId="2" fillId="0" borderId="15" xfId="1" applyNumberFormat="1" applyFont="1" applyBorder="1" applyAlignment="1" applyProtection="1">
      <alignment vertical="center"/>
    </xf>
    <xf numFmtId="38" fontId="2" fillId="0" borderId="10" xfId="2" applyFont="1" applyBorder="1" applyAlignment="1">
      <alignment vertical="center"/>
    </xf>
    <xf numFmtId="176" fontId="2" fillId="0" borderId="1" xfId="1" applyNumberFormat="1" applyFont="1" applyBorder="1" applyAlignment="1" applyProtection="1">
      <alignment vertical="center"/>
    </xf>
    <xf numFmtId="176" fontId="2" fillId="0" borderId="16" xfId="1" applyNumberFormat="1" applyFont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6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37" fontId="6" fillId="0" borderId="0" xfId="1" applyNumberFormat="1" applyFont="1" applyAlignment="1" applyProtection="1">
      <alignment vertical="center"/>
    </xf>
    <xf numFmtId="38" fontId="8" fillId="0" borderId="0" xfId="2" applyFont="1" applyAlignment="1">
      <alignment vertical="center"/>
    </xf>
    <xf numFmtId="0" fontId="2" fillId="0" borderId="10" xfId="1" applyFont="1" applyBorder="1" applyAlignment="1" applyProtection="1">
      <alignment horizontal="distributed" vertical="center"/>
    </xf>
    <xf numFmtId="0" fontId="2" fillId="0" borderId="13" xfId="1" applyFont="1" applyBorder="1" applyAlignment="1" applyProtection="1">
      <alignment horizontal="distributed" vertical="center"/>
    </xf>
    <xf numFmtId="0" fontId="2" fillId="0" borderId="6" xfId="1" applyFont="1" applyBorder="1" applyAlignment="1" applyProtection="1">
      <alignment horizontal="distributed" vertical="center"/>
    </xf>
    <xf numFmtId="0" fontId="2" fillId="0" borderId="0" xfId="1" applyFont="1" applyBorder="1" applyAlignment="1" applyProtection="1">
      <alignment horizontal="distributed" vertical="center"/>
    </xf>
    <xf numFmtId="0" fontId="2" fillId="0" borderId="7" xfId="1" applyFont="1" applyBorder="1" applyAlignment="1" applyProtection="1">
      <alignment horizontal="distributed" vertical="center"/>
    </xf>
    <xf numFmtId="0" fontId="9" fillId="0" borderId="6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showGridLines="0" tabSelected="1" workbookViewId="0">
      <selection activeCell="E42" sqref="E42"/>
    </sheetView>
  </sheetViews>
  <sheetFormatPr defaultRowHeight="13.5" x14ac:dyDescent="0.15"/>
  <cols>
    <col min="1" max="2" width="2.375" style="5" customWidth="1"/>
    <col min="3" max="3" width="12.375" style="5" customWidth="1"/>
    <col min="4" max="8" width="7.375" style="5" customWidth="1"/>
    <col min="9" max="9" width="7.375" style="5" hidden="1" customWidth="1"/>
    <col min="10" max="10" width="7.375" style="5" customWidth="1"/>
    <col min="11" max="14" width="7.375" style="5" hidden="1" customWidth="1"/>
    <col min="15" max="15" width="7.375" style="5" customWidth="1"/>
    <col min="16" max="17" width="7.375" style="5" hidden="1" customWidth="1"/>
    <col min="18" max="18" width="7.375" style="5" customWidth="1"/>
    <col min="19" max="22" width="7.375" style="5" hidden="1" customWidth="1"/>
    <col min="23" max="23" width="7.375" style="5" customWidth="1"/>
    <col min="24" max="27" width="7.375" style="5" hidden="1" customWidth="1"/>
    <col min="28" max="28" width="7.375" style="54" customWidth="1"/>
    <col min="29" max="29" width="7.375" style="5" hidden="1" customWidth="1"/>
    <col min="30" max="30" width="7.5" style="54" customWidth="1"/>
    <col min="31" max="32" width="7.375" style="54" customWidth="1"/>
    <col min="33" max="34" width="7.25" style="5" customWidth="1"/>
    <col min="35" max="35" width="11.75" style="5" customWidth="1"/>
  </cols>
  <sheetData>
    <row r="1" spans="1:34" x14ac:dyDescent="0.1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3"/>
      <c r="AB1" s="4"/>
      <c r="AC1" s="3"/>
      <c r="AD1" s="4"/>
      <c r="AE1" s="4"/>
      <c r="AF1" s="4"/>
      <c r="AG1" s="3"/>
      <c r="AH1" s="3"/>
    </row>
    <row r="2" spans="1:34" x14ac:dyDescent="0.15">
      <c r="A2" s="1"/>
      <c r="B2" s="2"/>
      <c r="C2" s="6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4"/>
      <c r="AC2" s="3"/>
      <c r="AD2" s="4"/>
      <c r="AE2" s="4"/>
      <c r="AF2" s="4"/>
      <c r="AG2" s="3"/>
      <c r="AH2" s="3"/>
    </row>
    <row r="3" spans="1:34" x14ac:dyDescent="0.15">
      <c r="A3" s="7"/>
      <c r="B3" s="7"/>
      <c r="C3" s="3"/>
      <c r="D3" s="7"/>
      <c r="E3" s="7"/>
      <c r="F3" s="7"/>
      <c r="G3" s="7"/>
      <c r="H3" s="7"/>
      <c r="I3" s="8"/>
      <c r="J3" s="7"/>
      <c r="K3" s="7"/>
      <c r="L3" s="7"/>
      <c r="M3" s="7"/>
      <c r="N3" s="9"/>
      <c r="O3" s="7"/>
      <c r="P3" s="1"/>
      <c r="Q3" s="1"/>
      <c r="R3" s="1"/>
      <c r="S3" s="10"/>
      <c r="T3" s="10"/>
      <c r="U3" s="3"/>
      <c r="V3" s="10"/>
      <c r="W3" s="3"/>
      <c r="X3" s="10"/>
      <c r="Y3" s="10"/>
      <c r="Z3" s="3"/>
      <c r="AA3" s="3"/>
      <c r="AB3" s="4"/>
      <c r="AC3" s="3"/>
      <c r="AD3" s="10"/>
      <c r="AE3" s="10"/>
      <c r="AF3" s="10"/>
      <c r="AG3" s="3"/>
      <c r="AH3" s="10" t="s">
        <v>2</v>
      </c>
    </row>
    <row r="4" spans="1:34" x14ac:dyDescent="0.15">
      <c r="A4" s="11"/>
      <c r="B4" s="12"/>
      <c r="C4" s="12"/>
      <c r="D4" s="13" t="s">
        <v>3</v>
      </c>
      <c r="E4" s="13" t="s">
        <v>4</v>
      </c>
      <c r="F4" s="13" t="s">
        <v>5</v>
      </c>
      <c r="G4" s="13" t="s">
        <v>6</v>
      </c>
      <c r="H4" s="14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5" t="s">
        <v>23</v>
      </c>
      <c r="Y4" s="15" t="s">
        <v>24</v>
      </c>
      <c r="Z4" s="15" t="s">
        <v>25</v>
      </c>
      <c r="AA4" s="15" t="s">
        <v>26</v>
      </c>
      <c r="AB4" s="16" t="s">
        <v>27</v>
      </c>
      <c r="AC4" s="15" t="s">
        <v>28</v>
      </c>
      <c r="AD4" s="16" t="s">
        <v>29</v>
      </c>
      <c r="AE4" s="16" t="s">
        <v>30</v>
      </c>
      <c r="AF4" s="16" t="s">
        <v>31</v>
      </c>
      <c r="AG4" s="16" t="s">
        <v>32</v>
      </c>
      <c r="AH4" s="16" t="s">
        <v>33</v>
      </c>
    </row>
    <row r="5" spans="1:34" x14ac:dyDescent="0.15">
      <c r="A5" s="57" t="s">
        <v>34</v>
      </c>
      <c r="B5" s="58"/>
      <c r="C5" s="59"/>
      <c r="D5" s="17">
        <v>54531.690140845072</v>
      </c>
      <c r="E5" s="17">
        <v>86971.105527638196</v>
      </c>
      <c r="F5" s="17">
        <v>167066.06683804627</v>
      </c>
      <c r="G5" s="17">
        <v>227066.23036649215</v>
      </c>
      <c r="H5" s="18">
        <v>258093.80053908355</v>
      </c>
      <c r="I5" s="19">
        <v>273461.49584487535</v>
      </c>
      <c r="J5" s="17">
        <v>289360.95505617978</v>
      </c>
      <c r="K5" s="17">
        <v>301491.59663865546</v>
      </c>
      <c r="L5" s="17">
        <v>306285.552407932</v>
      </c>
      <c r="M5" s="17">
        <v>306234.95702005731</v>
      </c>
      <c r="N5" s="17">
        <v>304629.97118155617</v>
      </c>
      <c r="O5" s="20">
        <v>299566.66666666669</v>
      </c>
      <c r="P5" s="20">
        <v>310360.42296072509</v>
      </c>
      <c r="Q5" s="20">
        <v>304840.30303030304</v>
      </c>
      <c r="R5" s="20">
        <v>300130.86419753084</v>
      </c>
      <c r="S5" s="20">
        <v>292954.34782608692</v>
      </c>
      <c r="T5" s="20">
        <v>294683.38557993731</v>
      </c>
      <c r="U5" s="20">
        <v>287630.84112149535</v>
      </c>
      <c r="V5" s="20">
        <v>288391.84952978056</v>
      </c>
      <c r="W5" s="20">
        <v>284543.53312302841</v>
      </c>
      <c r="X5" s="21">
        <v>282100.94936708861</v>
      </c>
      <c r="Y5" s="21">
        <v>287134.07643312099</v>
      </c>
      <c r="Z5" s="21">
        <v>289315.33546325879</v>
      </c>
      <c r="AA5" s="21">
        <v>288144</v>
      </c>
      <c r="AB5" s="21">
        <v>286333</v>
      </c>
      <c r="AC5" s="21">
        <v>283392.85714285716</v>
      </c>
      <c r="AD5" s="21">
        <v>286450.16286644951</v>
      </c>
      <c r="AE5" s="21">
        <v>293724.59016393445</v>
      </c>
      <c r="AF5" s="21">
        <v>301406.27062706271</v>
      </c>
      <c r="AG5" s="21">
        <v>310500.66225165565</v>
      </c>
      <c r="AH5" s="21">
        <v>316929.09698996652</v>
      </c>
    </row>
    <row r="6" spans="1:34" x14ac:dyDescent="0.15">
      <c r="A6" s="22"/>
      <c r="B6" s="23" t="s">
        <v>35</v>
      </c>
      <c r="C6" s="24"/>
      <c r="D6" s="25">
        <v>4031.9248826291082</v>
      </c>
      <c r="E6" s="25">
        <v>7178.3919597989952</v>
      </c>
      <c r="F6" s="25">
        <v>12662.982005141388</v>
      </c>
      <c r="G6" s="25">
        <v>17873.03664921466</v>
      </c>
      <c r="H6" s="26">
        <v>19172.776280323451</v>
      </c>
      <c r="I6" s="27">
        <v>20337.119113573408</v>
      </c>
      <c r="J6" s="25">
        <v>22500.842696629214</v>
      </c>
      <c r="K6" s="25">
        <v>24229.411764705885</v>
      </c>
      <c r="L6" s="25">
        <v>22861.473087818697</v>
      </c>
      <c r="M6" s="25">
        <v>23858.739255014327</v>
      </c>
      <c r="N6" s="26">
        <v>23251.00864553314</v>
      </c>
      <c r="O6" s="17">
        <v>22629.53216374269</v>
      </c>
      <c r="P6" s="17">
        <v>24610.876132930513</v>
      </c>
      <c r="Q6" s="18">
        <v>22437.878787878788</v>
      </c>
      <c r="R6" s="25">
        <v>21095.679012345678</v>
      </c>
      <c r="S6" s="17">
        <v>20821.73913043478</v>
      </c>
      <c r="T6" s="17">
        <v>20738.557993730406</v>
      </c>
      <c r="U6" s="17">
        <v>20575.700934579439</v>
      </c>
      <c r="V6" s="17">
        <v>20860.188087774295</v>
      </c>
      <c r="W6" s="17">
        <v>19966.246056782336</v>
      </c>
      <c r="X6" s="28">
        <v>20234.810126582277</v>
      </c>
      <c r="Y6" s="29">
        <v>20264.012738853504</v>
      </c>
      <c r="Z6" s="29">
        <v>20425.559105431312</v>
      </c>
      <c r="AA6" s="29">
        <v>20427</v>
      </c>
      <c r="AB6" s="30">
        <v>21251</v>
      </c>
      <c r="AC6" s="29">
        <v>20854.870129870131</v>
      </c>
      <c r="AD6" s="30">
        <v>20944.299674267102</v>
      </c>
      <c r="AE6" s="30">
        <v>21736.721311475412</v>
      </c>
      <c r="AF6" s="30">
        <v>22402.310231023104</v>
      </c>
      <c r="AG6" s="30">
        <v>23780.132450331126</v>
      </c>
      <c r="AH6" s="30">
        <v>24373.578595317726</v>
      </c>
    </row>
    <row r="7" spans="1:34" x14ac:dyDescent="0.15">
      <c r="A7" s="22"/>
      <c r="B7" s="60" t="s">
        <v>36</v>
      </c>
      <c r="C7" s="61"/>
      <c r="D7" s="31">
        <v>7.3937280730074688</v>
      </c>
      <c r="E7" s="31">
        <v>8.2537664851435082</v>
      </c>
      <c r="F7" s="31">
        <v>7.5796253810277783</v>
      </c>
      <c r="G7" s="31">
        <v>7.8712878706653155</v>
      </c>
      <c r="H7" s="32">
        <v>7.4286078318336388</v>
      </c>
      <c r="I7" s="33">
        <v>7.4369223538182903</v>
      </c>
      <c r="J7" s="31">
        <v>7.7760465962868581</v>
      </c>
      <c r="K7" s="31">
        <v>8.0365131349731733</v>
      </c>
      <c r="L7" s="31">
        <v>7.4641043000847214</v>
      </c>
      <c r="M7" s="31">
        <v>7.79099142931996</v>
      </c>
      <c r="N7" s="33">
        <v>7.6325413928742387</v>
      </c>
      <c r="O7" s="31">
        <v>7.5540888495858534</v>
      </c>
      <c r="P7" s="31">
        <v>7.9297727133349483</v>
      </c>
      <c r="Q7" s="32">
        <v>7.360535521331089</v>
      </c>
      <c r="R7" s="31">
        <v>7.028826931461996</v>
      </c>
      <c r="S7" s="31">
        <v>7.1075030239167694</v>
      </c>
      <c r="T7" s="31">
        <v>7.0375728692396073</v>
      </c>
      <c r="U7" s="31">
        <v>7.1535099832664528</v>
      </c>
      <c r="V7" s="31">
        <v>7.2332793460656326</v>
      </c>
      <c r="W7" s="31">
        <v>7.0169389680522123</v>
      </c>
      <c r="X7" s="34">
        <v>7.1728968555335806</v>
      </c>
      <c r="Y7" s="34">
        <v>7.0573346746509822</v>
      </c>
      <c r="Z7" s="34">
        <v>7.0599641988301123</v>
      </c>
      <c r="AA7" s="34">
        <v>7.0891637514576038</v>
      </c>
      <c r="AB7" s="34">
        <v>7.421778139439045</v>
      </c>
      <c r="AC7" s="34">
        <f>(AC6/AC5)*100</f>
        <v>7.3589963911324965</v>
      </c>
      <c r="AD7" s="35">
        <v>7.3116731597153528</v>
      </c>
      <c r="AE7" s="35">
        <v>7.4003750586029069</v>
      </c>
      <c r="AF7" s="35">
        <v>7.4325959391674452</v>
      </c>
      <c r="AG7" s="35">
        <v>7.6586414592113572</v>
      </c>
      <c r="AH7" s="35">
        <v>7.6905461905535777</v>
      </c>
    </row>
    <row r="8" spans="1:34" x14ac:dyDescent="0.15">
      <c r="A8" s="22"/>
      <c r="B8" s="22"/>
      <c r="C8" s="36"/>
      <c r="D8" s="31">
        <v>100</v>
      </c>
      <c r="E8" s="31">
        <v>100</v>
      </c>
      <c r="F8" s="37">
        <v>100</v>
      </c>
      <c r="G8" s="37">
        <v>100</v>
      </c>
      <c r="H8" s="32">
        <v>100</v>
      </c>
      <c r="I8" s="38">
        <v>100</v>
      </c>
      <c r="J8" s="31">
        <v>100</v>
      </c>
      <c r="K8" s="31">
        <v>100</v>
      </c>
      <c r="L8" s="31">
        <v>100</v>
      </c>
      <c r="M8" s="31">
        <v>100</v>
      </c>
      <c r="N8" s="33">
        <v>100</v>
      </c>
      <c r="O8" s="31">
        <v>100</v>
      </c>
      <c r="P8" s="31">
        <v>100</v>
      </c>
      <c r="Q8" s="32">
        <v>100</v>
      </c>
      <c r="R8" s="31">
        <v>100</v>
      </c>
      <c r="S8" s="37">
        <v>100</v>
      </c>
      <c r="T8" s="37">
        <v>100</v>
      </c>
      <c r="U8" s="37">
        <v>100</v>
      </c>
      <c r="V8" s="37">
        <v>100</v>
      </c>
      <c r="W8" s="37">
        <v>100</v>
      </c>
      <c r="X8" s="39">
        <v>100</v>
      </c>
      <c r="Y8" s="39">
        <v>100</v>
      </c>
      <c r="Z8" s="39">
        <v>100</v>
      </c>
      <c r="AA8" s="39">
        <v>100</v>
      </c>
      <c r="AB8" s="39">
        <v>100</v>
      </c>
      <c r="AC8" s="39">
        <f>(AC6/$AC$6)*100</f>
        <v>100</v>
      </c>
      <c r="AD8" s="39">
        <f>(AD6/$AD$6)*100</f>
        <v>100</v>
      </c>
      <c r="AE8" s="39">
        <v>100</v>
      </c>
      <c r="AF8" s="39">
        <v>100</v>
      </c>
      <c r="AG8" s="39">
        <v>100</v>
      </c>
      <c r="AH8" s="39">
        <v>100</v>
      </c>
    </row>
    <row r="9" spans="1:34" x14ac:dyDescent="0.15">
      <c r="A9" s="22"/>
      <c r="B9" s="40"/>
      <c r="C9" s="55" t="s">
        <v>37</v>
      </c>
      <c r="D9" s="25">
        <v>269.95305164319251</v>
      </c>
      <c r="E9" s="25">
        <v>433.6683417085427</v>
      </c>
      <c r="F9" s="25">
        <v>549.10025706940871</v>
      </c>
      <c r="G9" s="25">
        <v>1070.1570680628272</v>
      </c>
      <c r="H9" s="25">
        <v>849.5956873315364</v>
      </c>
      <c r="I9" s="41">
        <v>757.06371191135736</v>
      </c>
      <c r="J9" s="25">
        <v>954.49438202247188</v>
      </c>
      <c r="K9" s="25">
        <v>1126.8907563025211</v>
      </c>
      <c r="L9" s="25">
        <v>786.11898016997168</v>
      </c>
      <c r="M9" s="25">
        <v>1051.0028653295128</v>
      </c>
      <c r="N9" s="42">
        <v>918.15561959654178</v>
      </c>
      <c r="O9" s="25">
        <v>872.51461988304095</v>
      </c>
      <c r="P9" s="25">
        <v>968.88217522658613</v>
      </c>
      <c r="Q9" s="26">
        <v>814.24242424242425</v>
      </c>
      <c r="R9" s="25">
        <v>668.51851851851848</v>
      </c>
      <c r="S9" s="17">
        <v>713.97515527950304</v>
      </c>
      <c r="T9" s="17">
        <v>669.27899686520379</v>
      </c>
      <c r="U9" s="17">
        <v>721.80685358255448</v>
      </c>
      <c r="V9" s="17">
        <v>743.88714733542326</v>
      </c>
      <c r="W9" s="17">
        <v>708.51735015772874</v>
      </c>
      <c r="X9" s="28">
        <v>762.02531645569616</v>
      </c>
      <c r="Y9" s="29">
        <v>735.35031847133757</v>
      </c>
      <c r="Z9" s="29">
        <v>737.69968051118212</v>
      </c>
      <c r="AA9" s="29">
        <v>788</v>
      </c>
      <c r="AB9" s="43">
        <v>859</v>
      </c>
      <c r="AC9" s="29">
        <v>793.50649350649348</v>
      </c>
      <c r="AD9" s="43">
        <v>822.80130293159618</v>
      </c>
      <c r="AE9" s="43">
        <v>900</v>
      </c>
      <c r="AF9" s="43">
        <v>943.8943894389439</v>
      </c>
      <c r="AG9" s="43">
        <v>1044.3708609271523</v>
      </c>
      <c r="AH9" s="43">
        <v>1012.3745819397992</v>
      </c>
    </row>
    <row r="10" spans="1:34" x14ac:dyDescent="0.15">
      <c r="A10" s="22"/>
      <c r="B10" s="40"/>
      <c r="C10" s="56"/>
      <c r="D10" s="37">
        <v>6.6953889147647878</v>
      </c>
      <c r="E10" s="37">
        <v>6.0413020651032543</v>
      </c>
      <c r="F10" s="37">
        <v>4.3362634239428326</v>
      </c>
      <c r="G10" s="37">
        <v>5.9875503478579271</v>
      </c>
      <c r="H10" s="37">
        <v>4.4312606317920462</v>
      </c>
      <c r="I10" s="33">
        <v>3.7225710666466889</v>
      </c>
      <c r="J10" s="37">
        <v>4.2420383755914264</v>
      </c>
      <c r="K10" s="37">
        <v>4.6509208198938712</v>
      </c>
      <c r="L10" s="37">
        <v>3.4386191001350666</v>
      </c>
      <c r="M10" s="37">
        <v>4.4051064647459368</v>
      </c>
      <c r="N10" s="44">
        <v>3.9488851154546922</v>
      </c>
      <c r="O10" s="37">
        <v>3.8556458594446528</v>
      </c>
      <c r="P10" s="37">
        <v>3.9368048906238498</v>
      </c>
      <c r="Q10" s="45">
        <v>3.6288743331757716</v>
      </c>
      <c r="R10" s="37">
        <v>3.168983174835406</v>
      </c>
      <c r="S10" s="45">
        <v>3.4289890522924562</v>
      </c>
      <c r="T10" s="45">
        <v>3.2272205090997041</v>
      </c>
      <c r="U10" s="45">
        <v>3.508054748062015</v>
      </c>
      <c r="V10" s="45">
        <v>3.5660615532579953</v>
      </c>
      <c r="W10" s="45">
        <v>3.5485756718752466</v>
      </c>
      <c r="X10" s="46">
        <v>3.7659128585280408</v>
      </c>
      <c r="Y10" s="46">
        <v>3.6288484810385198</v>
      </c>
      <c r="Z10" s="46">
        <v>3.6116498779953696</v>
      </c>
      <c r="AA10" s="46">
        <v>3.8576393988348756</v>
      </c>
      <c r="AB10" s="46">
        <v>4.0421627217542699</v>
      </c>
      <c r="AC10" s="46">
        <v>3.8048977939688302</v>
      </c>
      <c r="AD10" s="39">
        <v>3.9285214389026271</v>
      </c>
      <c r="AE10" s="39">
        <v>4.1404588442915999</v>
      </c>
      <c r="AF10" s="39">
        <v>4.2133796903313243</v>
      </c>
      <c r="AG10" s="39">
        <v>4.3917789907541493</v>
      </c>
      <c r="AH10" s="39">
        <v>4.1535738298777387</v>
      </c>
    </row>
    <row r="11" spans="1:34" x14ac:dyDescent="0.15">
      <c r="A11" s="22"/>
      <c r="B11" s="40"/>
      <c r="C11" s="55" t="s">
        <v>38</v>
      </c>
      <c r="D11" s="25">
        <v>368.3098591549296</v>
      </c>
      <c r="E11" s="25">
        <v>686.1809045226131</v>
      </c>
      <c r="F11" s="25">
        <v>1174.0359897172236</v>
      </c>
      <c r="G11" s="25">
        <v>1504.4502617801047</v>
      </c>
      <c r="H11" s="25">
        <v>1497.5741239892184</v>
      </c>
      <c r="I11" s="27">
        <v>1473.9612188365652</v>
      </c>
      <c r="J11" s="25">
        <v>1601.9662921348315</v>
      </c>
      <c r="K11" s="25">
        <v>1654.0616246498601</v>
      </c>
      <c r="L11" s="25">
        <v>1541.6430594900851</v>
      </c>
      <c r="M11" s="25">
        <v>1595.1289398280801</v>
      </c>
      <c r="N11" s="42">
        <v>1437.4639769452449</v>
      </c>
      <c r="O11" s="25">
        <v>1412.8654970760235</v>
      </c>
      <c r="P11" s="25">
        <v>1428.3987915407854</v>
      </c>
      <c r="Q11" s="26">
        <v>1276.6666666666667</v>
      </c>
      <c r="R11" s="25">
        <v>1203.0864197530864</v>
      </c>
      <c r="S11" s="17">
        <v>1152.7950310559006</v>
      </c>
      <c r="T11" s="17">
        <v>1144.2006269592478</v>
      </c>
      <c r="U11" s="17">
        <v>1100.9345794392523</v>
      </c>
      <c r="V11" s="17">
        <v>1078.0564263322883</v>
      </c>
      <c r="W11" s="17">
        <v>986.75078864353316</v>
      </c>
      <c r="X11" s="28">
        <v>1034.493670886076</v>
      </c>
      <c r="Y11" s="29">
        <v>1085.6687898089172</v>
      </c>
      <c r="Z11" s="29">
        <v>1026.1980830670927</v>
      </c>
      <c r="AA11" s="29">
        <v>1025</v>
      </c>
      <c r="AB11" s="30">
        <v>1031</v>
      </c>
      <c r="AC11" s="29">
        <v>1058.7662337662337</v>
      </c>
      <c r="AD11" s="30">
        <v>1036.8078175895766</v>
      </c>
      <c r="AE11" s="30">
        <v>1066.5573770491801</v>
      </c>
      <c r="AF11" s="30">
        <v>1062.046204620462</v>
      </c>
      <c r="AG11" s="30">
        <v>1138.7417218543046</v>
      </c>
      <c r="AH11" s="30">
        <v>1131.4381270903009</v>
      </c>
    </row>
    <row r="12" spans="1:34" x14ac:dyDescent="0.15">
      <c r="A12" s="22"/>
      <c r="B12" s="40"/>
      <c r="C12" s="56"/>
      <c r="D12" s="37">
        <v>9.1348393106660453</v>
      </c>
      <c r="E12" s="37">
        <v>9.5589779488974447</v>
      </c>
      <c r="F12" s="37">
        <v>9.2714021803122275</v>
      </c>
      <c r="G12" s="37">
        <v>8.4174295129989023</v>
      </c>
      <c r="H12" s="37">
        <v>7.8109403776131359</v>
      </c>
      <c r="I12" s="33">
        <v>7.2476401923260285</v>
      </c>
      <c r="J12" s="37">
        <v>7.1195835361971467</v>
      </c>
      <c r="K12" s="37">
        <v>6.8266685163990326</v>
      </c>
      <c r="L12" s="37">
        <v>6.7434108623189308</v>
      </c>
      <c r="M12" s="37">
        <v>6.6857218345803258</v>
      </c>
      <c r="N12" s="44">
        <v>6.1823725536371636</v>
      </c>
      <c r="O12" s="37">
        <v>6.2434587107361139</v>
      </c>
      <c r="P12" s="37">
        <v>5.8039331221919417</v>
      </c>
      <c r="Q12" s="45">
        <v>5.6897832399216695</v>
      </c>
      <c r="R12" s="37">
        <v>5.7029992684711051</v>
      </c>
      <c r="S12" s="45">
        <v>5.5364973301912128</v>
      </c>
      <c r="T12" s="45">
        <v>5.5172622286716253</v>
      </c>
      <c r="U12" s="45">
        <v>5.3506540697674421</v>
      </c>
      <c r="V12" s="45">
        <v>5.1680091368117331</v>
      </c>
      <c r="W12" s="45">
        <v>4.9420947024157487</v>
      </c>
      <c r="X12" s="46">
        <v>5.1124456538738237</v>
      </c>
      <c r="Y12" s="46">
        <v>5.3576199531660089</v>
      </c>
      <c r="Z12" s="46">
        <v>5.024088093599449</v>
      </c>
      <c r="AA12" s="46">
        <v>5.0178685073676998</v>
      </c>
      <c r="AB12" s="46">
        <v>4.8515363982871396</v>
      </c>
      <c r="AC12" s="46">
        <f>(AC11/$AC$6)*100</f>
        <v>5.0768296669936008</v>
      </c>
      <c r="AD12" s="39">
        <f>(AD11/$AD$6)*100</f>
        <v>4.9503102692110303</v>
      </c>
      <c r="AE12" s="39">
        <v>4.9067076941641403</v>
      </c>
      <c r="AF12" s="39">
        <v>4.740788756463707</v>
      </c>
      <c r="AG12" s="39">
        <v>4.7886264899186806</v>
      </c>
      <c r="AH12" s="39">
        <v>4.6420681422122207</v>
      </c>
    </row>
    <row r="13" spans="1:34" x14ac:dyDescent="0.15">
      <c r="A13" s="22"/>
      <c r="B13" s="40"/>
      <c r="C13" s="55" t="s">
        <v>39</v>
      </c>
      <c r="D13" s="25">
        <v>125.35211267605635</v>
      </c>
      <c r="E13" s="25">
        <v>204.77386934673368</v>
      </c>
      <c r="F13" s="25">
        <v>362.46786632390746</v>
      </c>
      <c r="G13" s="25">
        <v>370.15706806282725</v>
      </c>
      <c r="H13" s="25">
        <v>468.4636118598383</v>
      </c>
      <c r="I13" s="27">
        <v>412.74238227146816</v>
      </c>
      <c r="J13" s="25">
        <v>497.19101123595505</v>
      </c>
      <c r="K13" s="25">
        <v>519.60784313725492</v>
      </c>
      <c r="L13" s="25">
        <v>484.98583569405099</v>
      </c>
      <c r="M13" s="25">
        <v>521.48997134670481</v>
      </c>
      <c r="N13" s="42">
        <v>496.25360230547545</v>
      </c>
      <c r="O13" s="25">
        <v>507.60233918128654</v>
      </c>
      <c r="P13" s="25">
        <v>438.97280966767369</v>
      </c>
      <c r="Q13" s="26">
        <v>376.36363636363637</v>
      </c>
      <c r="R13" s="25">
        <v>377.46913580246911</v>
      </c>
      <c r="S13" s="17">
        <v>367.08074534161489</v>
      </c>
      <c r="T13" s="17">
        <v>352.3510971786834</v>
      </c>
      <c r="U13" s="17">
        <v>329.90654205607478</v>
      </c>
      <c r="V13" s="17">
        <v>324.45141065830722</v>
      </c>
      <c r="W13" s="17">
        <v>313.56466876971609</v>
      </c>
      <c r="X13" s="28">
        <v>316.13924050632909</v>
      </c>
      <c r="Y13" s="29">
        <v>310.50955414012736</v>
      </c>
      <c r="Z13" s="29">
        <v>310.8626198083067</v>
      </c>
      <c r="AA13" s="29">
        <v>302</v>
      </c>
      <c r="AB13" s="43">
        <v>289</v>
      </c>
      <c r="AC13" s="29">
        <v>296.10389610389609</v>
      </c>
      <c r="AD13" s="43">
        <v>285.66775244299674</v>
      </c>
      <c r="AE13" s="43">
        <v>288.52459016393402</v>
      </c>
      <c r="AF13" s="43">
        <v>297.35973597359737</v>
      </c>
      <c r="AG13" s="43">
        <v>315.89403973509934</v>
      </c>
      <c r="AH13" s="43">
        <v>300</v>
      </c>
    </row>
    <row r="14" spans="1:34" x14ac:dyDescent="0.15">
      <c r="A14" s="22"/>
      <c r="B14" s="40"/>
      <c r="C14" s="56"/>
      <c r="D14" s="37">
        <v>3.1089892873777365</v>
      </c>
      <c r="E14" s="37">
        <v>2.8526426321316065</v>
      </c>
      <c r="F14" s="37">
        <v>2.8624210804117012</v>
      </c>
      <c r="G14" s="37">
        <v>2.0710362504577078</v>
      </c>
      <c r="H14" s="37">
        <v>2.4433791174031012</v>
      </c>
      <c r="I14" s="38">
        <v>2.0295027037334679</v>
      </c>
      <c r="J14" s="37">
        <v>2.2096550690985355</v>
      </c>
      <c r="K14" s="37">
        <v>2.1445334628145991</v>
      </c>
      <c r="L14" s="37">
        <v>2.1214111349301743</v>
      </c>
      <c r="M14" s="37">
        <v>2.1857398489197397</v>
      </c>
      <c r="N14" s="44">
        <v>2.1343315030800314</v>
      </c>
      <c r="O14" s="37">
        <v>2.2430969209101601</v>
      </c>
      <c r="P14" s="37">
        <v>1.783653728118632</v>
      </c>
      <c r="Q14" s="45">
        <v>1.6773583631575395</v>
      </c>
      <c r="R14" s="37">
        <v>1.789319678127286</v>
      </c>
      <c r="S14" s="45">
        <v>1.7629687080511887</v>
      </c>
      <c r="T14" s="45">
        <v>1.6990144506923033</v>
      </c>
      <c r="U14" s="45">
        <v>1.6033793604651163</v>
      </c>
      <c r="V14" s="45">
        <v>1.555361865833133</v>
      </c>
      <c r="W14" s="45">
        <v>1.5704738280694546</v>
      </c>
      <c r="X14" s="46">
        <v>1.56235338275312</v>
      </c>
      <c r="Y14" s="46">
        <v>1.5323201684766379</v>
      </c>
      <c r="Z14" s="46">
        <v>1.5219295501470311</v>
      </c>
      <c r="AA14" s="46">
        <v>1.4784354041219954</v>
      </c>
      <c r="AB14" s="46">
        <v>1.359936003011623</v>
      </c>
      <c r="AC14" s="46">
        <f>(AC13/$AC$6)*100</f>
        <v>1.4198309280276493</v>
      </c>
      <c r="AD14" s="39">
        <f>(AD13/$AD$6)*100</f>
        <v>1.3639403412183704</v>
      </c>
      <c r="AE14" s="39">
        <v>1.3273602123776338</v>
      </c>
      <c r="AF14" s="39">
        <v>1.3273619234225607</v>
      </c>
      <c r="AG14" s="39">
        <v>1.3283947866770636</v>
      </c>
      <c r="AH14" s="39">
        <v>1.2308410060787356</v>
      </c>
    </row>
    <row r="15" spans="1:34" x14ac:dyDescent="0.15">
      <c r="A15" s="22"/>
      <c r="B15" s="40"/>
      <c r="C15" s="55" t="s">
        <v>40</v>
      </c>
      <c r="D15" s="25">
        <v>190.14084507042256</v>
      </c>
      <c r="E15" s="25">
        <v>361.3065326633166</v>
      </c>
      <c r="F15" s="25">
        <v>553.98457583547554</v>
      </c>
      <c r="G15" s="25">
        <v>828.27225130890054</v>
      </c>
      <c r="H15" s="25">
        <v>771.15902964959571</v>
      </c>
      <c r="I15" s="41">
        <v>765.9279778393352</v>
      </c>
      <c r="J15" s="25">
        <v>878.08988764044943</v>
      </c>
      <c r="K15" s="25">
        <v>966.94677871148463</v>
      </c>
      <c r="L15" s="25">
        <v>813.31444759206806</v>
      </c>
      <c r="M15" s="25">
        <v>853.29512893982803</v>
      </c>
      <c r="N15" s="42">
        <v>840.34582132564833</v>
      </c>
      <c r="O15" s="25">
        <v>829.82456140350882</v>
      </c>
      <c r="P15" s="25">
        <v>862.23564954682774</v>
      </c>
      <c r="Q15" s="26">
        <v>744.84848484848487</v>
      </c>
      <c r="R15" s="25">
        <v>666.97530864197529</v>
      </c>
      <c r="S15" s="17">
        <v>684.16149068322977</v>
      </c>
      <c r="T15" s="17">
        <v>659.87460815047018</v>
      </c>
      <c r="U15" s="17">
        <v>655.76323987538944</v>
      </c>
      <c r="V15" s="17">
        <v>659.5611285266458</v>
      </c>
      <c r="W15" s="17">
        <v>594.6372239747634</v>
      </c>
      <c r="X15" s="28">
        <v>605.37974683544303</v>
      </c>
      <c r="Y15" s="29">
        <v>570.70063694267515</v>
      </c>
      <c r="Z15" s="29">
        <v>574.12140575079877</v>
      </c>
      <c r="AA15" s="29">
        <v>554</v>
      </c>
      <c r="AB15" s="30">
        <v>583</v>
      </c>
      <c r="AC15" s="29">
        <v>558.11688311688306</v>
      </c>
      <c r="AD15" s="30">
        <v>555.04885993485345</v>
      </c>
      <c r="AE15" s="30">
        <v>600.98360655737713</v>
      </c>
      <c r="AF15" s="30">
        <v>588.44884488448849</v>
      </c>
      <c r="AG15" s="30">
        <v>616.88741721854308</v>
      </c>
      <c r="AH15" s="30">
        <v>631.10367892976581</v>
      </c>
    </row>
    <row r="16" spans="1:34" x14ac:dyDescent="0.15">
      <c r="A16" s="22"/>
      <c r="B16" s="40"/>
      <c r="C16" s="56"/>
      <c r="D16" s="37">
        <v>4.7158826269212861</v>
      </c>
      <c r="E16" s="37">
        <v>5.0332516625831287</v>
      </c>
      <c r="F16" s="37">
        <v>4.3748350555228486</v>
      </c>
      <c r="G16" s="37">
        <v>4.634199926766752</v>
      </c>
      <c r="H16" s="37">
        <v>4.02215630315896</v>
      </c>
      <c r="I16" s="33">
        <v>3.7661577018946568</v>
      </c>
      <c r="J16" s="37">
        <v>3.9024755627130072</v>
      </c>
      <c r="K16" s="37">
        <v>3.9907975814749301</v>
      </c>
      <c r="L16" s="37">
        <v>3.5575767338694693</v>
      </c>
      <c r="M16" s="37">
        <v>3.5764468516939485</v>
      </c>
      <c r="N16" s="44">
        <v>3.6142338344839549</v>
      </c>
      <c r="O16" s="37">
        <v>3.6669983073404575</v>
      </c>
      <c r="P16" s="37">
        <v>3.5034740124229704</v>
      </c>
      <c r="Q16" s="45">
        <v>3.3196029441555814</v>
      </c>
      <c r="R16" s="37">
        <v>3.1616678858814926</v>
      </c>
      <c r="S16" s="45">
        <v>3.2858037765116492</v>
      </c>
      <c r="T16" s="45">
        <v>3.1818731483161016</v>
      </c>
      <c r="U16" s="45">
        <v>3.1870760658914734</v>
      </c>
      <c r="V16" s="45">
        <v>3.1618177446501563</v>
      </c>
      <c r="W16" s="45">
        <v>2.9782124405542474</v>
      </c>
      <c r="X16" s="46">
        <v>2.9917737950017202</v>
      </c>
      <c r="Y16" s="46">
        <v>2.8163258891386005</v>
      </c>
      <c r="Z16" s="46">
        <v>2.8107989739097792</v>
      </c>
      <c r="AA16" s="46">
        <v>2.7120967347138594</v>
      </c>
      <c r="AB16" s="46">
        <v>2.74340031057362</v>
      </c>
      <c r="AC16" s="46">
        <f>(AC15/$AC$6)*100</f>
        <v>2.6761944794731676</v>
      </c>
      <c r="AD16" s="39">
        <f>(AD15/$AD$6)*100</f>
        <v>2.6501189754117482</v>
      </c>
      <c r="AE16" s="39">
        <v>2.7648309878275037</v>
      </c>
      <c r="AF16" s="39">
        <v>2.626732862888375</v>
      </c>
      <c r="AG16" s="39">
        <v>2.5941294419070959</v>
      </c>
      <c r="AH16" s="39">
        <v>2.5892942903796805</v>
      </c>
    </row>
    <row r="17" spans="1:34" x14ac:dyDescent="0.15">
      <c r="A17" s="22"/>
      <c r="B17" s="40"/>
      <c r="C17" s="55" t="s">
        <v>41</v>
      </c>
      <c r="D17" s="25">
        <v>294.13145539906105</v>
      </c>
      <c r="E17" s="25">
        <v>505.0251256281407</v>
      </c>
      <c r="F17" s="25">
        <v>907.96915167095108</v>
      </c>
      <c r="G17" s="25">
        <v>1109.1623036649214</v>
      </c>
      <c r="H17" s="25">
        <v>1317.2506738544475</v>
      </c>
      <c r="I17" s="27">
        <v>1668.421052631579</v>
      </c>
      <c r="J17" s="25">
        <v>1787.9213483146068</v>
      </c>
      <c r="K17" s="25">
        <v>1816.8067226890757</v>
      </c>
      <c r="L17" s="25">
        <v>1854.9575070821531</v>
      </c>
      <c r="M17" s="25">
        <v>1826.647564469914</v>
      </c>
      <c r="N17" s="42">
        <v>1823.9193083573487</v>
      </c>
      <c r="O17" s="25">
        <v>1832.7485380116959</v>
      </c>
      <c r="P17" s="25">
        <v>2025.3776435045318</v>
      </c>
      <c r="Q17" s="26">
        <v>2022.4242424242425</v>
      </c>
      <c r="R17" s="25">
        <v>1955.2469135802469</v>
      </c>
      <c r="S17" s="17">
        <v>1923.2919254658384</v>
      </c>
      <c r="T17" s="17">
        <v>1995.2978056426332</v>
      </c>
      <c r="U17" s="17">
        <v>1897.8193146417445</v>
      </c>
      <c r="V17" s="17">
        <v>1917.8683385579939</v>
      </c>
      <c r="W17" s="17">
        <v>1871.2933753943219</v>
      </c>
      <c r="X17" s="28">
        <v>1937.6582278481012</v>
      </c>
      <c r="Y17" s="29">
        <v>2046.1783439490446</v>
      </c>
      <c r="Z17" s="29">
        <v>1919.1693290734825</v>
      </c>
      <c r="AA17" s="29">
        <v>2023</v>
      </c>
      <c r="AB17" s="43">
        <v>2065</v>
      </c>
      <c r="AC17" s="29">
        <v>2103.8961038961038</v>
      </c>
      <c r="AD17" s="43">
        <v>2339.413680781759</v>
      </c>
      <c r="AE17" s="43">
        <v>2420.655737704918</v>
      </c>
      <c r="AF17" s="43">
        <v>2422.1122112211224</v>
      </c>
      <c r="AG17" s="43">
        <v>2627.1523178807947</v>
      </c>
      <c r="AH17" s="43">
        <v>2698.3277591973242</v>
      </c>
    </row>
    <row r="18" spans="1:34" x14ac:dyDescent="0.15">
      <c r="A18" s="22"/>
      <c r="B18" s="40"/>
      <c r="C18" s="56"/>
      <c r="D18" s="37">
        <v>7.2950628784350258</v>
      </c>
      <c r="E18" s="37">
        <v>7.0353517675883799</v>
      </c>
      <c r="F18" s="37">
        <v>7.1702633021376805</v>
      </c>
      <c r="G18" s="37">
        <v>6.2057854265836685</v>
      </c>
      <c r="H18" s="37">
        <v>6.8704221787968685</v>
      </c>
      <c r="I18" s="33">
        <v>8.2038220030783062</v>
      </c>
      <c r="J18" s="37">
        <v>7.9460194998938878</v>
      </c>
      <c r="K18" s="37">
        <v>7.4983525821107762</v>
      </c>
      <c r="L18" s="37">
        <v>8.1139019343006904</v>
      </c>
      <c r="M18" s="37">
        <v>7.6560942510238146</v>
      </c>
      <c r="N18" s="44">
        <v>7.8444739157918217</v>
      </c>
      <c r="O18" s="37">
        <v>8.0989236752677893</v>
      </c>
      <c r="P18" s="37">
        <v>8.229603987135107</v>
      </c>
      <c r="Q18" s="45">
        <v>9.0134377743264231</v>
      </c>
      <c r="R18" s="37">
        <v>9.268471104608631</v>
      </c>
      <c r="S18" s="45">
        <v>9.236941801151449</v>
      </c>
      <c r="T18" s="45">
        <v>9.6211983795876428</v>
      </c>
      <c r="U18" s="45">
        <v>9.223594961240309</v>
      </c>
      <c r="V18" s="45">
        <v>9.1939168069247419</v>
      </c>
      <c r="W18" s="45">
        <v>9.3722844548370272</v>
      </c>
      <c r="X18" s="46">
        <v>9.5758656282255803</v>
      </c>
      <c r="Y18" s="46">
        <v>10.097597007653743</v>
      </c>
      <c r="Z18" s="46">
        <v>9.3959206657073135</v>
      </c>
      <c r="AA18" s="46">
        <v>9.9035590150291277</v>
      </c>
      <c r="AB18" s="46">
        <v>9.7171897793045048</v>
      </c>
      <c r="AC18" s="46">
        <f>(AC17/$AC$6)*100</f>
        <v>10.088272383354349</v>
      </c>
      <c r="AD18" s="39">
        <f>(AD17/$AD$6)*100</f>
        <v>11.169691597069939</v>
      </c>
      <c r="AE18" s="39">
        <v>11.136250509072807</v>
      </c>
      <c r="AF18" s="39">
        <v>10.811885855713845</v>
      </c>
      <c r="AG18" s="39">
        <v>11.047677397794363</v>
      </c>
      <c r="AH18" s="39">
        <v>11.07070817953538</v>
      </c>
    </row>
    <row r="19" spans="1:34" x14ac:dyDescent="0.15">
      <c r="A19" s="22"/>
      <c r="B19" s="40"/>
      <c r="C19" s="55" t="s">
        <v>42</v>
      </c>
      <c r="D19" s="25">
        <v>200.70422535211267</v>
      </c>
      <c r="E19" s="25">
        <v>368.5929648241206</v>
      </c>
      <c r="F19" s="25">
        <v>606.94087403598974</v>
      </c>
      <c r="G19" s="25">
        <v>757.32984293193715</v>
      </c>
      <c r="H19" s="25">
        <v>808.62533692722377</v>
      </c>
      <c r="I19" s="27">
        <v>806.09418282548484</v>
      </c>
      <c r="J19" s="25">
        <v>837.64044943820227</v>
      </c>
      <c r="K19" s="25">
        <v>890.75630252100848</v>
      </c>
      <c r="L19" s="25">
        <v>892.63456090651562</v>
      </c>
      <c r="M19" s="25">
        <v>911.46131805157586</v>
      </c>
      <c r="N19" s="42">
        <v>833.42939481268002</v>
      </c>
      <c r="O19" s="25">
        <v>807.30994152046787</v>
      </c>
      <c r="P19" s="25">
        <v>861.93353474320236</v>
      </c>
      <c r="Q19" s="26">
        <v>814.24242424242425</v>
      </c>
      <c r="R19" s="25">
        <v>740.74074074074065</v>
      </c>
      <c r="S19" s="17">
        <v>672.98136645962734</v>
      </c>
      <c r="T19" s="17">
        <v>690.90909090909088</v>
      </c>
      <c r="U19" s="17">
        <v>672.89719626168221</v>
      </c>
      <c r="V19" s="17">
        <v>656.42633228840123</v>
      </c>
      <c r="W19" s="17">
        <v>594.95268138801259</v>
      </c>
      <c r="X19" s="28">
        <v>616.77215189873414</v>
      </c>
      <c r="Y19" s="29">
        <v>642.35668789808915</v>
      </c>
      <c r="Z19" s="29">
        <v>600.63897763578279</v>
      </c>
      <c r="AA19" s="29">
        <v>590</v>
      </c>
      <c r="AB19" s="30">
        <v>589</v>
      </c>
      <c r="AC19" s="29">
        <v>605.19480519480521</v>
      </c>
      <c r="AD19" s="30">
        <v>576.54723127035834</v>
      </c>
      <c r="AE19" s="30">
        <v>595.73770491803282</v>
      </c>
      <c r="AF19" s="30">
        <v>621.45214521452147</v>
      </c>
      <c r="AG19" s="30">
        <v>651.98675496688736</v>
      </c>
      <c r="AH19" s="30">
        <v>672.90969899665549</v>
      </c>
    </row>
    <row r="20" spans="1:34" x14ac:dyDescent="0.15">
      <c r="A20" s="22"/>
      <c r="B20" s="40"/>
      <c r="C20" s="56"/>
      <c r="D20" s="37">
        <v>4.9778761061946897</v>
      </c>
      <c r="E20" s="37">
        <v>5.1347567378368915</v>
      </c>
      <c r="F20" s="37">
        <v>4.7930327452851262</v>
      </c>
      <c r="G20" s="37">
        <v>4.2372757231783229</v>
      </c>
      <c r="H20" s="37">
        <v>4.2175703982792312</v>
      </c>
      <c r="I20" s="33">
        <v>3.9636596428620074</v>
      </c>
      <c r="J20" s="37">
        <v>3.7227070147185501</v>
      </c>
      <c r="K20" s="37">
        <v>3.6763430791107408</v>
      </c>
      <c r="L20" s="37">
        <v>3.9045364989281426</v>
      </c>
      <c r="M20" s="37">
        <v>3.8202409117657652</v>
      </c>
      <c r="N20" s="44">
        <v>3.5844870539532234</v>
      </c>
      <c r="O20" s="37">
        <v>3.567506105203313</v>
      </c>
      <c r="P20" s="37">
        <v>3.5022464461957719</v>
      </c>
      <c r="Q20" s="45">
        <v>3.6288743331757716</v>
      </c>
      <c r="R20" s="37">
        <v>3.5113386978785659</v>
      </c>
      <c r="S20" s="45">
        <v>3.2321092980938464</v>
      </c>
      <c r="T20" s="45">
        <v>3.3315194389019891</v>
      </c>
      <c r="U20" s="45">
        <v>3.2703488372093017</v>
      </c>
      <c r="V20" s="45">
        <v>3.146790093772541</v>
      </c>
      <c r="W20" s="45">
        <v>2.9797923941036126</v>
      </c>
      <c r="X20" s="46">
        <v>3.0480748178036343</v>
      </c>
      <c r="Y20" s="46">
        <v>3.169938235710132</v>
      </c>
      <c r="Z20" s="46">
        <v>2.9406244134392794</v>
      </c>
      <c r="AA20" s="46">
        <v>2.8883340676555536</v>
      </c>
      <c r="AB20" s="46">
        <v>2.7716342760340691</v>
      </c>
      <c r="AC20" s="46">
        <f>(AC19/$AC$6)*100</f>
        <v>2.9019351423723005</v>
      </c>
      <c r="AD20" s="39">
        <f>(AD19/$AD$6)*100</f>
        <v>2.7527644286847388</v>
      </c>
      <c r="AE20" s="39">
        <v>2.7406971657842738</v>
      </c>
      <c r="AF20" s="39">
        <v>2.7740538310817775</v>
      </c>
      <c r="AG20" s="39">
        <v>2.7417288626489915</v>
      </c>
      <c r="AH20" s="39">
        <v>2.7608161697106079</v>
      </c>
    </row>
    <row r="21" spans="1:34" x14ac:dyDescent="0.15">
      <c r="A21" s="22"/>
      <c r="B21" s="40"/>
      <c r="C21" s="55" t="s">
        <v>43</v>
      </c>
      <c r="D21" s="25">
        <v>138.49765258215965</v>
      </c>
      <c r="E21" s="25">
        <v>213.5678391959799</v>
      </c>
      <c r="F21" s="25">
        <v>429.56298200514135</v>
      </c>
      <c r="G21" s="25">
        <v>545.0261780104712</v>
      </c>
      <c r="H21" s="25">
        <v>586.25336927223725</v>
      </c>
      <c r="I21" s="27">
        <v>681.44044321329648</v>
      </c>
      <c r="J21" s="25">
        <v>859.83146067415726</v>
      </c>
      <c r="K21" s="25">
        <v>919.88795518207291</v>
      </c>
      <c r="L21" s="25">
        <v>816.71388101983007</v>
      </c>
      <c r="M21" s="25">
        <v>816.90544412607449</v>
      </c>
      <c r="N21" s="42">
        <v>904.89913544668582</v>
      </c>
      <c r="O21" s="25">
        <v>936.84210526315792</v>
      </c>
      <c r="P21" s="25">
        <v>937.46223564954687</v>
      </c>
      <c r="Q21" s="26">
        <v>841.21212121212125</v>
      </c>
      <c r="R21" s="25">
        <v>732.09876543209873</v>
      </c>
      <c r="S21" s="17">
        <v>710.2484472049689</v>
      </c>
      <c r="T21" s="17">
        <v>695.29780564263319</v>
      </c>
      <c r="U21" s="17">
        <v>719.93769470404982</v>
      </c>
      <c r="V21" s="17">
        <v>714.10658307210031</v>
      </c>
      <c r="W21" s="17">
        <v>731.8611987381704</v>
      </c>
      <c r="X21" s="28">
        <v>756.96202531645565</v>
      </c>
      <c r="Y21" s="29">
        <v>664.96815286624201</v>
      </c>
      <c r="Z21" s="29">
        <v>763.89776357827475</v>
      </c>
      <c r="AA21" s="29">
        <v>722</v>
      </c>
      <c r="AB21" s="43">
        <v>765</v>
      </c>
      <c r="AC21" s="29">
        <v>787.66233766233768</v>
      </c>
      <c r="AD21" s="43">
        <v>754.72312703583066</v>
      </c>
      <c r="AE21" s="43">
        <v>785.57377049180332</v>
      </c>
      <c r="AF21" s="43">
        <v>797.35973597359737</v>
      </c>
      <c r="AG21" s="43">
        <v>822.84768211920527</v>
      </c>
      <c r="AH21" s="43">
        <v>904.3478260869565</v>
      </c>
    </row>
    <row r="22" spans="1:34" x14ac:dyDescent="0.15">
      <c r="A22" s="22"/>
      <c r="B22" s="40"/>
      <c r="C22" s="56"/>
      <c r="D22" s="37">
        <v>3.4350256171401958</v>
      </c>
      <c r="E22" s="37">
        <v>2.9751487574378719</v>
      </c>
      <c r="F22" s="37">
        <v>3.3922734931687604</v>
      </c>
      <c r="G22" s="37">
        <v>3.0494324423288171</v>
      </c>
      <c r="H22" s="37">
        <v>3.0577385387524427</v>
      </c>
      <c r="I22" s="38">
        <v>3.3507225846874702</v>
      </c>
      <c r="J22" s="37">
        <v>3.8213300375766202</v>
      </c>
      <c r="K22" s="37">
        <v>3.7965756829558726</v>
      </c>
      <c r="L22" s="37">
        <v>3.5724464380862693</v>
      </c>
      <c r="M22" s="37">
        <v>3.4239254446539449</v>
      </c>
      <c r="N22" s="44">
        <v>3.8918704527707884</v>
      </c>
      <c r="O22" s="37">
        <v>4.1399092941222078</v>
      </c>
      <c r="P22" s="37">
        <v>3.8091380029952617</v>
      </c>
      <c r="Q22" s="45">
        <v>3.749071510567898</v>
      </c>
      <c r="R22" s="37">
        <v>3.4703730797366497</v>
      </c>
      <c r="S22" s="45">
        <v>3.4110908928198556</v>
      </c>
      <c r="T22" s="45">
        <v>3.352681540601004</v>
      </c>
      <c r="U22" s="45">
        <v>3.4989704457364339</v>
      </c>
      <c r="V22" s="45">
        <v>3.4232988699206537</v>
      </c>
      <c r="W22" s="45">
        <v>3.6654922345283043</v>
      </c>
      <c r="X22" s="46">
        <v>3.7408901817271905</v>
      </c>
      <c r="Y22" s="46">
        <v>3.2815225761838152</v>
      </c>
      <c r="Z22" s="46">
        <v>3.7399111556028277</v>
      </c>
      <c r="AA22" s="46">
        <v>3.5345376217751014</v>
      </c>
      <c r="AB22" s="46">
        <v>3.5998305962072372</v>
      </c>
      <c r="AC22" s="46">
        <f>(AC21/$AC$6)*100</f>
        <v>3.7768748151261815</v>
      </c>
      <c r="AD22" s="39">
        <f>(AD21/$AD$6)*100</f>
        <v>3.6034775035381577</v>
      </c>
      <c r="AE22" s="39">
        <v>3.6140398509736484</v>
      </c>
      <c r="AF22" s="39">
        <v>3.5592745915526156</v>
      </c>
      <c r="AG22" s="39">
        <v>3.4602317032416172</v>
      </c>
      <c r="AH22" s="39">
        <v>3.7103612936866224</v>
      </c>
    </row>
    <row r="23" spans="1:34" x14ac:dyDescent="0.15">
      <c r="A23" s="22"/>
      <c r="B23" s="40"/>
      <c r="C23" s="55" t="s">
        <v>44</v>
      </c>
      <c r="D23" s="25">
        <v>191.78403755868547</v>
      </c>
      <c r="E23" s="25">
        <v>286.18090452261305</v>
      </c>
      <c r="F23" s="25">
        <v>467.60925449871462</v>
      </c>
      <c r="G23" s="25">
        <v>636.38743455497388</v>
      </c>
      <c r="H23" s="25">
        <v>644.4743935309973</v>
      </c>
      <c r="I23" s="41">
        <v>860.94182825484768</v>
      </c>
      <c r="J23" s="25">
        <v>912.92134831460669</v>
      </c>
      <c r="K23" s="25">
        <v>989.63585434173672</v>
      </c>
      <c r="L23" s="25">
        <v>976.48725212464592</v>
      </c>
      <c r="M23" s="25">
        <v>1036.676217765043</v>
      </c>
      <c r="N23" s="42">
        <v>1152.7377521613832</v>
      </c>
      <c r="O23" s="25">
        <v>938.01169590643281</v>
      </c>
      <c r="P23" s="25">
        <v>1190.3323262839879</v>
      </c>
      <c r="Q23" s="26">
        <v>1080.6060606060607</v>
      </c>
      <c r="R23" s="25">
        <v>918.20987654320982</v>
      </c>
      <c r="S23" s="17">
        <v>925.46583850931677</v>
      </c>
      <c r="T23" s="17">
        <v>910.34482758620686</v>
      </c>
      <c r="U23" s="17">
        <v>918.69158878504675</v>
      </c>
      <c r="V23" s="17">
        <v>973.66771159874611</v>
      </c>
      <c r="W23" s="17">
        <v>889.2744479495268</v>
      </c>
      <c r="X23" s="28">
        <v>896.51898734177212</v>
      </c>
      <c r="Y23" s="29">
        <v>895.5414012738853</v>
      </c>
      <c r="Z23" s="29">
        <v>917.89137380191698</v>
      </c>
      <c r="AA23" s="29">
        <v>876</v>
      </c>
      <c r="AB23" s="30">
        <v>988</v>
      </c>
      <c r="AC23" s="29">
        <v>920.45454545454538</v>
      </c>
      <c r="AD23" s="30">
        <v>914.00651465798046</v>
      </c>
      <c r="AE23" s="30">
        <v>957.37704918032796</v>
      </c>
      <c r="AF23" s="30">
        <v>945.54455445544556</v>
      </c>
      <c r="AG23" s="30">
        <v>1013.5761589403974</v>
      </c>
      <c r="AH23" s="30">
        <v>1068.8963210702341</v>
      </c>
    </row>
    <row r="24" spans="1:34" x14ac:dyDescent="0.15">
      <c r="A24" s="22"/>
      <c r="B24" s="40"/>
      <c r="C24" s="56"/>
      <c r="D24" s="37">
        <v>4.7566371681415935</v>
      </c>
      <c r="E24" s="37">
        <v>3.9866993349667479</v>
      </c>
      <c r="F24" s="37">
        <v>3.6927262023183576</v>
      </c>
      <c r="G24" s="37">
        <v>3.5606005126327354</v>
      </c>
      <c r="H24" s="37">
        <v>3.3614036074285472</v>
      </c>
      <c r="I24" s="38">
        <v>4.2333519484588038</v>
      </c>
      <c r="J24" s="37">
        <v>4.0572762568193452</v>
      </c>
      <c r="K24" s="37">
        <v>4.0844402825466188</v>
      </c>
      <c r="L24" s="37">
        <v>4.2713225362758829</v>
      </c>
      <c r="M24" s="37">
        <v>4.3450586666986926</v>
      </c>
      <c r="N24" s="44">
        <v>4.9577967551220237</v>
      </c>
      <c r="O24" s="37">
        <v>4.1450777202072544</v>
      </c>
      <c r="P24" s="37">
        <v>4.8366109351599516</v>
      </c>
      <c r="Q24" s="45">
        <v>4.8159902761834026</v>
      </c>
      <c r="R24" s="37">
        <v>4.3525969275786389</v>
      </c>
      <c r="S24" s="45">
        <v>4.4447096023625576</v>
      </c>
      <c r="T24" s="45">
        <v>4.3896245238527118</v>
      </c>
      <c r="U24" s="45">
        <v>4.4649345930232558</v>
      </c>
      <c r="V24" s="45">
        <v>4.6675883625871606</v>
      </c>
      <c r="W24" s="45">
        <v>4.4538890556617634</v>
      </c>
      <c r="X24" s="46">
        <v>4.4305777110506401</v>
      </c>
      <c r="Y24" s="46">
        <v>4.419368526929544</v>
      </c>
      <c r="Z24" s="46">
        <v>4.4938372020271542</v>
      </c>
      <c r="AA24" s="46">
        <v>4.2884417682479077</v>
      </c>
      <c r="AB24" s="46">
        <v>4.6491929791539226</v>
      </c>
      <c r="AC24" s="46">
        <f>(AC23/$AC$6)*100</f>
        <v>4.4136191677175276</v>
      </c>
      <c r="AD24" s="39">
        <f>(AD23/$AD$6)*100</f>
        <v>4.3639869982425852</v>
      </c>
      <c r="AE24" s="39">
        <v>4.4044225228894218</v>
      </c>
      <c r="AF24" s="39">
        <v>4.2207457387409946</v>
      </c>
      <c r="AG24" s="39">
        <v>4.2622813857636181</v>
      </c>
      <c r="AH24" s="39">
        <v>4.3854714107331532</v>
      </c>
    </row>
    <row r="25" spans="1:34" x14ac:dyDescent="0.15">
      <c r="A25" s="22"/>
      <c r="B25" s="40"/>
      <c r="C25" s="55" t="s">
        <v>45</v>
      </c>
      <c r="D25" s="25">
        <v>198.59154929577466</v>
      </c>
      <c r="E25" s="25">
        <v>329.3969849246231</v>
      </c>
      <c r="F25" s="25">
        <v>456.55526992287918</v>
      </c>
      <c r="G25" s="25">
        <v>579.05759162303673</v>
      </c>
      <c r="H25" s="25">
        <v>411.32075471698113</v>
      </c>
      <c r="I25" s="41">
        <v>412.18836565096956</v>
      </c>
      <c r="J25" s="25">
        <v>498.59550561797749</v>
      </c>
      <c r="K25" s="25">
        <v>583.75350140056025</v>
      </c>
      <c r="L25" s="25">
        <v>432.86118980169977</v>
      </c>
      <c r="M25" s="25">
        <v>480.22922636103146</v>
      </c>
      <c r="N25" s="42">
        <v>506.34005763688759</v>
      </c>
      <c r="O25" s="25">
        <v>499.41520467836256</v>
      </c>
      <c r="P25" s="25">
        <v>526.58610271903319</v>
      </c>
      <c r="Q25" s="26">
        <v>443.93939393939394</v>
      </c>
      <c r="R25" s="25">
        <v>356.48148148148147</v>
      </c>
      <c r="S25" s="17">
        <v>377.63975155279502</v>
      </c>
      <c r="T25" s="17">
        <v>358.93416927899688</v>
      </c>
      <c r="U25" s="17">
        <v>360.7476635514019</v>
      </c>
      <c r="V25" s="17">
        <v>415.98746081504703</v>
      </c>
      <c r="W25" s="17">
        <v>372.87066246056781</v>
      </c>
      <c r="X25" s="28">
        <v>353.1645569620253</v>
      </c>
      <c r="Y25" s="29">
        <v>344.26751592356686</v>
      </c>
      <c r="Z25" s="29">
        <v>380.8306709265176</v>
      </c>
      <c r="AA25" s="29">
        <v>365</v>
      </c>
      <c r="AB25" s="43">
        <v>406</v>
      </c>
      <c r="AC25" s="29">
        <v>390.58441558441558</v>
      </c>
      <c r="AD25" s="43">
        <v>375.89576547231275</v>
      </c>
      <c r="AE25" s="43">
        <v>434.75409836065575</v>
      </c>
      <c r="AF25" s="43">
        <v>415.18151815181523</v>
      </c>
      <c r="AG25" s="43">
        <v>427.15231788079473</v>
      </c>
      <c r="AH25" s="43">
        <v>483.27759197324411</v>
      </c>
    </row>
    <row r="26" spans="1:34" x14ac:dyDescent="0.15">
      <c r="A26" s="22"/>
      <c r="B26" s="40"/>
      <c r="C26" s="56"/>
      <c r="D26" s="37">
        <v>4.9254774103400099</v>
      </c>
      <c r="E26" s="37">
        <v>4.588729436471823</v>
      </c>
      <c r="F26" s="37">
        <v>3.6054325097951647</v>
      </c>
      <c r="G26" s="37">
        <v>3.2398388868546326</v>
      </c>
      <c r="H26" s="37">
        <v>2.1453374759247024</v>
      </c>
      <c r="I26" s="33">
        <v>2.0267785390304698</v>
      </c>
      <c r="J26" s="37">
        <v>2.2158970325705654</v>
      </c>
      <c r="K26" s="37">
        <v>2.4092764078197435</v>
      </c>
      <c r="L26" s="37">
        <v>1.8934090036059035</v>
      </c>
      <c r="M26" s="37">
        <v>2.0128021905436726</v>
      </c>
      <c r="N26" s="44">
        <v>2.1777122246873488</v>
      </c>
      <c r="O26" s="37">
        <v>2.206917938314835</v>
      </c>
      <c r="P26" s="37">
        <v>2.1396479340060397</v>
      </c>
      <c r="Q26" s="45">
        <v>1.9785265716793843</v>
      </c>
      <c r="R26" s="37">
        <v>1.6898317483540599</v>
      </c>
      <c r="S26" s="45">
        <v>1.8136801598902248</v>
      </c>
      <c r="T26" s="45">
        <v>1.7307576032408247</v>
      </c>
      <c r="U26" s="45">
        <v>1.7532703488372092</v>
      </c>
      <c r="V26" s="45">
        <v>1.9941692714594856</v>
      </c>
      <c r="W26" s="45">
        <v>1.8675050953501964</v>
      </c>
      <c r="X26" s="46">
        <v>1.7453317068593412</v>
      </c>
      <c r="Y26" s="46">
        <v>1.6989108739725596</v>
      </c>
      <c r="Z26" s="46">
        <v>1.8644810110742662</v>
      </c>
      <c r="AA26" s="46">
        <v>1.7868507367699613</v>
      </c>
      <c r="AB26" s="46">
        <v>1.910498329490377</v>
      </c>
      <c r="AC26" s="46">
        <f>(AC25/$AC$6)*100</f>
        <v>1.8728690859838402</v>
      </c>
      <c r="AD26" s="39">
        <f>(AD25/$AD$6)*100</f>
        <v>1.7947401981368298</v>
      </c>
      <c r="AE26" s="39">
        <v>2.0000905018326622</v>
      </c>
      <c r="AF26" s="39">
        <v>1.8532977798730095</v>
      </c>
      <c r="AG26" s="39">
        <v>1.7962571014815643</v>
      </c>
      <c r="AH26" s="39">
        <v>1.9827929250655214</v>
      </c>
    </row>
    <row r="27" spans="1:34" x14ac:dyDescent="0.15">
      <c r="A27" s="22"/>
      <c r="B27" s="40"/>
      <c r="C27" s="55" t="s">
        <v>46</v>
      </c>
      <c r="D27" s="25">
        <v>63.849765258215967</v>
      </c>
      <c r="E27" s="25">
        <v>165.0753768844221</v>
      </c>
      <c r="F27" s="25">
        <v>292.80205655526993</v>
      </c>
      <c r="G27" s="25">
        <v>435.3403141361257</v>
      </c>
      <c r="H27" s="25">
        <v>424.52830188679246</v>
      </c>
      <c r="I27" s="27">
        <v>389.75069252077566</v>
      </c>
      <c r="J27" s="25">
        <v>434.83146067415731</v>
      </c>
      <c r="K27" s="25">
        <v>511.48459383753504</v>
      </c>
      <c r="L27" s="25">
        <v>454.10764872521247</v>
      </c>
      <c r="M27" s="25">
        <v>479.08309455587391</v>
      </c>
      <c r="N27" s="42">
        <v>470.31700288184436</v>
      </c>
      <c r="O27" s="25">
        <v>431.87134502923976</v>
      </c>
      <c r="P27" s="25">
        <v>574.32024169184285</v>
      </c>
      <c r="Q27" s="26">
        <v>533.93939393939399</v>
      </c>
      <c r="R27" s="25">
        <v>523.4567901234567</v>
      </c>
      <c r="S27" s="17">
        <v>524.53416149068323</v>
      </c>
      <c r="T27" s="17">
        <v>512.53918495297808</v>
      </c>
      <c r="U27" s="17">
        <v>513.08411214953276</v>
      </c>
      <c r="V27" s="17">
        <v>517.55485893416926</v>
      </c>
      <c r="W27" s="17">
        <v>508.83280757097793</v>
      </c>
      <c r="X27" s="28">
        <v>527.21518987341767</v>
      </c>
      <c r="Y27" s="29">
        <v>541.71974522292987</v>
      </c>
      <c r="Z27" s="29">
        <v>532.26837060702883</v>
      </c>
      <c r="AA27" s="29">
        <v>534</v>
      </c>
      <c r="AB27" s="30">
        <v>566</v>
      </c>
      <c r="AC27" s="29">
        <v>565.25974025974028</v>
      </c>
      <c r="AD27" s="30">
        <v>573.94136807817597</v>
      </c>
      <c r="AE27" s="30">
        <v>610.1639344262295</v>
      </c>
      <c r="AF27" s="30">
        <v>609.24092409240927</v>
      </c>
      <c r="AG27" s="30">
        <v>685.76158940397352</v>
      </c>
      <c r="AH27" s="30">
        <v>699.6655518394648</v>
      </c>
    </row>
    <row r="28" spans="1:34" x14ac:dyDescent="0.15">
      <c r="A28" s="22"/>
      <c r="B28" s="40"/>
      <c r="C28" s="56"/>
      <c r="D28" s="37">
        <v>1.5836050302748022</v>
      </c>
      <c r="E28" s="37">
        <v>2.2996149807490376</v>
      </c>
      <c r="F28" s="37">
        <v>2.312267808928318</v>
      </c>
      <c r="G28" s="37">
        <v>2.4357378249725379</v>
      </c>
      <c r="H28" s="37">
        <v>2.214224459096596</v>
      </c>
      <c r="I28" s="38">
        <v>1.9164498685590532</v>
      </c>
      <c r="J28" s="37">
        <v>1.9325118909404142</v>
      </c>
      <c r="K28" s="37">
        <v>2.1110070636654759</v>
      </c>
      <c r="L28" s="37">
        <v>1.9863446549609052</v>
      </c>
      <c r="M28" s="37">
        <v>2.0079983666998933</v>
      </c>
      <c r="N28" s="44">
        <v>2.0227810760897857</v>
      </c>
      <c r="O28" s="37">
        <v>1.9084413319034024</v>
      </c>
      <c r="P28" s="37">
        <v>2.3336033979033171</v>
      </c>
      <c r="Q28" s="45">
        <v>2.3796340063474917</v>
      </c>
      <c r="R28" s="37">
        <v>2.4813460131675198</v>
      </c>
      <c r="S28" s="45">
        <v>2.5191659457685769</v>
      </c>
      <c r="T28" s="45">
        <v>2.4714311627063306</v>
      </c>
      <c r="U28" s="45">
        <v>2.4936409883720931</v>
      </c>
      <c r="V28" s="45">
        <v>2.4810651598942051</v>
      </c>
      <c r="W28" s="45">
        <v>2.5484650751267912</v>
      </c>
      <c r="X28" s="46">
        <v>2.6054862218885866</v>
      </c>
      <c r="Y28" s="46">
        <v>2.6733093400807801</v>
      </c>
      <c r="Z28" s="46">
        <v>2.6058937621222551</v>
      </c>
      <c r="AA28" s="46">
        <v>2.6141871053018062</v>
      </c>
      <c r="AB28" s="46">
        <v>2.6634040751023482</v>
      </c>
      <c r="AC28" s="46">
        <f>(AC27/$AC$6)*100</f>
        <v>2.7104447869475194</v>
      </c>
      <c r="AD28" s="39">
        <f>(AD27/$AD$6)*100</f>
        <v>2.74032255556074</v>
      </c>
      <c r="AE28" s="39">
        <v>2.8070651764031553</v>
      </c>
      <c r="AF28" s="39">
        <v>2.7195450728502184</v>
      </c>
      <c r="AG28" s="39">
        <v>2.8837584939289296</v>
      </c>
      <c r="AH28" s="39">
        <v>2.8705901724824017</v>
      </c>
    </row>
    <row r="29" spans="1:34" x14ac:dyDescent="0.15">
      <c r="A29" s="22"/>
      <c r="B29" s="40"/>
      <c r="C29" s="55" t="s">
        <v>47</v>
      </c>
      <c r="D29" s="25">
        <v>37.793427230046952</v>
      </c>
      <c r="E29" s="25">
        <v>161.80904522613065</v>
      </c>
      <c r="F29" s="25">
        <v>353.98457583547554</v>
      </c>
      <c r="G29" s="25">
        <v>657.85340314136124</v>
      </c>
      <c r="H29" s="25">
        <v>701.07816711590294</v>
      </c>
      <c r="I29" s="41">
        <v>677.8393351800554</v>
      </c>
      <c r="J29" s="25">
        <v>793.82022471910113</v>
      </c>
      <c r="K29" s="25">
        <v>803.36134453781517</v>
      </c>
      <c r="L29" s="25">
        <v>660.05665722379604</v>
      </c>
      <c r="M29" s="25">
        <v>764.756446991404</v>
      </c>
      <c r="N29" s="42">
        <v>729.39481268011525</v>
      </c>
      <c r="O29" s="25">
        <v>709.94152046783631</v>
      </c>
      <c r="P29" s="25">
        <v>794.86404833836855</v>
      </c>
      <c r="Q29" s="26">
        <v>686.969696969697</v>
      </c>
      <c r="R29" s="25">
        <v>697.53086419753083</v>
      </c>
      <c r="S29" s="17">
        <v>679.50310559006209</v>
      </c>
      <c r="T29" s="17">
        <v>682.75862068965523</v>
      </c>
      <c r="U29" s="17">
        <v>675.70093457943926</v>
      </c>
      <c r="V29" s="17">
        <v>682.44514106583074</v>
      </c>
      <c r="W29" s="17">
        <v>635.01577287066243</v>
      </c>
      <c r="X29" s="28">
        <v>657.5949367088607</v>
      </c>
      <c r="Y29" s="29">
        <v>699.68152866242031</v>
      </c>
      <c r="Z29" s="29">
        <v>646.32587859424928</v>
      </c>
      <c r="AA29" s="29">
        <v>656</v>
      </c>
      <c r="AB29" s="43">
        <v>698</v>
      </c>
      <c r="AC29" s="29">
        <v>671.75324675324669</v>
      </c>
      <c r="AD29" s="43">
        <v>759.28338762214992</v>
      </c>
      <c r="AE29" s="43">
        <v>829.18032786885249</v>
      </c>
      <c r="AF29" s="43">
        <v>819.14191419141923</v>
      </c>
      <c r="AG29" s="43">
        <v>917.5496688741722</v>
      </c>
      <c r="AH29" s="43">
        <v>924.41471571906345</v>
      </c>
    </row>
    <row r="30" spans="1:34" x14ac:dyDescent="0.15">
      <c r="A30" s="22"/>
      <c r="B30" s="40"/>
      <c r="C30" s="56"/>
      <c r="D30" s="37">
        <v>0.93735444806707036</v>
      </c>
      <c r="E30" s="37">
        <v>2.2541127056352814</v>
      </c>
      <c r="F30" s="37">
        <v>2.7954282466148315</v>
      </c>
      <c r="G30" s="37">
        <v>3.6807030391797877</v>
      </c>
      <c r="H30" s="37">
        <v>3.6566335353080932</v>
      </c>
      <c r="I30" s="38">
        <v>3.3330155141179834</v>
      </c>
      <c r="J30" s="37">
        <v>3.5279577543912213</v>
      </c>
      <c r="K30" s="37">
        <v>3.3156452675753476</v>
      </c>
      <c r="L30" s="37">
        <v>2.887200902095389</v>
      </c>
      <c r="M30" s="37">
        <v>3.2053514597619701</v>
      </c>
      <c r="N30" s="44">
        <v>3.1370458968034609</v>
      </c>
      <c r="O30" s="37">
        <v>3.137234633623196</v>
      </c>
      <c r="P30" s="37">
        <v>3.2297267437578254</v>
      </c>
      <c r="Q30" s="45">
        <v>3.0616516982915796</v>
      </c>
      <c r="R30" s="37">
        <v>3.3065106071689829</v>
      </c>
      <c r="S30" s="45">
        <v>3.2634310771708983</v>
      </c>
      <c r="T30" s="45">
        <v>3.2922183928895343</v>
      </c>
      <c r="U30" s="45">
        <v>3.2839752906976742</v>
      </c>
      <c r="V30" s="45">
        <v>3.2715195960567449</v>
      </c>
      <c r="W30" s="45">
        <v>3.18044649487305</v>
      </c>
      <c r="X30" s="46">
        <v>3.2498201495104939</v>
      </c>
      <c r="Y30" s="46">
        <v>3.452828112967357</v>
      </c>
      <c r="Z30" s="46">
        <v>3.1642995682913093</v>
      </c>
      <c r="AA30" s="46">
        <v>3.2114358447153277</v>
      </c>
      <c r="AB30" s="46">
        <v>3.2845513152322243</v>
      </c>
      <c r="AC30" s="46">
        <f>(AC29/$AC$6)*100</f>
        <v>3.2210857347469362</v>
      </c>
      <c r="AD30" s="39">
        <f>(AD29/$AD$6)*100</f>
        <v>3.6252507815051556</v>
      </c>
      <c r="AE30" s="39">
        <v>3.8146522467079955</v>
      </c>
      <c r="AF30" s="39">
        <v>3.6565064305602615</v>
      </c>
      <c r="AG30" s="39">
        <v>3.8584716497716389</v>
      </c>
      <c r="AH30" s="39">
        <v>3.7926917957654673</v>
      </c>
    </row>
    <row r="31" spans="1:34" x14ac:dyDescent="0.15">
      <c r="A31" s="22"/>
      <c r="B31" s="40"/>
      <c r="C31" s="55" t="s">
        <v>48</v>
      </c>
      <c r="D31" s="25">
        <v>249.29577464788733</v>
      </c>
      <c r="E31" s="25">
        <v>417.0854271356784</v>
      </c>
      <c r="F31" s="25">
        <v>551.15681233933162</v>
      </c>
      <c r="G31" s="25">
        <v>801.83246073298437</v>
      </c>
      <c r="H31" s="25">
        <v>674.93261455525612</v>
      </c>
      <c r="I31" s="41">
        <v>825.76177285318568</v>
      </c>
      <c r="J31" s="25">
        <v>884.83146067415726</v>
      </c>
      <c r="K31" s="25">
        <v>942.01680672268913</v>
      </c>
      <c r="L31" s="25">
        <v>790.36827195467424</v>
      </c>
      <c r="M31" s="25">
        <v>904.87106017191968</v>
      </c>
      <c r="N31" s="42">
        <v>894.23631123919301</v>
      </c>
      <c r="O31" s="25">
        <v>954.09356725146199</v>
      </c>
      <c r="P31" s="25">
        <v>1031.4199395770393</v>
      </c>
      <c r="Q31" s="26">
        <v>880.60606060606062</v>
      </c>
      <c r="R31" s="25">
        <v>803.7037037037037</v>
      </c>
      <c r="S31" s="17">
        <v>821.11801242236015</v>
      </c>
      <c r="T31" s="17">
        <v>776.1755485893417</v>
      </c>
      <c r="U31" s="17">
        <v>888.16199376947043</v>
      </c>
      <c r="V31" s="17">
        <v>887.77429467084642</v>
      </c>
      <c r="W31" s="17">
        <v>894.6372239747634</v>
      </c>
      <c r="X31" s="28">
        <v>911.07594936708858</v>
      </c>
      <c r="Y31" s="29">
        <v>850.63694267515916</v>
      </c>
      <c r="Z31" s="29">
        <v>856.54952076677318</v>
      </c>
      <c r="AA31" s="29">
        <v>903</v>
      </c>
      <c r="AB31" s="30">
        <v>1040</v>
      </c>
      <c r="AC31" s="29">
        <v>1009.7402597402597</v>
      </c>
      <c r="AD31" s="30">
        <v>979.47882736156362</v>
      </c>
      <c r="AE31" s="30">
        <v>962.62295081967216</v>
      </c>
      <c r="AF31" s="30">
        <v>1130.6930693069307</v>
      </c>
      <c r="AG31" s="30">
        <v>1162.2516556291391</v>
      </c>
      <c r="AH31" s="30">
        <v>1167.5585284280935</v>
      </c>
    </row>
    <row r="32" spans="1:34" x14ac:dyDescent="0.15">
      <c r="A32" s="22"/>
      <c r="B32" s="40"/>
      <c r="C32" s="56"/>
      <c r="D32" s="37">
        <v>6.1830461108523522</v>
      </c>
      <c r="E32" s="37">
        <v>5.8102905145257262</v>
      </c>
      <c r="F32" s="37">
        <v>4.352504110923892</v>
      </c>
      <c r="G32" s="37">
        <v>4.4862687660197738</v>
      </c>
      <c r="H32" s="37">
        <v>3.520265425763732</v>
      </c>
      <c r="I32" s="33">
        <v>4.060367489818435</v>
      </c>
      <c r="J32" s="37">
        <v>3.9324369873787499</v>
      </c>
      <c r="K32" s="37">
        <v>3.8879062185690003</v>
      </c>
      <c r="L32" s="37">
        <v>3.4572062304060673</v>
      </c>
      <c r="M32" s="37">
        <v>3.7926189246640316</v>
      </c>
      <c r="N32" s="44">
        <v>3.8460108327859102</v>
      </c>
      <c r="O32" s="37">
        <v>4.2161435788766424</v>
      </c>
      <c r="P32" s="37">
        <v>4.1909110996538264</v>
      </c>
      <c r="Q32" s="45">
        <v>3.9246404213653858</v>
      </c>
      <c r="R32" s="37">
        <v>3.8098024871982448</v>
      </c>
      <c r="S32" s="45">
        <v>3.9435611371297314</v>
      </c>
      <c r="T32" s="45">
        <v>3.7426688433399842</v>
      </c>
      <c r="U32" s="45">
        <v>4.3165576550387597</v>
      </c>
      <c r="V32" s="45">
        <v>4.2558307285405146</v>
      </c>
      <c r="W32" s="45">
        <v>4.4807482660009796</v>
      </c>
      <c r="X32" s="46">
        <v>4.5025179068530861</v>
      </c>
      <c r="Y32" s="46">
        <v>4.1977714564113846</v>
      </c>
      <c r="Z32" s="46">
        <v>4.1935181129950569</v>
      </c>
      <c r="AA32" s="46">
        <v>4.4206197679541779</v>
      </c>
      <c r="AB32" s="46">
        <v>4.893887346477813</v>
      </c>
      <c r="AC32" s="46">
        <f>(AC31/$AC$6)*100</f>
        <v>4.841748011146918</v>
      </c>
      <c r="AD32" s="39">
        <f>(AD31/$AD$6)*100</f>
        <v>4.6765890604830558</v>
      </c>
      <c r="AE32" s="39">
        <v>4.4285563449326517</v>
      </c>
      <c r="AF32" s="39">
        <v>5.0472163703059856</v>
      </c>
      <c r="AG32" s="39">
        <v>4.8874902528684423</v>
      </c>
      <c r="AH32" s="39">
        <v>4.7902630459541413</v>
      </c>
    </row>
    <row r="33" spans="1:34" x14ac:dyDescent="0.15">
      <c r="A33" s="22"/>
      <c r="B33" s="40"/>
      <c r="C33" s="55" t="s">
        <v>49</v>
      </c>
      <c r="D33" s="25">
        <v>214.08450704225353</v>
      </c>
      <c r="E33" s="25">
        <v>361.05527638190955</v>
      </c>
      <c r="F33" s="25">
        <v>581.2339331619537</v>
      </c>
      <c r="G33" s="25">
        <v>838.74345549738223</v>
      </c>
      <c r="H33" s="25">
        <v>764.95956873315367</v>
      </c>
      <c r="I33" s="27">
        <v>786.426592797784</v>
      </c>
      <c r="J33" s="17">
        <v>878.93258426966293</v>
      </c>
      <c r="K33" s="17">
        <v>1098.8795518207282</v>
      </c>
      <c r="L33" s="17">
        <v>934.56090651558077</v>
      </c>
      <c r="M33" s="17">
        <v>951.28939828080229</v>
      </c>
      <c r="N33" s="41">
        <v>854.17867435158496</v>
      </c>
      <c r="O33" s="17">
        <v>947.66081871345034</v>
      </c>
      <c r="P33" s="17">
        <v>929.30513595166167</v>
      </c>
      <c r="Q33" s="18">
        <v>945.15151515151524</v>
      </c>
      <c r="R33" s="17">
        <v>901.85185185185185</v>
      </c>
      <c r="S33" s="25">
        <v>823.91304347826087</v>
      </c>
      <c r="T33" s="17">
        <v>733.54231974921629</v>
      </c>
      <c r="U33" s="17">
        <v>806.23052959501558</v>
      </c>
      <c r="V33" s="17">
        <v>804.38871473354232</v>
      </c>
      <c r="W33" s="17">
        <v>800.6309148264985</v>
      </c>
      <c r="X33" s="28">
        <v>792.72151898734171</v>
      </c>
      <c r="Y33" s="29">
        <v>758.28025477707001</v>
      </c>
      <c r="Z33" s="29">
        <v>789.77635782747609</v>
      </c>
      <c r="AA33" s="29">
        <v>818</v>
      </c>
      <c r="AB33" s="43">
        <v>879</v>
      </c>
      <c r="AC33" s="29">
        <v>917.20779220779218</v>
      </c>
      <c r="AD33" s="43">
        <v>779.4788273615635</v>
      </c>
      <c r="AE33" s="43">
        <v>757.37704918032796</v>
      </c>
      <c r="AF33" s="43">
        <v>819.14191419141923</v>
      </c>
      <c r="AG33" s="43">
        <v>898.34437086092714</v>
      </c>
      <c r="AH33" s="43">
        <v>957.85953177257522</v>
      </c>
    </row>
    <row r="34" spans="1:34" x14ac:dyDescent="0.15">
      <c r="A34" s="22"/>
      <c r="B34" s="40"/>
      <c r="C34" s="56"/>
      <c r="D34" s="37">
        <v>5.3097345132743365</v>
      </c>
      <c r="E34" s="37">
        <v>5.0297514875743783</v>
      </c>
      <c r="F34" s="37">
        <v>4.5900241580218841</v>
      </c>
      <c r="G34" s="37">
        <v>4.6927865250823873</v>
      </c>
      <c r="H34" s="37">
        <v>3.9898215967721526</v>
      </c>
      <c r="I34" s="38">
        <v>3.8669517959055808</v>
      </c>
      <c r="J34" s="31">
        <v>3.9062207407962251</v>
      </c>
      <c r="K34" s="37">
        <v>4.5353125469658604</v>
      </c>
      <c r="L34" s="37">
        <v>4.0879295176020127</v>
      </c>
      <c r="M34" s="37">
        <v>3.9871737903371085</v>
      </c>
      <c r="N34" s="33">
        <v>3.6737273955454195</v>
      </c>
      <c r="O34" s="37">
        <v>4.1877172354088872</v>
      </c>
      <c r="P34" s="37">
        <v>3.7759937148609173</v>
      </c>
      <c r="Q34" s="32">
        <v>4.2123033290566552</v>
      </c>
      <c r="R34" s="31">
        <v>4.2750548646671547</v>
      </c>
      <c r="S34" s="37">
        <v>3.9569847567341832</v>
      </c>
      <c r="T34" s="37">
        <v>3.5370941411209866</v>
      </c>
      <c r="U34" s="37">
        <v>3.9183624031007751</v>
      </c>
      <c r="V34" s="37">
        <v>3.8560952151959609</v>
      </c>
      <c r="W34" s="45">
        <v>4.0099221082900165</v>
      </c>
      <c r="X34" s="46">
        <v>3.9176128366331988</v>
      </c>
      <c r="Y34" s="46">
        <v>3.7420044319414099</v>
      </c>
      <c r="Z34" s="46">
        <v>3.8666082712882437</v>
      </c>
      <c r="AA34" s="46">
        <v>4.0045038429529543</v>
      </c>
      <c r="AB34" s="46">
        <v>4.1362759399557669</v>
      </c>
      <c r="AC34" s="46">
        <f>(AC33/$AC$6)*100</f>
        <v>4.3980508461382772</v>
      </c>
      <c r="AD34" s="39">
        <f>(AD33/$AD$6)*100</f>
        <v>3.7216752982161463</v>
      </c>
      <c r="AE34" s="39">
        <v>3.484320557491289</v>
      </c>
      <c r="AF34" s="39">
        <v>3.6565064305602615</v>
      </c>
      <c r="AG34" s="39">
        <v>3.7777097025732425</v>
      </c>
      <c r="AH34" s="39">
        <v>3.9299092992302094</v>
      </c>
    </row>
    <row r="35" spans="1:34" x14ac:dyDescent="0.15">
      <c r="A35" s="22"/>
      <c r="B35" s="40"/>
      <c r="C35" s="55" t="s">
        <v>50</v>
      </c>
      <c r="D35" s="25">
        <v>138.26291079812208</v>
      </c>
      <c r="E35" s="25">
        <v>249.74874371859298</v>
      </c>
      <c r="F35" s="25">
        <v>444.98714652956295</v>
      </c>
      <c r="G35" s="25">
        <v>784.55497382198951</v>
      </c>
      <c r="H35" s="25">
        <v>833.15363881401618</v>
      </c>
      <c r="I35" s="41">
        <v>854.84764542936296</v>
      </c>
      <c r="J35" s="25">
        <v>1000.2808988764045</v>
      </c>
      <c r="K35" s="25">
        <v>1073.6694677871149</v>
      </c>
      <c r="L35" s="25">
        <v>1007.0821529745043</v>
      </c>
      <c r="M35" s="25">
        <v>1070.487106017192</v>
      </c>
      <c r="N35" s="25">
        <v>957.92507204610945</v>
      </c>
      <c r="O35" s="25">
        <v>882.74853801169593</v>
      </c>
      <c r="P35" s="25">
        <v>1018.429003021148</v>
      </c>
      <c r="Q35" s="25">
        <v>842.42424242424249</v>
      </c>
      <c r="R35" s="25">
        <v>800.61728395061721</v>
      </c>
      <c r="S35" s="17">
        <v>839.75155279503099</v>
      </c>
      <c r="T35" s="17">
        <v>769.59247648902817</v>
      </c>
      <c r="U35" s="17">
        <v>738.94080996884736</v>
      </c>
      <c r="V35" s="17">
        <v>730.72100313479621</v>
      </c>
      <c r="W35" s="17">
        <v>720.50473186119871</v>
      </c>
      <c r="X35" s="28">
        <v>724.68354430379748</v>
      </c>
      <c r="Y35" s="29">
        <v>684.39490445859872</v>
      </c>
      <c r="Z35" s="29">
        <v>684.34504792332268</v>
      </c>
      <c r="AA35" s="29">
        <v>673</v>
      </c>
      <c r="AB35" s="30">
        <v>690</v>
      </c>
      <c r="AC35" s="29">
        <v>665.25974025974028</v>
      </c>
      <c r="AD35" s="30">
        <v>691.53094462540719</v>
      </c>
      <c r="AE35" s="30">
        <v>695.08196721311481</v>
      </c>
      <c r="AF35" s="30">
        <v>720.46204620462049</v>
      </c>
      <c r="AG35" s="30">
        <v>746.35761589403978</v>
      </c>
      <c r="AH35" s="30">
        <v>745.15050167224069</v>
      </c>
    </row>
    <row r="36" spans="1:34" x14ac:dyDescent="0.15">
      <c r="A36" s="47"/>
      <c r="B36" s="48"/>
      <c r="C36" s="56"/>
      <c r="D36" s="37">
        <v>3.4292035398230092</v>
      </c>
      <c r="E36" s="37">
        <v>3.4791739586979351</v>
      </c>
      <c r="F36" s="37">
        <v>3.5140786455267055</v>
      </c>
      <c r="G36" s="37">
        <v>4.3896008787989746</v>
      </c>
      <c r="H36" s="37">
        <v>4.3455033670270344</v>
      </c>
      <c r="I36" s="38">
        <v>4.2033861367258263</v>
      </c>
      <c r="J36" s="37">
        <v>4.4455263847795967</v>
      </c>
      <c r="K36" s="37">
        <v>4.4312651013306512</v>
      </c>
      <c r="L36" s="37">
        <v>4.405149874227086</v>
      </c>
      <c r="M36" s="37">
        <v>4.4867714700901917</v>
      </c>
      <c r="N36" s="37">
        <v>4.1199291035064016</v>
      </c>
      <c r="O36" s="37">
        <v>3.9008695876888093</v>
      </c>
      <c r="P36" s="37">
        <v>4.1381257518843135</v>
      </c>
      <c r="Q36" s="37">
        <v>3.7544736309001285</v>
      </c>
      <c r="R36" s="37">
        <v>3.7951719092904166</v>
      </c>
      <c r="S36" s="37">
        <v>4.0330519344927369</v>
      </c>
      <c r="T36" s="37">
        <v>3.7109256907914627</v>
      </c>
      <c r="U36" s="37">
        <v>3.5913275193798451</v>
      </c>
      <c r="V36" s="37">
        <v>3.5029454195720122</v>
      </c>
      <c r="W36" s="45">
        <v>3.6086139067511409</v>
      </c>
      <c r="X36" s="46">
        <v>3.5813706171217667</v>
      </c>
      <c r="Y36" s="46">
        <v>3.3773908123654306</v>
      </c>
      <c r="Z36" s="46">
        <v>3.3504348370143275</v>
      </c>
      <c r="AA36" s="46">
        <v>3.2946590297155729</v>
      </c>
      <c r="AB36" s="46">
        <v>3.246906027951626</v>
      </c>
      <c r="AC36" s="46">
        <f>(AC35/$AC$6)*100</f>
        <v>3.1899490915884359</v>
      </c>
      <c r="AD36" s="39">
        <f>(AD35/$AD$6)*100</f>
        <v>3.3017620802811862</v>
      </c>
      <c r="AE36" s="39">
        <v>3.1977314207279361</v>
      </c>
      <c r="AF36" s="39">
        <v>3.2160167356619871</v>
      </c>
      <c r="AG36" s="39">
        <v>3.1385763618135236</v>
      </c>
      <c r="AH36" s="39">
        <v>3.0572059771944504</v>
      </c>
    </row>
    <row r="37" spans="1:34" x14ac:dyDescent="0.15">
      <c r="A37" s="3"/>
      <c r="B37" s="49" t="s">
        <v>51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3"/>
      <c r="AB37" s="4"/>
      <c r="AC37" s="3"/>
      <c r="AD37" s="4"/>
      <c r="AE37" s="4"/>
      <c r="AF37" s="4"/>
      <c r="AG37" s="3"/>
      <c r="AH37" s="3"/>
    </row>
    <row r="38" spans="1:34" x14ac:dyDescent="0.15">
      <c r="A38" s="52"/>
      <c r="B38" s="3" t="s">
        <v>52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5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4"/>
      <c r="AC38" s="3"/>
      <c r="AD38" s="4"/>
      <c r="AE38" s="4"/>
      <c r="AF38" s="4"/>
      <c r="AG38" s="3"/>
      <c r="AH38" s="3"/>
    </row>
  </sheetData>
  <mergeCells count="16">
    <mergeCell ref="C15:C16"/>
    <mergeCell ref="A5:C5"/>
    <mergeCell ref="B7:C7"/>
    <mergeCell ref="C9:C10"/>
    <mergeCell ref="C11:C12"/>
    <mergeCell ref="C13:C14"/>
    <mergeCell ref="C29:C30"/>
    <mergeCell ref="C31:C32"/>
    <mergeCell ref="C33:C34"/>
    <mergeCell ref="C35:C36"/>
    <mergeCell ref="C17:C18"/>
    <mergeCell ref="C19:C20"/>
    <mergeCell ref="C21:C22"/>
    <mergeCell ref="C23:C24"/>
    <mergeCell ref="C25:C26"/>
    <mergeCell ref="C27:C28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Ⅲ－４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2017-10-24T04:37:36Z</dcterms:created>
  <dcterms:modified xsi:type="dcterms:W3CDTF">2017-10-25T04:49:43Z</dcterms:modified>
</cp:coreProperties>
</file>