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AWAHARA\20140401野菜需給部\平成27年版野菜統計要覧_確定版\HP用統計要覧\"/>
    </mc:Choice>
  </mc:AlternateContent>
  <bookViews>
    <workbookView xWindow="0" yWindow="0" windowWidth="15690" windowHeight="7530"/>
  </bookViews>
  <sheets>
    <sheet name="Ⅳ－２(1)" sheetId="1" r:id="rId1"/>
    <sheet name="Ⅳ－２(2)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K51" i="1" l="1"/>
  <c r="AJ51" i="1"/>
  <c r="AI51" i="1"/>
  <c r="AH51" i="1"/>
  <c r="AG51" i="1"/>
  <c r="AF51" i="1"/>
  <c r="AE51" i="1"/>
  <c r="AD51" i="1"/>
  <c r="AC51" i="1"/>
  <c r="AB51" i="1"/>
  <c r="AA51" i="1"/>
  <c r="Z51" i="1"/>
  <c r="Y51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U39" i="1"/>
  <c r="T39" i="1"/>
  <c r="S39" i="1"/>
  <c r="R39" i="1"/>
  <c r="Q39" i="1"/>
  <c r="P39" i="1"/>
  <c r="O39" i="1"/>
  <c r="N39" i="1"/>
  <c r="M39" i="1"/>
  <c r="L39" i="1"/>
  <c r="K39" i="1"/>
  <c r="J39" i="1"/>
  <c r="I39" i="1"/>
  <c r="H39" i="1"/>
  <c r="G39" i="1"/>
  <c r="F39" i="1"/>
  <c r="E39" i="1"/>
  <c r="D39" i="1"/>
  <c r="C39" i="1"/>
</calcChain>
</file>

<file path=xl/sharedStrings.xml><?xml version="1.0" encoding="utf-8"?>
<sst xmlns="http://schemas.openxmlformats.org/spreadsheetml/2006/main" count="512" uniqueCount="142">
  <si>
    <t xml:space="preserve"> </t>
    <phoneticPr fontId="5"/>
  </si>
  <si>
    <t>年　</t>
    <phoneticPr fontId="5"/>
  </si>
  <si>
    <t>55年</t>
  </si>
  <si>
    <t>60年</t>
  </si>
  <si>
    <t>61年</t>
  </si>
  <si>
    <t>62年</t>
  </si>
  <si>
    <t>63年</t>
  </si>
  <si>
    <t>平成元年</t>
  </si>
  <si>
    <t>平成2年</t>
    <rPh sb="0" eb="2">
      <t>ヘイセイ</t>
    </rPh>
    <rPh sb="3" eb="4">
      <t>ネン</t>
    </rPh>
    <phoneticPr fontId="5"/>
  </si>
  <si>
    <t>3年</t>
  </si>
  <si>
    <t>4年</t>
  </si>
  <si>
    <t>5年</t>
  </si>
  <si>
    <t>6年</t>
  </si>
  <si>
    <t>7年</t>
    <rPh sb="1" eb="2">
      <t>ネン</t>
    </rPh>
    <phoneticPr fontId="5"/>
  </si>
  <si>
    <t>9年</t>
    <rPh sb="1" eb="2">
      <t>ネン</t>
    </rPh>
    <phoneticPr fontId="5"/>
  </si>
  <si>
    <t>10年</t>
    <phoneticPr fontId="5"/>
  </si>
  <si>
    <t>11年</t>
    <phoneticPr fontId="5"/>
  </si>
  <si>
    <t>12年</t>
    <phoneticPr fontId="5"/>
  </si>
  <si>
    <t>13年</t>
    <phoneticPr fontId="5"/>
  </si>
  <si>
    <t>14年</t>
    <phoneticPr fontId="5"/>
  </si>
  <si>
    <t>15年</t>
    <phoneticPr fontId="5"/>
  </si>
  <si>
    <t>16年</t>
    <phoneticPr fontId="5"/>
  </si>
  <si>
    <t>17年</t>
  </si>
  <si>
    <t>18年</t>
    <phoneticPr fontId="5"/>
  </si>
  <si>
    <t>19年</t>
    <phoneticPr fontId="5"/>
  </si>
  <si>
    <t>20年</t>
    <phoneticPr fontId="5"/>
  </si>
  <si>
    <t>21年</t>
    <phoneticPr fontId="5"/>
  </si>
  <si>
    <t>22年</t>
  </si>
  <si>
    <t>23年</t>
    <rPh sb="2" eb="3">
      <t>ネン</t>
    </rPh>
    <phoneticPr fontId="5"/>
  </si>
  <si>
    <t>24年</t>
    <rPh sb="2" eb="3">
      <t>ネン</t>
    </rPh>
    <phoneticPr fontId="5"/>
  </si>
  <si>
    <t>25年</t>
    <rPh sb="2" eb="3">
      <t>ネン</t>
    </rPh>
    <phoneticPr fontId="5"/>
  </si>
  <si>
    <t>26年</t>
    <rPh sb="2" eb="3">
      <t>ネン</t>
    </rPh>
    <phoneticPr fontId="5"/>
  </si>
  <si>
    <t>27年</t>
    <rPh sb="2" eb="3">
      <t>ネン</t>
    </rPh>
    <phoneticPr fontId="5"/>
  </si>
  <si>
    <t>　品　目</t>
    <rPh sb="1" eb="2">
      <t>シナ</t>
    </rPh>
    <rPh sb="3" eb="4">
      <t>メ</t>
    </rPh>
    <phoneticPr fontId="5"/>
  </si>
  <si>
    <t>　</t>
    <phoneticPr fontId="5"/>
  </si>
  <si>
    <t>葉茎菜類</t>
  </si>
  <si>
    <t>はくさい</t>
    <phoneticPr fontId="5"/>
  </si>
  <si>
    <t>キャベツ</t>
    <phoneticPr fontId="5"/>
  </si>
  <si>
    <t>たまねぎ</t>
    <phoneticPr fontId="5"/>
  </si>
  <si>
    <t>カリフラワ－</t>
    <phoneticPr fontId="5"/>
  </si>
  <si>
    <t>－</t>
  </si>
  <si>
    <t>な　　す</t>
    <phoneticPr fontId="5"/>
  </si>
  <si>
    <t>かぼちゃ</t>
    <phoneticPr fontId="5"/>
  </si>
  <si>
    <t>ピ－マン</t>
    <phoneticPr fontId="5"/>
  </si>
  <si>
    <t>すいか</t>
    <phoneticPr fontId="5"/>
  </si>
  <si>
    <t>　露地メロン</t>
    <phoneticPr fontId="5"/>
  </si>
  <si>
    <t>-</t>
  </si>
  <si>
    <t>にんじん</t>
    <phoneticPr fontId="5"/>
  </si>
  <si>
    <t>ばれいしょ</t>
    <phoneticPr fontId="5"/>
  </si>
  <si>
    <t xml:space="preserve"> 注２：昭和51年（かんしょは昭和48年）以前は沖縄県を含んでいない。</t>
    <rPh sb="1" eb="2">
      <t>チュウ</t>
    </rPh>
    <phoneticPr fontId="5"/>
  </si>
  <si>
    <t>　　(2) 指定野菜の種別作付面積の推移</t>
    <phoneticPr fontId="5"/>
  </si>
  <si>
    <t>　　（単位：ha）</t>
  </si>
  <si>
    <t>昭和50年</t>
  </si>
  <si>
    <t>９年</t>
    <phoneticPr fontId="5"/>
  </si>
  <si>
    <t>16年</t>
  </si>
  <si>
    <t>春</t>
  </si>
  <si>
    <t>キャベツ</t>
  </si>
  <si>
    <t>夏　秋</t>
    <phoneticPr fontId="5"/>
  </si>
  <si>
    <t>冬</t>
  </si>
  <si>
    <t>きゅうり</t>
  </si>
  <si>
    <t>冬　春</t>
    <phoneticPr fontId="5"/>
  </si>
  <si>
    <t>さといも</t>
  </si>
  <si>
    <t>秋　冬</t>
    <phoneticPr fontId="5"/>
  </si>
  <si>
    <t>だいこん</t>
  </si>
  <si>
    <t>夏</t>
  </si>
  <si>
    <t>た　ま　ね　ぎ</t>
  </si>
  <si>
    <t>トマト</t>
  </si>
  <si>
    <t>なす</t>
  </si>
  <si>
    <t>春　夏</t>
    <phoneticPr fontId="5"/>
  </si>
  <si>
    <t>にんじん</t>
  </si>
  <si>
    <t>秋</t>
  </si>
  <si>
    <t>春</t>
    <rPh sb="0" eb="1">
      <t>ハル</t>
    </rPh>
    <phoneticPr fontId="5"/>
  </si>
  <si>
    <t>ねぎ</t>
    <phoneticPr fontId="5"/>
  </si>
  <si>
    <t>秋　冬</t>
    <phoneticPr fontId="5"/>
  </si>
  <si>
    <t>はくさい</t>
  </si>
  <si>
    <t>ピーマン</t>
  </si>
  <si>
    <t>冬　春</t>
    <phoneticPr fontId="5"/>
  </si>
  <si>
    <t>夏　秋</t>
    <phoneticPr fontId="5"/>
  </si>
  <si>
    <t xml:space="preserve"> </t>
    <phoneticPr fontId="5"/>
  </si>
  <si>
    <t>ほうれんそう</t>
  </si>
  <si>
    <t xml:space="preserve">  </t>
    <phoneticPr fontId="5"/>
  </si>
  <si>
    <t>レタス</t>
  </si>
  <si>
    <t>ば　れ　い　し　ょ</t>
  </si>
  <si>
    <t>資料：農林水産省「野菜生産出荷統計」</t>
    <phoneticPr fontId="5"/>
  </si>
  <si>
    <t>　</t>
    <phoneticPr fontId="5"/>
  </si>
  <si>
    <t xml:space="preserve"> 注１：さといもは昭和55年以前は冬春さといもである。</t>
    <phoneticPr fontId="5"/>
  </si>
  <si>
    <t xml:space="preserve"> 注２：ほうれんそうは、平成７年以降季節による区分はない。</t>
    <rPh sb="1" eb="2">
      <t>チュウ</t>
    </rPh>
    <rPh sb="12" eb="14">
      <t>ヘイセイ</t>
    </rPh>
    <rPh sb="15" eb="18">
      <t>ネンイコウ</t>
    </rPh>
    <rPh sb="18" eb="20">
      <t>キセツ</t>
    </rPh>
    <rPh sb="23" eb="25">
      <t>クブン</t>
    </rPh>
    <phoneticPr fontId="5"/>
  </si>
  <si>
    <t xml:space="preserve"> 注３：ねぎは平成11年から春の区分が追加された。</t>
    <rPh sb="1" eb="2">
      <t>チュウ</t>
    </rPh>
    <rPh sb="7" eb="9">
      <t>ヘイセイ</t>
    </rPh>
    <rPh sb="11" eb="12">
      <t>ネン</t>
    </rPh>
    <rPh sb="14" eb="15">
      <t>ハル</t>
    </rPh>
    <rPh sb="16" eb="18">
      <t>クブン</t>
    </rPh>
    <rPh sb="19" eb="21">
      <t>ツイカ</t>
    </rPh>
    <phoneticPr fontId="5"/>
  </si>
  <si>
    <t>8年</t>
    <rPh sb="1" eb="2">
      <t>ネン</t>
    </rPh>
    <phoneticPr fontId="5"/>
  </si>
  <si>
    <t>14年</t>
    <phoneticPr fontId="5"/>
  </si>
  <si>
    <t>18年</t>
    <phoneticPr fontId="5"/>
  </si>
  <si>
    <t>こまつな</t>
    <phoneticPr fontId="5"/>
  </si>
  <si>
    <t>-</t>
    <phoneticPr fontId="5"/>
  </si>
  <si>
    <t>ちんげんさい</t>
    <phoneticPr fontId="5"/>
  </si>
  <si>
    <t>参考</t>
    <rPh sb="0" eb="2">
      <t>サンコウ</t>
    </rPh>
    <phoneticPr fontId="5"/>
  </si>
  <si>
    <t>（かんしょを除く)</t>
    <rPh sb="6" eb="7">
      <t>ノゾ</t>
    </rPh>
    <phoneticPr fontId="5"/>
  </si>
  <si>
    <t xml:space="preserve"> 注３：平成12年より露地メロンと温室メロンが、メロンに統一された。</t>
    <rPh sb="1" eb="2">
      <t>チュウ</t>
    </rPh>
    <rPh sb="4" eb="6">
      <t>ヘイセイ</t>
    </rPh>
    <rPh sb="8" eb="9">
      <t>ネン</t>
    </rPh>
    <rPh sb="11" eb="13">
      <t>ロジ</t>
    </rPh>
    <rPh sb="17" eb="19">
      <t>オンシツ</t>
    </rPh>
    <rPh sb="28" eb="30">
      <t>トウイツ</t>
    </rPh>
    <phoneticPr fontId="5"/>
  </si>
  <si>
    <t xml:space="preserve"> 注４：平成12年から、ばれいしょ（じゃがいも）は根菜類に分類された。</t>
    <rPh sb="1" eb="2">
      <t>チュウ</t>
    </rPh>
    <rPh sb="4" eb="6">
      <t>ヘイセイ</t>
    </rPh>
    <rPh sb="8" eb="9">
      <t>ネン</t>
    </rPh>
    <rPh sb="25" eb="28">
      <t>コンサイルイ</t>
    </rPh>
    <rPh sb="29" eb="31">
      <t>ブンルイ</t>
    </rPh>
    <phoneticPr fontId="5"/>
  </si>
  <si>
    <t>グリーンピース</t>
  </si>
  <si>
    <t xml:space="preserve">     (単位：ha)</t>
    <rPh sb="6" eb="8">
      <t>タンイ</t>
    </rPh>
    <phoneticPr fontId="5"/>
  </si>
  <si>
    <t>50年</t>
    <phoneticPr fontId="5"/>
  </si>
  <si>
    <t>45年</t>
    <phoneticPr fontId="5"/>
  </si>
  <si>
    <t>昭和40年</t>
    <phoneticPr fontId="5"/>
  </si>
  <si>
    <t>13年</t>
    <phoneticPr fontId="5"/>
  </si>
  <si>
    <t>ほうれんそう</t>
    <phoneticPr fontId="5"/>
  </si>
  <si>
    <t>ふき</t>
    <phoneticPr fontId="5"/>
  </si>
  <si>
    <t>みつば</t>
    <phoneticPr fontId="5"/>
  </si>
  <si>
    <t>しゅんぎく</t>
    <phoneticPr fontId="5"/>
  </si>
  <si>
    <t>みずな</t>
    <phoneticPr fontId="5"/>
  </si>
  <si>
    <t>ね　　ぎ</t>
    <phoneticPr fontId="5"/>
  </si>
  <si>
    <t>にら</t>
    <phoneticPr fontId="5"/>
  </si>
  <si>
    <t>にんにく</t>
    <phoneticPr fontId="5"/>
  </si>
  <si>
    <t>レタス</t>
    <phoneticPr fontId="5"/>
  </si>
  <si>
    <t>セルリ－</t>
    <phoneticPr fontId="5"/>
  </si>
  <si>
    <t>アスパラガス</t>
    <phoneticPr fontId="5"/>
  </si>
  <si>
    <t>ブロッコリ－</t>
    <phoneticPr fontId="5"/>
  </si>
  <si>
    <t>果 菜 類</t>
    <phoneticPr fontId="5"/>
  </si>
  <si>
    <t>トマト</t>
    <phoneticPr fontId="5"/>
  </si>
  <si>
    <t>きゅうり</t>
    <phoneticPr fontId="5"/>
  </si>
  <si>
    <t>さやえんどう</t>
    <phoneticPr fontId="5"/>
  </si>
  <si>
    <t>そらまめ</t>
    <phoneticPr fontId="5"/>
  </si>
  <si>
    <t>えだまめ</t>
    <phoneticPr fontId="5"/>
  </si>
  <si>
    <t>さやいんげん</t>
    <phoneticPr fontId="5"/>
  </si>
  <si>
    <t>スイートコーン</t>
    <phoneticPr fontId="5"/>
  </si>
  <si>
    <t>果 実 的
野　　菜</t>
    <phoneticPr fontId="5"/>
  </si>
  <si>
    <t>いちご</t>
    <phoneticPr fontId="5"/>
  </si>
  <si>
    <t>メロン</t>
    <phoneticPr fontId="5"/>
  </si>
  <si>
    <t>　温室メロン</t>
    <phoneticPr fontId="5"/>
  </si>
  <si>
    <t>だいこん</t>
    <phoneticPr fontId="5"/>
  </si>
  <si>
    <t>か　　ぶ</t>
    <phoneticPr fontId="5"/>
  </si>
  <si>
    <t xml:space="preserve">根 菜 類 </t>
    <phoneticPr fontId="5"/>
  </si>
  <si>
    <t>ごぼう</t>
    <phoneticPr fontId="5"/>
  </si>
  <si>
    <t>れんこん</t>
    <phoneticPr fontId="5"/>
  </si>
  <si>
    <t>さといも</t>
    <phoneticPr fontId="5"/>
  </si>
  <si>
    <t>やまのいも</t>
    <phoneticPr fontId="5"/>
  </si>
  <si>
    <t>しょうが</t>
    <phoneticPr fontId="5"/>
  </si>
  <si>
    <t>かんしょ</t>
    <phoneticPr fontId="5"/>
  </si>
  <si>
    <t>計</t>
    <phoneticPr fontId="5"/>
  </si>
  <si>
    <t>資料：農林水産省「野菜生産出荷統計」、「作物統計」</t>
    <phoneticPr fontId="5"/>
  </si>
  <si>
    <t xml:space="preserve"> 注１：平成元年よりカリフラワ－に含まれていたブロッコリ－が分離された。</t>
    <phoneticPr fontId="5"/>
  </si>
  <si>
    <t>　　　（1） 野菜の品目別作付面積の推移</t>
    <rPh sb="13" eb="15">
      <t>サクツケ</t>
    </rPh>
    <rPh sb="15" eb="17">
      <t>メンセキ</t>
    </rPh>
    <phoneticPr fontId="5"/>
  </si>
  <si>
    <t>　Ⅳ－２　野菜の品目別作付面積</t>
    <rPh sb="11" eb="13">
      <t>サクツケ</t>
    </rPh>
    <rPh sb="13" eb="15">
      <t>メンセキ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</si>
</sst>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;\-#,##0.0"/>
    <numFmt numFmtId="177" formatCode="#,##0.0;[Red]\-#,##0.0"/>
  </numFmts>
  <fonts count="1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7"/>
      <name val="ＭＳ Ｐ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family val="3"/>
      <charset val="255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  <xf numFmtId="38" fontId="9" fillId="0" borderId="0" applyFont="0" applyFill="0" applyBorder="0" applyAlignment="0" applyProtection="0"/>
    <xf numFmtId="0" fontId="2" fillId="0" borderId="0"/>
    <xf numFmtId="38" fontId="9" fillId="0" borderId="0" applyFont="0" applyFill="0" applyBorder="0" applyAlignment="0" applyProtection="0"/>
    <xf numFmtId="0" fontId="10" fillId="0" borderId="0"/>
    <xf numFmtId="0" fontId="10" fillId="0" borderId="0"/>
  </cellStyleXfs>
  <cellXfs count="147">
    <xf numFmtId="0" fontId="0" fillId="0" borderId="0" xfId="0">
      <alignment vertical="center"/>
    </xf>
    <xf numFmtId="0" fontId="6" fillId="0" borderId="0" xfId="2" applyFont="1" applyAlignment="1">
      <alignment vertical="center"/>
    </xf>
    <xf numFmtId="0" fontId="7" fillId="0" borderId="1" xfId="2" applyFont="1" applyBorder="1" applyAlignment="1" applyProtection="1">
      <alignment horizontal="right" vertical="center"/>
    </xf>
    <xf numFmtId="0" fontId="7" fillId="0" borderId="1" xfId="2" applyFont="1" applyFill="1" applyBorder="1" applyAlignment="1" applyProtection="1">
      <alignment horizontal="right" vertical="center"/>
    </xf>
    <xf numFmtId="0" fontId="8" fillId="0" borderId="2" xfId="0" applyFont="1" applyBorder="1" applyAlignment="1">
      <alignment vertical="center"/>
    </xf>
    <xf numFmtId="0" fontId="8" fillId="0" borderId="0" xfId="0" applyFont="1" applyBorder="1" applyAlignment="1" applyProtection="1">
      <alignment horizontal="right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distributed" vertical="center"/>
    </xf>
    <xf numFmtId="0" fontId="6" fillId="0" borderId="4" xfId="0" applyFont="1" applyBorder="1" applyAlignment="1">
      <alignment vertical="center"/>
    </xf>
    <xf numFmtId="0" fontId="6" fillId="0" borderId="4" xfId="0" applyFont="1" applyFill="1" applyBorder="1" applyAlignment="1">
      <alignment vertical="center"/>
    </xf>
    <xf numFmtId="0" fontId="8" fillId="0" borderId="5" xfId="0" applyFont="1" applyBorder="1" applyAlignment="1" applyProtection="1">
      <alignment horizontal="distributed" vertical="center"/>
    </xf>
    <xf numFmtId="0" fontId="6" fillId="0" borderId="6" xfId="0" applyFont="1" applyBorder="1" applyAlignment="1">
      <alignment vertical="center"/>
    </xf>
    <xf numFmtId="0" fontId="6" fillId="0" borderId="6" xfId="0" applyFont="1" applyFill="1" applyBorder="1" applyAlignment="1">
      <alignment vertical="center"/>
    </xf>
    <xf numFmtId="176" fontId="6" fillId="0" borderId="4" xfId="0" applyNumberFormat="1" applyFont="1" applyBorder="1" applyAlignment="1" applyProtection="1">
      <alignment horizontal="right" vertical="center"/>
    </xf>
    <xf numFmtId="176" fontId="6" fillId="0" borderId="4" xfId="0" applyNumberFormat="1" applyFont="1" applyFill="1" applyBorder="1" applyAlignment="1" applyProtection="1">
      <alignment horizontal="right" vertical="center"/>
    </xf>
    <xf numFmtId="0" fontId="6" fillId="0" borderId="4" xfId="0" applyNumberFormat="1" applyFont="1" applyFill="1" applyBorder="1" applyAlignment="1" applyProtection="1">
      <alignment horizontal="right" vertical="center"/>
    </xf>
    <xf numFmtId="177" fontId="6" fillId="2" borderId="4" xfId="1" applyNumberFormat="1" applyFont="1" applyFill="1" applyBorder="1" applyAlignment="1" applyProtection="1">
      <alignment horizontal="right" vertical="center"/>
    </xf>
    <xf numFmtId="176" fontId="6" fillId="0" borderId="6" xfId="0" applyNumberFormat="1" applyFont="1" applyBorder="1" applyAlignment="1" applyProtection="1">
      <alignment horizontal="right" vertical="center"/>
    </xf>
    <xf numFmtId="176" fontId="6" fillId="0" borderId="6" xfId="0" applyNumberFormat="1" applyFont="1" applyFill="1" applyBorder="1" applyAlignment="1" applyProtection="1">
      <alignment horizontal="right" vertical="center"/>
    </xf>
    <xf numFmtId="0" fontId="6" fillId="0" borderId="6" xfId="0" applyNumberFormat="1" applyFont="1" applyFill="1" applyBorder="1" applyAlignment="1" applyProtection="1">
      <alignment horizontal="right" vertical="center"/>
    </xf>
    <xf numFmtId="177" fontId="6" fillId="2" borderId="6" xfId="1" applyNumberFormat="1" applyFont="1" applyFill="1" applyBorder="1" applyAlignment="1" applyProtection="1">
      <alignment horizontal="right" vertical="center"/>
    </xf>
    <xf numFmtId="0" fontId="7" fillId="0" borderId="0" xfId="2" applyFont="1" applyAlignment="1" applyProtection="1">
      <alignment horizontal="left" vertical="center"/>
    </xf>
    <xf numFmtId="0" fontId="6" fillId="0" borderId="0" xfId="2" applyFont="1" applyBorder="1" applyAlignment="1" applyProtection="1">
      <alignment horizontal="left" vertical="center"/>
    </xf>
    <xf numFmtId="0" fontId="8" fillId="0" borderId="0" xfId="2" applyFont="1" applyBorder="1" applyAlignment="1">
      <alignment vertical="center"/>
    </xf>
    <xf numFmtId="0" fontId="8" fillId="0" borderId="0" xfId="2" applyFont="1" applyAlignment="1">
      <alignment vertical="center"/>
    </xf>
    <xf numFmtId="0" fontId="8" fillId="0" borderId="0" xfId="2" applyFont="1" applyFill="1" applyAlignment="1">
      <alignment vertical="center"/>
    </xf>
    <xf numFmtId="0" fontId="8" fillId="2" borderId="0" xfId="2" applyFont="1" applyFill="1" applyAlignment="1">
      <alignment vertical="center"/>
    </xf>
    <xf numFmtId="0" fontId="8" fillId="0" borderId="1" xfId="2" applyFont="1" applyBorder="1" applyAlignment="1" applyProtection="1">
      <alignment horizontal="left" vertical="center"/>
    </xf>
    <xf numFmtId="0" fontId="8" fillId="0" borderId="1" xfId="2" applyFont="1" applyBorder="1" applyAlignment="1">
      <alignment vertical="center"/>
    </xf>
    <xf numFmtId="0" fontId="8" fillId="0" borderId="1" xfId="2" applyFont="1" applyBorder="1" applyAlignment="1" applyProtection="1">
      <alignment horizontal="right" vertical="center"/>
    </xf>
    <xf numFmtId="0" fontId="8" fillId="2" borderId="0" xfId="2" applyFont="1" applyFill="1" applyAlignment="1">
      <alignment horizontal="right" vertical="center"/>
    </xf>
    <xf numFmtId="0" fontId="8" fillId="0" borderId="0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8" fillId="0" borderId="7" xfId="0" applyFont="1" applyBorder="1" applyAlignment="1" applyProtection="1">
      <alignment horizontal="center" vertical="center"/>
    </xf>
    <xf numFmtId="37" fontId="6" fillId="0" borderId="7" xfId="0" applyNumberFormat="1" applyFont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vertical="center"/>
    </xf>
    <xf numFmtId="37" fontId="8" fillId="0" borderId="4" xfId="0" applyNumberFormat="1" applyFont="1" applyBorder="1" applyAlignment="1" applyProtection="1">
      <alignment vertical="center"/>
    </xf>
    <xf numFmtId="37" fontId="6" fillId="0" borderId="3" xfId="0" applyNumberFormat="1" applyFont="1" applyFill="1" applyBorder="1" applyAlignment="1" applyProtection="1">
      <alignment vertical="center"/>
    </xf>
    <xf numFmtId="38" fontId="6" fillId="0" borderId="4" xfId="3" applyFont="1" applyBorder="1" applyAlignment="1">
      <alignment vertical="center"/>
    </xf>
    <xf numFmtId="38" fontId="6" fillId="0" borderId="4" xfId="3" applyFont="1" applyFill="1" applyBorder="1" applyAlignment="1">
      <alignment vertical="center"/>
    </xf>
    <xf numFmtId="38" fontId="6" fillId="2" borderId="4" xfId="3" applyFont="1" applyFill="1" applyBorder="1" applyAlignment="1">
      <alignment vertical="center"/>
    </xf>
    <xf numFmtId="0" fontId="8" fillId="0" borderId="2" xfId="0" applyFont="1" applyBorder="1" applyAlignment="1" applyProtection="1">
      <alignment horizontal="center" vertical="center"/>
    </xf>
    <xf numFmtId="37" fontId="6" fillId="0" borderId="2" xfId="0" applyNumberFormat="1" applyFont="1" applyBorder="1" applyAlignment="1" applyProtection="1">
      <alignment vertical="center"/>
    </xf>
    <xf numFmtId="37" fontId="6" fillId="0" borderId="4" xfId="0" applyNumberFormat="1" applyFont="1" applyBorder="1" applyAlignment="1" applyProtection="1">
      <alignment vertical="center"/>
    </xf>
    <xf numFmtId="37" fontId="6" fillId="0" borderId="4" xfId="0" applyNumberFormat="1" applyFont="1" applyFill="1" applyBorder="1" applyAlignment="1" applyProtection="1">
      <alignment vertical="center"/>
    </xf>
    <xf numFmtId="0" fontId="8" fillId="0" borderId="5" xfId="0" applyFont="1" applyBorder="1" applyAlignment="1">
      <alignment horizontal="distributed" vertical="center"/>
    </xf>
    <xf numFmtId="37" fontId="6" fillId="0" borderId="5" xfId="0" applyNumberFormat="1" applyFont="1" applyBorder="1" applyAlignment="1" applyProtection="1">
      <alignment vertical="center"/>
    </xf>
    <xf numFmtId="37" fontId="6" fillId="0" borderId="6" xfId="0" applyNumberFormat="1" applyFont="1" applyBorder="1" applyAlignment="1" applyProtection="1">
      <alignment vertical="center"/>
    </xf>
    <xf numFmtId="37" fontId="6" fillId="0" borderId="6" xfId="0" applyNumberFormat="1" applyFont="1" applyFill="1" applyBorder="1" applyAlignment="1" applyProtection="1">
      <alignment vertical="center"/>
    </xf>
    <xf numFmtId="38" fontId="6" fillId="2" borderId="6" xfId="3" applyFont="1" applyFill="1" applyBorder="1" applyAlignment="1">
      <alignment vertical="center"/>
    </xf>
    <xf numFmtId="38" fontId="6" fillId="0" borderId="3" xfId="3" applyFont="1" applyBorder="1" applyAlignment="1">
      <alignment vertical="center"/>
    </xf>
    <xf numFmtId="38" fontId="6" fillId="0" borderId="3" xfId="3" applyFont="1" applyFill="1" applyBorder="1" applyAlignment="1">
      <alignment vertical="center"/>
    </xf>
    <xf numFmtId="38" fontId="6" fillId="0" borderId="6" xfId="3" applyFont="1" applyBorder="1" applyAlignment="1">
      <alignment vertical="center"/>
    </xf>
    <xf numFmtId="38" fontId="6" fillId="0" borderId="6" xfId="3" applyFont="1" applyFill="1" applyBorder="1" applyAlignment="1">
      <alignment vertical="center"/>
    </xf>
    <xf numFmtId="0" fontId="8" fillId="0" borderId="2" xfId="0" applyFont="1" applyBorder="1" applyAlignment="1">
      <alignment horizontal="distributed" vertical="center"/>
    </xf>
    <xf numFmtId="0" fontId="8" fillId="0" borderId="3" xfId="0" applyFont="1" applyBorder="1" applyAlignment="1">
      <alignment horizontal="distributed" vertical="center"/>
    </xf>
    <xf numFmtId="0" fontId="8" fillId="0" borderId="0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distributed" vertical="center"/>
    </xf>
    <xf numFmtId="0" fontId="8" fillId="0" borderId="6" xfId="0" applyFont="1" applyBorder="1" applyAlignment="1">
      <alignment vertical="center"/>
    </xf>
    <xf numFmtId="0" fontId="8" fillId="0" borderId="1" xfId="0" applyFont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left" vertical="center"/>
    </xf>
    <xf numFmtId="37" fontId="6" fillId="0" borderId="5" xfId="0" applyNumberFormat="1" applyFont="1" applyFill="1" applyBorder="1" applyAlignment="1" applyProtection="1">
      <alignment vertical="center"/>
    </xf>
    <xf numFmtId="37" fontId="8" fillId="0" borderId="4" xfId="0" applyNumberFormat="1" applyFont="1" applyFill="1" applyBorder="1" applyAlignment="1" applyProtection="1">
      <alignment vertical="center"/>
    </xf>
    <xf numFmtId="176" fontId="8" fillId="0" borderId="0" xfId="2" applyNumberFormat="1" applyFont="1" applyAlignment="1" applyProtection="1">
      <alignment vertical="center"/>
    </xf>
    <xf numFmtId="0" fontId="8" fillId="0" borderId="0" xfId="2" applyFont="1" applyFill="1" applyBorder="1" applyAlignment="1">
      <alignment vertical="center"/>
    </xf>
    <xf numFmtId="0" fontId="7" fillId="0" borderId="0" xfId="2" applyFont="1" applyAlignment="1">
      <alignment vertical="center"/>
    </xf>
    <xf numFmtId="0" fontId="8" fillId="0" borderId="0" xfId="2" applyFont="1" applyAlignment="1" applyProtection="1">
      <alignment horizontal="left" vertical="center"/>
    </xf>
    <xf numFmtId="0" fontId="3" fillId="0" borderId="0" xfId="4" applyFont="1" applyAlignment="1" applyProtection="1">
      <alignment horizontal="left" vertical="center"/>
    </xf>
    <xf numFmtId="0" fontId="8" fillId="0" borderId="0" xfId="4" applyFont="1" applyAlignment="1">
      <alignment vertical="center"/>
    </xf>
    <xf numFmtId="0" fontId="8" fillId="0" borderId="0" xfId="4" applyFont="1" applyFill="1" applyAlignment="1">
      <alignment vertical="center"/>
    </xf>
    <xf numFmtId="0" fontId="6" fillId="0" borderId="0" xfId="4" applyFont="1" applyAlignment="1" applyProtection="1">
      <alignment horizontal="left" vertical="center"/>
    </xf>
    <xf numFmtId="0" fontId="8" fillId="0" borderId="1" xfId="4" applyFont="1" applyBorder="1" applyAlignment="1">
      <alignment vertical="center"/>
    </xf>
    <xf numFmtId="0" fontId="8" fillId="0" borderId="1" xfId="4" applyFont="1" applyBorder="1" applyAlignment="1" applyProtection="1">
      <alignment horizontal="left" vertical="center"/>
    </xf>
    <xf numFmtId="0" fontId="8" fillId="0" borderId="0" xfId="4" applyFont="1" applyBorder="1" applyAlignment="1">
      <alignment vertical="center"/>
    </xf>
    <xf numFmtId="0" fontId="8" fillId="0" borderId="1" xfId="4" applyFont="1" applyBorder="1" applyAlignment="1" applyProtection="1">
      <alignment horizontal="right" vertical="center"/>
    </xf>
    <xf numFmtId="0" fontId="7" fillId="0" borderId="1" xfId="4" applyFont="1" applyBorder="1" applyAlignment="1" applyProtection="1">
      <alignment horizontal="right" vertical="center"/>
    </xf>
    <xf numFmtId="0" fontId="7" fillId="0" borderId="1" xfId="4" applyFont="1" applyFill="1" applyBorder="1" applyAlignment="1" applyProtection="1">
      <alignment horizontal="right" vertical="center"/>
    </xf>
    <xf numFmtId="0" fontId="6" fillId="0" borderId="1" xfId="4" applyFont="1" applyFill="1" applyBorder="1" applyAlignment="1" applyProtection="1">
      <alignment horizontal="right" vertical="center"/>
    </xf>
    <xf numFmtId="0" fontId="6" fillId="0" borderId="2" xfId="2" applyFont="1" applyBorder="1" applyAlignment="1">
      <alignment vertical="center"/>
    </xf>
    <xf numFmtId="0" fontId="6" fillId="0" borderId="0" xfId="2" applyFont="1" applyBorder="1" applyAlignment="1" applyProtection="1">
      <alignment horizontal="right" vertical="center"/>
    </xf>
    <xf numFmtId="0" fontId="6" fillId="0" borderId="5" xfId="2" applyFont="1" applyBorder="1" applyAlignment="1">
      <alignment vertical="center"/>
    </xf>
    <xf numFmtId="0" fontId="6" fillId="0" borderId="1" xfId="2" applyFont="1" applyBorder="1" applyAlignment="1">
      <alignment vertical="center"/>
    </xf>
    <xf numFmtId="37" fontId="6" fillId="0" borderId="2" xfId="2" applyNumberFormat="1" applyFont="1" applyBorder="1" applyAlignment="1" applyProtection="1">
      <alignment horizontal="distributed" vertical="center"/>
    </xf>
    <xf numFmtId="37" fontId="6" fillId="0" borderId="2" xfId="2" applyNumberFormat="1" applyFont="1" applyBorder="1" applyAlignment="1" applyProtection="1">
      <alignment vertical="center"/>
    </xf>
    <xf numFmtId="37" fontId="6" fillId="0" borderId="3" xfId="2" applyNumberFormat="1" applyFont="1" applyBorder="1" applyAlignment="1" applyProtection="1">
      <alignment vertical="center"/>
    </xf>
    <xf numFmtId="37" fontId="6" fillId="0" borderId="4" xfId="2" applyNumberFormat="1" applyFont="1" applyBorder="1" applyAlignment="1" applyProtection="1">
      <alignment vertical="center"/>
    </xf>
    <xf numFmtId="0" fontId="6" fillId="0" borderId="2" xfId="2" applyFont="1" applyBorder="1" applyAlignment="1" applyProtection="1">
      <alignment horizontal="distributed" vertical="center"/>
    </xf>
    <xf numFmtId="37" fontId="6" fillId="0" borderId="5" xfId="2" applyNumberFormat="1" applyFont="1" applyBorder="1" applyAlignment="1" applyProtection="1">
      <alignment horizontal="distributed" vertical="center"/>
    </xf>
    <xf numFmtId="37" fontId="6" fillId="0" borderId="5" xfId="2" applyNumberFormat="1" applyFont="1" applyBorder="1" applyAlignment="1" applyProtection="1">
      <alignment horizontal="right" vertical="center"/>
    </xf>
    <xf numFmtId="37" fontId="6" fillId="0" borderId="5" xfId="2" applyNumberFormat="1" applyFont="1" applyBorder="1" applyAlignment="1" applyProtection="1">
      <alignment vertical="center"/>
    </xf>
    <xf numFmtId="37" fontId="6" fillId="0" borderId="6" xfId="2" applyNumberFormat="1" applyFont="1" applyBorder="1" applyAlignment="1" applyProtection="1">
      <alignment vertical="center"/>
    </xf>
    <xf numFmtId="37" fontId="8" fillId="0" borderId="2" xfId="2" applyNumberFormat="1" applyFont="1" applyBorder="1" applyAlignment="1" applyProtection="1">
      <alignment horizontal="distributed" vertical="center"/>
    </xf>
    <xf numFmtId="37" fontId="6" fillId="0" borderId="2" xfId="2" applyNumberFormat="1" applyFont="1" applyBorder="1" applyAlignment="1" applyProtection="1">
      <alignment horizontal="center" vertical="center"/>
    </xf>
    <xf numFmtId="37" fontId="6" fillId="0" borderId="4" xfId="2" applyNumberFormat="1" applyFont="1" applyBorder="1" applyAlignment="1" applyProtection="1">
      <alignment horizontal="center" vertical="center"/>
    </xf>
    <xf numFmtId="37" fontId="6" fillId="0" borderId="6" xfId="2" applyNumberFormat="1" applyFont="1" applyBorder="1" applyAlignment="1" applyProtection="1">
      <alignment horizontal="center" vertical="center"/>
    </xf>
    <xf numFmtId="0" fontId="6" fillId="0" borderId="2" xfId="2" applyFont="1" applyBorder="1" applyAlignment="1">
      <alignment horizontal="center" vertical="center"/>
    </xf>
    <xf numFmtId="37" fontId="6" fillId="0" borderId="4" xfId="2" applyNumberFormat="1" applyFont="1" applyBorder="1" applyAlignment="1" applyProtection="1">
      <alignment horizontal="distributed" vertical="center"/>
    </xf>
    <xf numFmtId="37" fontId="6" fillId="0" borderId="6" xfId="2" applyNumberFormat="1" applyFont="1" applyBorder="1" applyAlignment="1" applyProtection="1">
      <alignment horizontal="distributed" vertical="center"/>
    </xf>
    <xf numFmtId="37" fontId="6" fillId="0" borderId="6" xfId="2" applyNumberFormat="1" applyFont="1" applyBorder="1" applyAlignment="1" applyProtection="1">
      <alignment horizontal="right" vertical="center"/>
    </xf>
    <xf numFmtId="37" fontId="8" fillId="0" borderId="0" xfId="4" applyNumberFormat="1" applyFont="1" applyAlignment="1" applyProtection="1">
      <alignment horizontal="left" vertical="center"/>
    </xf>
    <xf numFmtId="0" fontId="6" fillId="0" borderId="0" xfId="4" applyFont="1" applyAlignment="1">
      <alignment vertical="center"/>
    </xf>
    <xf numFmtId="37" fontId="6" fillId="0" borderId="0" xfId="4" applyNumberFormat="1" applyFont="1" applyAlignment="1" applyProtection="1">
      <alignment vertical="center"/>
    </xf>
    <xf numFmtId="37" fontId="6" fillId="0" borderId="0" xfId="4" applyNumberFormat="1" applyFont="1" applyFill="1" applyAlignment="1" applyProtection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 applyProtection="1">
      <alignment horizontal="left" vertical="center"/>
    </xf>
    <xf numFmtId="37" fontId="8" fillId="0" borderId="0" xfId="4" applyNumberFormat="1" applyFont="1" applyFill="1" applyBorder="1" applyAlignment="1" applyProtection="1">
      <alignment horizontal="left" vertical="center"/>
    </xf>
    <xf numFmtId="37" fontId="8" fillId="0" borderId="0" xfId="4" applyNumberFormat="1" applyFont="1" applyAlignment="1" applyProtection="1">
      <alignment vertical="center"/>
    </xf>
    <xf numFmtId="37" fontId="8" fillId="0" borderId="0" xfId="4" applyNumberFormat="1" applyFont="1" applyFill="1" applyAlignment="1" applyProtection="1">
      <alignment vertical="center"/>
    </xf>
    <xf numFmtId="37" fontId="6" fillId="0" borderId="6" xfId="2" applyNumberFormat="1" applyFont="1" applyBorder="1" applyAlignment="1">
      <alignment vertical="center"/>
    </xf>
    <xf numFmtId="0" fontId="8" fillId="0" borderId="3" xfId="4" applyFont="1" applyBorder="1" applyAlignment="1">
      <alignment vertical="center"/>
    </xf>
    <xf numFmtId="37" fontId="9" fillId="0" borderId="6" xfId="0" applyNumberFormat="1" applyFont="1" applyBorder="1" applyAlignment="1" applyProtection="1">
      <alignment vertical="center"/>
    </xf>
    <xf numFmtId="0" fontId="8" fillId="0" borderId="1" xfId="2" applyFont="1" applyFill="1" applyBorder="1" applyAlignment="1" applyProtection="1">
      <alignment horizontal="right" vertical="center"/>
    </xf>
    <xf numFmtId="0" fontId="8" fillId="0" borderId="3" xfId="2" applyFont="1" applyFill="1" applyBorder="1" applyAlignment="1" applyProtection="1">
      <alignment horizontal="center" vertical="center"/>
    </xf>
    <xf numFmtId="0" fontId="8" fillId="0" borderId="6" xfId="2" applyFont="1" applyFill="1" applyBorder="1" applyAlignment="1" applyProtection="1">
      <alignment horizontal="center" vertical="center"/>
    </xf>
    <xf numFmtId="0" fontId="8" fillId="0" borderId="3" xfId="2" applyFont="1" applyBorder="1" applyAlignment="1" applyProtection="1">
      <alignment horizontal="center" vertical="center"/>
    </xf>
    <xf numFmtId="0" fontId="8" fillId="0" borderId="6" xfId="2" applyFont="1" applyBorder="1" applyAlignment="1" applyProtection="1">
      <alignment horizontal="center" vertical="center"/>
    </xf>
    <xf numFmtId="0" fontId="8" fillId="0" borderId="6" xfId="2" applyFont="1" applyBorder="1" applyAlignment="1">
      <alignment vertical="center"/>
    </xf>
    <xf numFmtId="0" fontId="6" fillId="0" borderId="7" xfId="2" applyFont="1" applyBorder="1" applyAlignment="1" applyProtection="1">
      <alignment horizontal="center" vertical="center"/>
    </xf>
    <xf numFmtId="0" fontId="6" fillId="0" borderId="8" xfId="2" applyFont="1" applyBorder="1" applyAlignment="1" applyProtection="1">
      <alignment horizontal="center" vertical="center"/>
    </xf>
    <xf numFmtId="0" fontId="6" fillId="0" borderId="5" xfId="2" applyFont="1" applyBorder="1" applyAlignment="1" applyProtection="1">
      <alignment horizontal="center" vertical="center"/>
    </xf>
    <xf numFmtId="0" fontId="6" fillId="0" borderId="9" xfId="2" applyFont="1" applyBorder="1" applyAlignment="1" applyProtection="1">
      <alignment horizontal="center" vertical="center"/>
    </xf>
    <xf numFmtId="37" fontId="6" fillId="0" borderId="3" xfId="2" applyNumberFormat="1" applyFont="1" applyBorder="1" applyAlignment="1" applyProtection="1">
      <alignment horizontal="center" vertical="center" wrapText="1"/>
    </xf>
    <xf numFmtId="0" fontId="6" fillId="0" borderId="4" xfId="2" applyFont="1" applyBorder="1" applyAlignment="1">
      <alignment horizontal="center" vertical="center" wrapText="1"/>
    </xf>
    <xf numFmtId="0" fontId="6" fillId="0" borderId="6" xfId="2" applyFont="1" applyBorder="1" applyAlignment="1">
      <alignment horizontal="center" vertical="center" wrapText="1"/>
    </xf>
    <xf numFmtId="37" fontId="6" fillId="0" borderId="3" xfId="2" applyNumberFormat="1" applyFont="1" applyBorder="1" applyAlignment="1" applyProtection="1">
      <alignment horizontal="center" vertical="center"/>
    </xf>
    <xf numFmtId="37" fontId="6" fillId="0" borderId="4" xfId="2" applyNumberFormat="1" applyFont="1" applyBorder="1" applyAlignment="1" applyProtection="1">
      <alignment horizontal="center" vertical="center"/>
    </xf>
    <xf numFmtId="37" fontId="6" fillId="0" borderId="6" xfId="2" applyNumberFormat="1" applyFont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distributed" vertical="center"/>
    </xf>
    <xf numFmtId="0" fontId="8" fillId="0" borderId="6" xfId="0" applyFont="1" applyBorder="1" applyAlignment="1" applyProtection="1">
      <alignment horizontal="distributed" vertical="center"/>
    </xf>
    <xf numFmtId="38" fontId="6" fillId="2" borderId="3" xfId="3" applyFont="1" applyFill="1" applyBorder="1" applyAlignment="1">
      <alignment horizontal="right" vertical="center"/>
    </xf>
    <xf numFmtId="38" fontId="6" fillId="2" borderId="4" xfId="3" applyFont="1" applyFill="1" applyBorder="1" applyAlignment="1">
      <alignment horizontal="right" vertical="center"/>
    </xf>
    <xf numFmtId="38" fontId="6" fillId="2" borderId="6" xfId="3" applyFont="1" applyFill="1" applyBorder="1" applyAlignment="1">
      <alignment horizontal="right" vertical="center"/>
    </xf>
    <xf numFmtId="0" fontId="8" fillId="0" borderId="10" xfId="0" applyFont="1" applyFill="1" applyBorder="1" applyAlignment="1" applyProtection="1">
      <alignment horizontal="distributed" vertical="center"/>
    </xf>
    <xf numFmtId="0" fontId="8" fillId="0" borderId="11" xfId="0" applyFont="1" applyFill="1" applyBorder="1" applyAlignment="1" applyProtection="1">
      <alignment horizontal="distributed" vertical="center"/>
    </xf>
    <xf numFmtId="0" fontId="8" fillId="2" borderId="3" xfId="0" applyFont="1" applyFill="1" applyBorder="1" applyAlignment="1" applyProtection="1">
      <alignment horizontal="center" vertical="center"/>
    </xf>
    <xf numFmtId="0" fontId="8" fillId="2" borderId="6" xfId="0" applyFont="1" applyFill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distributed" vertical="center"/>
    </xf>
    <xf numFmtId="0" fontId="8" fillId="0" borderId="11" xfId="0" applyFont="1" applyBorder="1" applyAlignment="1" applyProtection="1">
      <alignment horizontal="distributed" vertical="center"/>
    </xf>
    <xf numFmtId="0" fontId="8" fillId="0" borderId="3" xfId="0" applyFont="1" applyFill="1" applyBorder="1" applyAlignment="1" applyProtection="1">
      <alignment horizontal="center" vertical="center"/>
    </xf>
    <xf numFmtId="0" fontId="8" fillId="0" borderId="6" xfId="0" applyFont="1" applyFill="1" applyBorder="1" applyAlignment="1" applyProtection="1">
      <alignment horizontal="center" vertical="center"/>
    </xf>
    <xf numFmtId="0" fontId="8" fillId="0" borderId="3" xfId="0" applyFont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0" fontId="8" fillId="0" borderId="4" xfId="0" applyFont="1" applyFill="1" applyBorder="1" applyAlignment="1" applyProtection="1">
      <alignment horizontal="center" vertical="center"/>
    </xf>
    <xf numFmtId="0" fontId="9" fillId="0" borderId="6" xfId="0" applyFont="1" applyBorder="1" applyAlignment="1">
      <alignment vertical="center"/>
    </xf>
  </cellXfs>
  <cellStyles count="8">
    <cellStyle name="桁区切り" xfId="1" builtinId="6"/>
    <cellStyle name="桁区切り 2" xfId="3"/>
    <cellStyle name="桁区切り 2 2" xfId="5"/>
    <cellStyle name="標準" xfId="0" builtinId="0"/>
    <cellStyle name="標準 2" xfId="2"/>
    <cellStyle name="標準 2 5" xfId="4"/>
    <cellStyle name="標準 3 3 3" xfId="7"/>
    <cellStyle name="標準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4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9525" y="542925"/>
          <a:ext cx="1571625" cy="333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</xdr:row>
      <xdr:rowOff>7620</xdr:rowOff>
    </xdr:from>
    <xdr:to>
      <xdr:col>4</xdr:col>
      <xdr:colOff>0</xdr:colOff>
      <xdr:row>5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7620" y="541020"/>
          <a:ext cx="1573530" cy="3352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4</xdr:col>
      <xdr:colOff>0</xdr:colOff>
      <xdr:row>5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9525" y="523875"/>
          <a:ext cx="1724025" cy="333375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7620</xdr:colOff>
      <xdr:row>3</xdr:row>
      <xdr:rowOff>7620</xdr:rowOff>
    </xdr:from>
    <xdr:to>
      <xdr:col>4</xdr:col>
      <xdr:colOff>0</xdr:colOff>
      <xdr:row>5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7620" y="521970"/>
          <a:ext cx="1725930" cy="33528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0</xdr:rowOff>
    </xdr:from>
    <xdr:to>
      <xdr:col>2</xdr:col>
      <xdr:colOff>0</xdr:colOff>
      <xdr:row>5</xdr:row>
      <xdr:rowOff>0</xdr:rowOff>
    </xdr:to>
    <xdr:sp macro="" textlink="">
      <xdr:nvSpPr>
        <xdr:cNvPr id="6" name="Line 1"/>
        <xdr:cNvSpPr>
          <a:spLocks noChangeShapeType="1"/>
        </xdr:cNvSpPr>
      </xdr:nvSpPr>
      <xdr:spPr bwMode="auto">
        <a:xfrm>
          <a:off x="9525" y="514350"/>
          <a:ext cx="1724025" cy="3429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19050" y="361950"/>
          <a:ext cx="1219200" cy="3429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3" name="Line 1"/>
        <xdr:cNvSpPr>
          <a:spLocks noChangeShapeType="1"/>
        </xdr:cNvSpPr>
      </xdr:nvSpPr>
      <xdr:spPr bwMode="auto">
        <a:xfrm>
          <a:off x="19050" y="361950"/>
          <a:ext cx="1219200" cy="3429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4" name="Line 1"/>
        <xdr:cNvSpPr>
          <a:spLocks noChangeShapeType="1"/>
        </xdr:cNvSpPr>
      </xdr:nvSpPr>
      <xdr:spPr bwMode="auto">
        <a:xfrm>
          <a:off x="15240" y="361950"/>
          <a:ext cx="1223010" cy="3429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15240</xdr:colOff>
      <xdr:row>2</xdr:row>
      <xdr:rowOff>0</xdr:rowOff>
    </xdr:from>
    <xdr:to>
      <xdr:col>2</xdr:col>
      <xdr:colOff>0</xdr:colOff>
      <xdr:row>4</xdr:row>
      <xdr:rowOff>0</xdr:rowOff>
    </xdr:to>
    <xdr:sp macro="" textlink="">
      <xdr:nvSpPr>
        <xdr:cNvPr id="5" name="Line 1"/>
        <xdr:cNvSpPr>
          <a:spLocks noChangeShapeType="1"/>
        </xdr:cNvSpPr>
      </xdr:nvSpPr>
      <xdr:spPr bwMode="auto">
        <a:xfrm>
          <a:off x="15240" y="361950"/>
          <a:ext cx="1223010" cy="342900"/>
        </a:xfrm>
        <a:prstGeom prst="line">
          <a:avLst/>
        </a:prstGeom>
        <a:noFill/>
        <a:ln w="635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73"/>
  <sheetViews>
    <sheetView showGridLines="0" tabSelected="1" workbookViewId="0">
      <selection activeCell="A2" sqref="A2"/>
    </sheetView>
  </sheetViews>
  <sheetFormatPr defaultRowHeight="13.5"/>
  <cols>
    <col min="1" max="1" width="7.75" style="71" customWidth="1"/>
    <col min="2" max="2" width="15" style="71" customWidth="1"/>
    <col min="3" max="3" width="7.875" style="71" hidden="1" customWidth="1"/>
    <col min="4" max="4" width="8.375" style="71" hidden="1" customWidth="1"/>
    <col min="5" max="7" width="7.625" style="71" customWidth="1"/>
    <col min="8" max="8" width="8.375" style="71" customWidth="1"/>
    <col min="9" max="11" width="8.375" style="71" hidden="1" customWidth="1"/>
    <col min="12" max="12" width="7.625" style="71" customWidth="1"/>
    <col min="13" max="16" width="7.625" style="71" hidden="1" customWidth="1"/>
    <col min="17" max="17" width="7.625" style="71" customWidth="1"/>
    <col min="18" max="21" width="7.625" style="71" hidden="1" customWidth="1"/>
    <col min="22" max="22" width="7.625" style="71" customWidth="1"/>
    <col min="23" max="24" width="7.625" style="71" hidden="1" customWidth="1"/>
    <col min="25" max="25" width="7.625" style="72" hidden="1" customWidth="1"/>
    <col min="26" max="26" width="7.625" style="71" hidden="1" customWidth="1"/>
    <col min="27" max="27" width="7.625" style="71" customWidth="1"/>
    <col min="28" max="28" width="8.375" style="71" hidden="1" customWidth="1"/>
    <col min="29" max="29" width="8.625" style="71" hidden="1" customWidth="1"/>
    <col min="30" max="31" width="7.625" style="71" hidden="1" customWidth="1"/>
    <col min="32" max="34" width="7.625" style="71" customWidth="1"/>
    <col min="35" max="37" width="7.75" style="71" customWidth="1"/>
  </cols>
  <sheetData>
    <row r="1" spans="1:37">
      <c r="A1" s="70" t="s">
        <v>141</v>
      </c>
    </row>
    <row r="2" spans="1:37">
      <c r="A2" s="73" t="s">
        <v>140</v>
      </c>
    </row>
    <row r="3" spans="1:37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5"/>
      <c r="N3" s="74"/>
      <c r="O3" s="74"/>
      <c r="P3" s="74"/>
      <c r="Q3" s="76"/>
      <c r="R3" s="75" t="s">
        <v>0</v>
      </c>
      <c r="U3" s="77"/>
      <c r="V3" s="78"/>
      <c r="W3" s="78"/>
      <c r="AB3" s="79"/>
      <c r="AG3" s="80"/>
      <c r="AI3" s="74"/>
      <c r="AJ3" s="74"/>
      <c r="AK3" s="114" t="s">
        <v>99</v>
      </c>
    </row>
    <row r="4" spans="1:37">
      <c r="A4" s="81"/>
      <c r="B4" s="82" t="s">
        <v>1</v>
      </c>
      <c r="C4" s="117" t="s">
        <v>102</v>
      </c>
      <c r="D4" s="117" t="s">
        <v>101</v>
      </c>
      <c r="E4" s="117" t="s">
        <v>100</v>
      </c>
      <c r="F4" s="117" t="s">
        <v>2</v>
      </c>
      <c r="G4" s="117" t="s">
        <v>3</v>
      </c>
      <c r="H4" s="117" t="s">
        <v>4</v>
      </c>
      <c r="I4" s="117" t="s">
        <v>5</v>
      </c>
      <c r="J4" s="117" t="s">
        <v>6</v>
      </c>
      <c r="K4" s="117" t="s">
        <v>7</v>
      </c>
      <c r="L4" s="117" t="s">
        <v>8</v>
      </c>
      <c r="M4" s="117" t="s">
        <v>9</v>
      </c>
      <c r="N4" s="117" t="s">
        <v>10</v>
      </c>
      <c r="O4" s="117" t="s">
        <v>11</v>
      </c>
      <c r="P4" s="117" t="s">
        <v>12</v>
      </c>
      <c r="Q4" s="117" t="s">
        <v>13</v>
      </c>
      <c r="R4" s="117" t="s">
        <v>88</v>
      </c>
      <c r="S4" s="117" t="s">
        <v>14</v>
      </c>
      <c r="T4" s="117" t="s">
        <v>15</v>
      </c>
      <c r="U4" s="117" t="s">
        <v>16</v>
      </c>
      <c r="V4" s="117" t="s">
        <v>17</v>
      </c>
      <c r="W4" s="117" t="s">
        <v>103</v>
      </c>
      <c r="X4" s="117" t="s">
        <v>89</v>
      </c>
      <c r="Y4" s="117" t="s">
        <v>20</v>
      </c>
      <c r="Z4" s="117" t="s">
        <v>21</v>
      </c>
      <c r="AA4" s="115" t="s">
        <v>22</v>
      </c>
      <c r="AB4" s="115" t="s">
        <v>90</v>
      </c>
      <c r="AC4" s="115" t="s">
        <v>24</v>
      </c>
      <c r="AD4" s="115" t="s">
        <v>25</v>
      </c>
      <c r="AE4" s="115" t="s">
        <v>26</v>
      </c>
      <c r="AF4" s="115" t="s">
        <v>27</v>
      </c>
      <c r="AG4" s="115" t="s">
        <v>28</v>
      </c>
      <c r="AH4" s="115" t="s">
        <v>29</v>
      </c>
      <c r="AI4" s="115" t="s">
        <v>30</v>
      </c>
      <c r="AJ4" s="115" t="s">
        <v>31</v>
      </c>
      <c r="AK4" s="115" t="s">
        <v>32</v>
      </c>
    </row>
    <row r="5" spans="1:37">
      <c r="A5" s="83" t="s">
        <v>33</v>
      </c>
      <c r="B5" s="84"/>
      <c r="C5" s="118"/>
      <c r="D5" s="118"/>
      <c r="E5" s="118"/>
      <c r="F5" s="118"/>
      <c r="G5" s="118"/>
      <c r="H5" s="119"/>
      <c r="I5" s="119"/>
      <c r="J5" s="119"/>
      <c r="K5" s="119"/>
      <c r="L5" s="118"/>
      <c r="M5" s="119"/>
      <c r="N5" s="119"/>
      <c r="O5" s="119"/>
      <c r="P5" s="119"/>
      <c r="Q5" s="118"/>
      <c r="R5" s="119"/>
      <c r="S5" s="118"/>
      <c r="T5" s="118"/>
      <c r="U5" s="118"/>
      <c r="V5" s="118"/>
      <c r="W5" s="118"/>
      <c r="X5" s="118"/>
      <c r="Y5" s="118"/>
      <c r="Z5" s="118"/>
      <c r="AA5" s="116"/>
      <c r="AB5" s="116"/>
      <c r="AC5" s="116"/>
      <c r="AD5" s="116"/>
      <c r="AE5" s="116"/>
      <c r="AF5" s="116"/>
      <c r="AG5" s="116"/>
      <c r="AH5" s="116"/>
      <c r="AI5" s="116"/>
      <c r="AJ5" s="116"/>
      <c r="AK5" s="116"/>
    </row>
    <row r="6" spans="1:37">
      <c r="A6" s="127" t="s">
        <v>35</v>
      </c>
      <c r="B6" s="85" t="s">
        <v>36</v>
      </c>
      <c r="C6" s="86">
        <v>49600</v>
      </c>
      <c r="D6" s="86">
        <v>48200</v>
      </c>
      <c r="E6" s="86">
        <v>41900</v>
      </c>
      <c r="F6" s="86">
        <v>38500</v>
      </c>
      <c r="G6" s="86">
        <v>33900</v>
      </c>
      <c r="H6" s="86">
        <v>33100</v>
      </c>
      <c r="I6" s="86">
        <v>31900</v>
      </c>
      <c r="J6" s="86">
        <v>30600</v>
      </c>
      <c r="K6" s="86">
        <v>29900</v>
      </c>
      <c r="L6" s="86">
        <v>28700</v>
      </c>
      <c r="M6" s="86">
        <v>28000</v>
      </c>
      <c r="N6" s="86">
        <v>27300</v>
      </c>
      <c r="O6" s="86">
        <v>26700</v>
      </c>
      <c r="P6" s="86">
        <v>25800</v>
      </c>
      <c r="Q6" s="86">
        <v>25700</v>
      </c>
      <c r="R6" s="86">
        <v>25200</v>
      </c>
      <c r="S6" s="86">
        <v>24400</v>
      </c>
      <c r="T6" s="86">
        <v>23700</v>
      </c>
      <c r="U6" s="86">
        <v>23500</v>
      </c>
      <c r="V6" s="86">
        <v>22700</v>
      </c>
      <c r="W6" s="86">
        <v>22000</v>
      </c>
      <c r="X6" s="86">
        <v>21400</v>
      </c>
      <c r="Y6" s="86">
        <v>20700</v>
      </c>
      <c r="Z6" s="86">
        <v>20200</v>
      </c>
      <c r="AA6" s="86">
        <v>19800</v>
      </c>
      <c r="AB6" s="86">
        <v>19300</v>
      </c>
      <c r="AC6" s="86">
        <v>18700</v>
      </c>
      <c r="AD6" s="86">
        <v>18600</v>
      </c>
      <c r="AE6" s="86">
        <v>18600</v>
      </c>
      <c r="AF6" s="86">
        <v>18300</v>
      </c>
      <c r="AG6" s="86">
        <v>18100</v>
      </c>
      <c r="AH6" s="86">
        <v>18000</v>
      </c>
      <c r="AI6" s="86">
        <v>17800</v>
      </c>
      <c r="AJ6" s="86">
        <v>17800</v>
      </c>
      <c r="AK6" s="87">
        <v>17600</v>
      </c>
    </row>
    <row r="7" spans="1:37">
      <c r="A7" s="128"/>
      <c r="B7" s="85" t="s">
        <v>91</v>
      </c>
      <c r="C7" s="16" t="s">
        <v>92</v>
      </c>
      <c r="D7" s="16" t="s">
        <v>92</v>
      </c>
      <c r="E7" s="16" t="s">
        <v>92</v>
      </c>
      <c r="F7" s="16" t="s">
        <v>92</v>
      </c>
      <c r="G7" s="16" t="s">
        <v>92</v>
      </c>
      <c r="H7" s="16" t="s">
        <v>92</v>
      </c>
      <c r="I7" s="16" t="s">
        <v>92</v>
      </c>
      <c r="J7" s="16" t="s">
        <v>92</v>
      </c>
      <c r="K7" s="16" t="s">
        <v>92</v>
      </c>
      <c r="L7" s="16" t="s">
        <v>92</v>
      </c>
      <c r="M7" s="16" t="s">
        <v>92</v>
      </c>
      <c r="N7" s="16" t="s">
        <v>92</v>
      </c>
      <c r="O7" s="16" t="s">
        <v>92</v>
      </c>
      <c r="P7" s="16" t="s">
        <v>92</v>
      </c>
      <c r="Q7" s="16" t="s">
        <v>92</v>
      </c>
      <c r="R7" s="16" t="s">
        <v>92</v>
      </c>
      <c r="S7" s="16" t="s">
        <v>92</v>
      </c>
      <c r="T7" s="16" t="s">
        <v>92</v>
      </c>
      <c r="U7" s="16" t="s">
        <v>92</v>
      </c>
      <c r="V7" s="16" t="s">
        <v>92</v>
      </c>
      <c r="W7" s="16" t="s">
        <v>92</v>
      </c>
      <c r="X7" s="86">
        <v>3830</v>
      </c>
      <c r="Y7" s="86">
        <v>3870</v>
      </c>
      <c r="Z7" s="86">
        <v>5510</v>
      </c>
      <c r="AA7" s="86">
        <v>5590</v>
      </c>
      <c r="AB7" s="86">
        <v>5650</v>
      </c>
      <c r="AC7" s="86">
        <v>5730</v>
      </c>
      <c r="AD7" s="86">
        <v>5840</v>
      </c>
      <c r="AE7" s="86">
        <v>5930</v>
      </c>
      <c r="AF7" s="86">
        <v>6090</v>
      </c>
      <c r="AG7" s="86">
        <v>6180</v>
      </c>
      <c r="AH7" s="86">
        <v>6390</v>
      </c>
      <c r="AI7" s="86">
        <v>6450</v>
      </c>
      <c r="AJ7" s="86">
        <v>6800</v>
      </c>
      <c r="AK7" s="88">
        <v>6860</v>
      </c>
    </row>
    <row r="8" spans="1:37">
      <c r="A8" s="128"/>
      <c r="B8" s="85" t="s">
        <v>37</v>
      </c>
      <c r="C8" s="86">
        <v>43300</v>
      </c>
      <c r="D8" s="86">
        <v>45000</v>
      </c>
      <c r="E8" s="86">
        <v>41100</v>
      </c>
      <c r="F8" s="86">
        <v>42600</v>
      </c>
      <c r="G8" s="86">
        <v>42400</v>
      </c>
      <c r="H8" s="86">
        <v>42200</v>
      </c>
      <c r="I8" s="86">
        <v>41500</v>
      </c>
      <c r="J8" s="86">
        <v>41200</v>
      </c>
      <c r="K8" s="86">
        <v>41400</v>
      </c>
      <c r="L8" s="86">
        <v>40400</v>
      </c>
      <c r="M8" s="86">
        <v>40800</v>
      </c>
      <c r="N8" s="86">
        <v>41100</v>
      </c>
      <c r="O8" s="86">
        <v>40000</v>
      </c>
      <c r="P8" s="86">
        <v>39300</v>
      </c>
      <c r="Q8" s="86">
        <v>39300</v>
      </c>
      <c r="R8" s="86">
        <v>38900</v>
      </c>
      <c r="S8" s="86">
        <v>37900</v>
      </c>
      <c r="T8" s="86">
        <v>37500</v>
      </c>
      <c r="U8" s="86">
        <v>37400</v>
      </c>
      <c r="V8" s="86">
        <v>36900</v>
      </c>
      <c r="W8" s="86">
        <v>35800</v>
      </c>
      <c r="X8" s="86">
        <v>34900</v>
      </c>
      <c r="Y8" s="86">
        <v>34400</v>
      </c>
      <c r="Z8" s="86">
        <v>33300</v>
      </c>
      <c r="AA8" s="86">
        <v>33500</v>
      </c>
      <c r="AB8" s="86">
        <v>33000</v>
      </c>
      <c r="AC8" s="86">
        <v>32700</v>
      </c>
      <c r="AD8" s="86">
        <v>33000</v>
      </c>
      <c r="AE8" s="86">
        <v>33200</v>
      </c>
      <c r="AF8" s="86">
        <v>33300</v>
      </c>
      <c r="AG8" s="86">
        <v>33700</v>
      </c>
      <c r="AH8" s="86">
        <v>34100</v>
      </c>
      <c r="AI8" s="86">
        <v>34300</v>
      </c>
      <c r="AJ8" s="86">
        <v>34700</v>
      </c>
      <c r="AK8" s="88">
        <v>34700</v>
      </c>
    </row>
    <row r="9" spans="1:37">
      <c r="A9" s="128"/>
      <c r="B9" s="85" t="s">
        <v>93</v>
      </c>
      <c r="C9" s="16" t="s">
        <v>92</v>
      </c>
      <c r="D9" s="16" t="s">
        <v>92</v>
      </c>
      <c r="E9" s="16" t="s">
        <v>92</v>
      </c>
      <c r="F9" s="16" t="s">
        <v>92</v>
      </c>
      <c r="G9" s="16" t="s">
        <v>92</v>
      </c>
      <c r="H9" s="16" t="s">
        <v>92</v>
      </c>
      <c r="I9" s="16" t="s">
        <v>92</v>
      </c>
      <c r="J9" s="16" t="s">
        <v>92</v>
      </c>
      <c r="K9" s="16" t="s">
        <v>92</v>
      </c>
      <c r="L9" s="16" t="s">
        <v>92</v>
      </c>
      <c r="M9" s="16" t="s">
        <v>92</v>
      </c>
      <c r="N9" s="16" t="s">
        <v>92</v>
      </c>
      <c r="O9" s="16" t="s">
        <v>92</v>
      </c>
      <c r="P9" s="16" t="s">
        <v>92</v>
      </c>
      <c r="Q9" s="16" t="s">
        <v>92</v>
      </c>
      <c r="R9" s="16" t="s">
        <v>92</v>
      </c>
      <c r="S9" s="16" t="s">
        <v>92</v>
      </c>
      <c r="T9" s="16" t="s">
        <v>92</v>
      </c>
      <c r="U9" s="16" t="s">
        <v>92</v>
      </c>
      <c r="V9" s="16" t="s">
        <v>92</v>
      </c>
      <c r="W9" s="16" t="s">
        <v>92</v>
      </c>
      <c r="X9" s="86">
        <v>2070</v>
      </c>
      <c r="Y9" s="86">
        <v>2060</v>
      </c>
      <c r="Z9" s="86">
        <v>2320</v>
      </c>
      <c r="AA9" s="86">
        <v>2370</v>
      </c>
      <c r="AB9" s="86">
        <v>2330</v>
      </c>
      <c r="AC9" s="86">
        <v>2350</v>
      </c>
      <c r="AD9" s="86">
        <v>2410</v>
      </c>
      <c r="AE9" s="86">
        <v>2430</v>
      </c>
      <c r="AF9" s="86">
        <v>2380</v>
      </c>
      <c r="AG9" s="86">
        <v>2470</v>
      </c>
      <c r="AH9" s="86">
        <v>2450</v>
      </c>
      <c r="AI9" s="86">
        <v>2380</v>
      </c>
      <c r="AJ9" s="86">
        <v>2260</v>
      </c>
      <c r="AK9" s="88">
        <v>2220</v>
      </c>
    </row>
    <row r="10" spans="1:37">
      <c r="A10" s="128"/>
      <c r="B10" s="85" t="s">
        <v>104</v>
      </c>
      <c r="C10" s="86">
        <v>24000</v>
      </c>
      <c r="D10" s="86">
        <v>24000</v>
      </c>
      <c r="E10" s="86">
        <v>22400</v>
      </c>
      <c r="F10" s="86">
        <v>23800</v>
      </c>
      <c r="G10" s="86">
        <v>26000</v>
      </c>
      <c r="H10" s="86">
        <v>26200</v>
      </c>
      <c r="I10" s="86">
        <v>27200</v>
      </c>
      <c r="J10" s="86">
        <v>27500</v>
      </c>
      <c r="K10" s="86">
        <v>27500</v>
      </c>
      <c r="L10" s="86">
        <v>27300</v>
      </c>
      <c r="M10" s="86">
        <v>27400</v>
      </c>
      <c r="N10" s="86">
        <v>27100</v>
      </c>
      <c r="O10" s="86">
        <v>27400</v>
      </c>
      <c r="P10" s="86">
        <v>27300</v>
      </c>
      <c r="Q10" s="86">
        <v>27000</v>
      </c>
      <c r="R10" s="86">
        <v>26500</v>
      </c>
      <c r="S10" s="86">
        <v>26100</v>
      </c>
      <c r="T10" s="86">
        <v>25800</v>
      </c>
      <c r="U10" s="86">
        <v>25500</v>
      </c>
      <c r="V10" s="86">
        <v>25200</v>
      </c>
      <c r="W10" s="86">
        <v>24700</v>
      </c>
      <c r="X10" s="86">
        <v>24400</v>
      </c>
      <c r="Y10" s="86">
        <v>24300</v>
      </c>
      <c r="Z10" s="86">
        <v>23800</v>
      </c>
      <c r="AA10" s="86">
        <v>23700</v>
      </c>
      <c r="AB10" s="86">
        <v>23300</v>
      </c>
      <c r="AC10" s="86">
        <v>22900</v>
      </c>
      <c r="AD10" s="86">
        <v>22500</v>
      </c>
      <c r="AE10" s="86">
        <v>22400</v>
      </c>
      <c r="AF10" s="86">
        <v>22100</v>
      </c>
      <c r="AG10" s="86">
        <v>21800</v>
      </c>
      <c r="AH10" s="86">
        <v>21700</v>
      </c>
      <c r="AI10" s="86">
        <v>21300</v>
      </c>
      <c r="AJ10" s="86">
        <v>21200</v>
      </c>
      <c r="AK10" s="88">
        <v>21000</v>
      </c>
    </row>
    <row r="11" spans="1:37">
      <c r="A11" s="128"/>
      <c r="B11" s="85" t="s">
        <v>105</v>
      </c>
      <c r="C11" s="16" t="s">
        <v>92</v>
      </c>
      <c r="D11" s="16" t="s">
        <v>92</v>
      </c>
      <c r="E11" s="16" t="s">
        <v>92</v>
      </c>
      <c r="F11" s="16" t="s">
        <v>92</v>
      </c>
      <c r="G11" s="16" t="s">
        <v>92</v>
      </c>
      <c r="H11" s="16" t="s">
        <v>92</v>
      </c>
      <c r="I11" s="16" t="s">
        <v>92</v>
      </c>
      <c r="J11" s="16" t="s">
        <v>92</v>
      </c>
      <c r="K11" s="16" t="s">
        <v>92</v>
      </c>
      <c r="L11" s="16" t="s">
        <v>92</v>
      </c>
      <c r="M11" s="16" t="s">
        <v>92</v>
      </c>
      <c r="N11" s="16" t="s">
        <v>92</v>
      </c>
      <c r="O11" s="16" t="s">
        <v>92</v>
      </c>
      <c r="P11" s="16" t="s">
        <v>92</v>
      </c>
      <c r="Q11" s="16" t="s">
        <v>92</v>
      </c>
      <c r="R11" s="16" t="s">
        <v>92</v>
      </c>
      <c r="S11" s="16" t="s">
        <v>92</v>
      </c>
      <c r="T11" s="16" t="s">
        <v>92</v>
      </c>
      <c r="U11" s="16" t="s">
        <v>92</v>
      </c>
      <c r="V11" s="16" t="s">
        <v>92</v>
      </c>
      <c r="W11" s="16" t="s">
        <v>92</v>
      </c>
      <c r="X11" s="86">
        <v>679</v>
      </c>
      <c r="Y11" s="86">
        <v>662</v>
      </c>
      <c r="Z11" s="86">
        <v>867</v>
      </c>
      <c r="AA11" s="86">
        <v>802</v>
      </c>
      <c r="AB11" s="86">
        <v>690</v>
      </c>
      <c r="AC11" s="86">
        <v>741</v>
      </c>
      <c r="AD11" s="86">
        <v>716</v>
      </c>
      <c r="AE11" s="86">
        <v>707</v>
      </c>
      <c r="AF11" s="86">
        <v>713</v>
      </c>
      <c r="AG11" s="86">
        <v>703</v>
      </c>
      <c r="AH11" s="86">
        <v>668</v>
      </c>
      <c r="AI11" s="86">
        <v>616</v>
      </c>
      <c r="AJ11" s="86">
        <v>609</v>
      </c>
      <c r="AK11" s="88">
        <v>592</v>
      </c>
    </row>
    <row r="12" spans="1:37">
      <c r="A12" s="128"/>
      <c r="B12" s="85" t="s">
        <v>106</v>
      </c>
      <c r="C12" s="16" t="s">
        <v>92</v>
      </c>
      <c r="D12" s="16" t="s">
        <v>92</v>
      </c>
      <c r="E12" s="16" t="s">
        <v>92</v>
      </c>
      <c r="F12" s="16" t="s">
        <v>92</v>
      </c>
      <c r="G12" s="16" t="s">
        <v>92</v>
      </c>
      <c r="H12" s="16" t="s">
        <v>92</v>
      </c>
      <c r="I12" s="16" t="s">
        <v>92</v>
      </c>
      <c r="J12" s="16" t="s">
        <v>92</v>
      </c>
      <c r="K12" s="16" t="s">
        <v>92</v>
      </c>
      <c r="L12" s="16" t="s">
        <v>92</v>
      </c>
      <c r="M12" s="16" t="s">
        <v>92</v>
      </c>
      <c r="N12" s="16" t="s">
        <v>92</v>
      </c>
      <c r="O12" s="16" t="s">
        <v>92</v>
      </c>
      <c r="P12" s="16" t="s">
        <v>92</v>
      </c>
      <c r="Q12" s="16" t="s">
        <v>92</v>
      </c>
      <c r="R12" s="16" t="s">
        <v>92</v>
      </c>
      <c r="S12" s="16" t="s">
        <v>92</v>
      </c>
      <c r="T12" s="16" t="s">
        <v>92</v>
      </c>
      <c r="U12" s="16" t="s">
        <v>92</v>
      </c>
      <c r="V12" s="16" t="s">
        <v>92</v>
      </c>
      <c r="W12" s="16" t="s">
        <v>92</v>
      </c>
      <c r="X12" s="86">
        <v>1270</v>
      </c>
      <c r="Y12" s="86">
        <v>1230</v>
      </c>
      <c r="Z12" s="86">
        <v>1330</v>
      </c>
      <c r="AA12" s="86">
        <v>1290</v>
      </c>
      <c r="AB12" s="86">
        <v>1240</v>
      </c>
      <c r="AC12" s="86">
        <v>1210</v>
      </c>
      <c r="AD12" s="86">
        <v>1170</v>
      </c>
      <c r="AE12" s="86">
        <v>1140</v>
      </c>
      <c r="AF12" s="86">
        <v>1110</v>
      </c>
      <c r="AG12" s="86">
        <v>1090</v>
      </c>
      <c r="AH12" s="86">
        <v>1080</v>
      </c>
      <c r="AI12" s="86">
        <v>1060</v>
      </c>
      <c r="AJ12" s="86">
        <v>1040</v>
      </c>
      <c r="AK12" s="88">
        <v>1030</v>
      </c>
    </row>
    <row r="13" spans="1:37">
      <c r="A13" s="128"/>
      <c r="B13" s="85" t="s">
        <v>107</v>
      </c>
      <c r="C13" s="16" t="s">
        <v>92</v>
      </c>
      <c r="D13" s="16" t="s">
        <v>92</v>
      </c>
      <c r="E13" s="16" t="s">
        <v>92</v>
      </c>
      <c r="F13" s="16" t="s">
        <v>92</v>
      </c>
      <c r="G13" s="16" t="s">
        <v>92</v>
      </c>
      <c r="H13" s="16" t="s">
        <v>92</v>
      </c>
      <c r="I13" s="16" t="s">
        <v>92</v>
      </c>
      <c r="J13" s="16" t="s">
        <v>92</v>
      </c>
      <c r="K13" s="16" t="s">
        <v>92</v>
      </c>
      <c r="L13" s="16" t="s">
        <v>92</v>
      </c>
      <c r="M13" s="16" t="s">
        <v>92</v>
      </c>
      <c r="N13" s="16" t="s">
        <v>92</v>
      </c>
      <c r="O13" s="16" t="s">
        <v>92</v>
      </c>
      <c r="P13" s="16" t="s">
        <v>92</v>
      </c>
      <c r="Q13" s="16" t="s">
        <v>92</v>
      </c>
      <c r="R13" s="16" t="s">
        <v>92</v>
      </c>
      <c r="S13" s="16" t="s">
        <v>92</v>
      </c>
      <c r="T13" s="16" t="s">
        <v>92</v>
      </c>
      <c r="U13" s="16" t="s">
        <v>92</v>
      </c>
      <c r="V13" s="16" t="s">
        <v>92</v>
      </c>
      <c r="W13" s="16" t="s">
        <v>92</v>
      </c>
      <c r="X13" s="86">
        <v>2500</v>
      </c>
      <c r="Y13" s="86">
        <v>2430</v>
      </c>
      <c r="Z13" s="86">
        <v>2580</v>
      </c>
      <c r="AA13" s="86">
        <v>2530</v>
      </c>
      <c r="AB13" s="86">
        <v>2490</v>
      </c>
      <c r="AC13" s="86">
        <v>2440</v>
      </c>
      <c r="AD13" s="86">
        <v>2380</v>
      </c>
      <c r="AE13" s="86">
        <v>2320</v>
      </c>
      <c r="AF13" s="86">
        <v>2250</v>
      </c>
      <c r="AG13" s="86">
        <v>2150</v>
      </c>
      <c r="AH13" s="86">
        <v>2070</v>
      </c>
      <c r="AI13" s="86">
        <v>2010</v>
      </c>
      <c r="AJ13" s="86">
        <v>2010</v>
      </c>
      <c r="AK13" s="88">
        <v>2000</v>
      </c>
    </row>
    <row r="14" spans="1:37">
      <c r="A14" s="128"/>
      <c r="B14" s="85" t="s">
        <v>108</v>
      </c>
      <c r="C14" s="16" t="s">
        <v>92</v>
      </c>
      <c r="D14" s="16" t="s">
        <v>92</v>
      </c>
      <c r="E14" s="16" t="s">
        <v>92</v>
      </c>
      <c r="F14" s="16" t="s">
        <v>92</v>
      </c>
      <c r="G14" s="16" t="s">
        <v>92</v>
      </c>
      <c r="H14" s="16" t="s">
        <v>92</v>
      </c>
      <c r="I14" s="16" t="s">
        <v>92</v>
      </c>
      <c r="J14" s="16" t="s">
        <v>92</v>
      </c>
      <c r="K14" s="16" t="s">
        <v>92</v>
      </c>
      <c r="L14" s="16" t="s">
        <v>92</v>
      </c>
      <c r="M14" s="16" t="s">
        <v>92</v>
      </c>
      <c r="N14" s="16" t="s">
        <v>92</v>
      </c>
      <c r="O14" s="16" t="s">
        <v>92</v>
      </c>
      <c r="P14" s="16" t="s">
        <v>92</v>
      </c>
      <c r="Q14" s="16" t="s">
        <v>92</v>
      </c>
      <c r="R14" s="16" t="s">
        <v>92</v>
      </c>
      <c r="S14" s="16" t="s">
        <v>92</v>
      </c>
      <c r="T14" s="16" t="s">
        <v>92</v>
      </c>
      <c r="U14" s="16" t="s">
        <v>92</v>
      </c>
      <c r="V14" s="16" t="s">
        <v>92</v>
      </c>
      <c r="W14" s="16" t="s">
        <v>92</v>
      </c>
      <c r="X14" s="16" t="s">
        <v>92</v>
      </c>
      <c r="Y14" s="16" t="s">
        <v>92</v>
      </c>
      <c r="Z14" s="16" t="s">
        <v>92</v>
      </c>
      <c r="AA14" s="16" t="s">
        <v>92</v>
      </c>
      <c r="AB14" s="16" t="s">
        <v>92</v>
      </c>
      <c r="AC14" s="16" t="s">
        <v>92</v>
      </c>
      <c r="AD14" s="16" t="s">
        <v>92</v>
      </c>
      <c r="AE14" s="16" t="s">
        <v>92</v>
      </c>
      <c r="AF14" s="86">
        <v>2230</v>
      </c>
      <c r="AG14" s="86">
        <v>2450</v>
      </c>
      <c r="AH14" s="86">
        <v>2530</v>
      </c>
      <c r="AI14" s="86">
        <v>2490</v>
      </c>
      <c r="AJ14" s="86">
        <v>2500</v>
      </c>
      <c r="AK14" s="88">
        <v>2550</v>
      </c>
    </row>
    <row r="15" spans="1:37">
      <c r="A15" s="128"/>
      <c r="B15" s="85" t="s">
        <v>109</v>
      </c>
      <c r="C15" s="86">
        <v>29500</v>
      </c>
      <c r="D15" s="86">
        <v>27800</v>
      </c>
      <c r="E15" s="86">
        <v>24400</v>
      </c>
      <c r="F15" s="86">
        <v>23800</v>
      </c>
      <c r="G15" s="86">
        <v>24000</v>
      </c>
      <c r="H15" s="86">
        <v>24200</v>
      </c>
      <c r="I15" s="86">
        <v>24000</v>
      </c>
      <c r="J15" s="86">
        <v>23900</v>
      </c>
      <c r="K15" s="86">
        <v>24000</v>
      </c>
      <c r="L15" s="86">
        <v>24100</v>
      </c>
      <c r="M15" s="86">
        <v>24200</v>
      </c>
      <c r="N15" s="86">
        <v>24500</v>
      </c>
      <c r="O15" s="86">
        <v>24100</v>
      </c>
      <c r="P15" s="86">
        <v>24400</v>
      </c>
      <c r="Q15" s="86">
        <v>24600</v>
      </c>
      <c r="R15" s="86">
        <v>24800</v>
      </c>
      <c r="S15" s="86">
        <v>24700</v>
      </c>
      <c r="T15" s="86">
        <v>24700</v>
      </c>
      <c r="U15" s="86">
        <v>25300</v>
      </c>
      <c r="V15" s="86">
        <v>25100</v>
      </c>
      <c r="W15" s="86">
        <v>24400</v>
      </c>
      <c r="X15" s="86">
        <v>23900</v>
      </c>
      <c r="Y15" s="86">
        <v>23600</v>
      </c>
      <c r="Z15" s="86">
        <v>23500</v>
      </c>
      <c r="AA15" s="86">
        <v>23100</v>
      </c>
      <c r="AB15" s="86">
        <v>22700</v>
      </c>
      <c r="AC15" s="86">
        <v>22500</v>
      </c>
      <c r="AD15" s="86">
        <v>23000</v>
      </c>
      <c r="AE15" s="86">
        <v>23100</v>
      </c>
      <c r="AF15" s="86">
        <v>23100</v>
      </c>
      <c r="AG15" s="86">
        <v>23100</v>
      </c>
      <c r="AH15" s="86">
        <v>23000</v>
      </c>
      <c r="AI15" s="86">
        <v>22900</v>
      </c>
      <c r="AJ15" s="86">
        <v>22900</v>
      </c>
      <c r="AK15" s="88">
        <v>22800</v>
      </c>
    </row>
    <row r="16" spans="1:37">
      <c r="A16" s="128"/>
      <c r="B16" s="85" t="s">
        <v>110</v>
      </c>
      <c r="C16" s="16" t="s">
        <v>92</v>
      </c>
      <c r="D16" s="16" t="s">
        <v>92</v>
      </c>
      <c r="E16" s="16" t="s">
        <v>92</v>
      </c>
      <c r="F16" s="16" t="s">
        <v>92</v>
      </c>
      <c r="G16" s="16" t="s">
        <v>92</v>
      </c>
      <c r="H16" s="16" t="s">
        <v>92</v>
      </c>
      <c r="I16" s="16" t="s">
        <v>92</v>
      </c>
      <c r="J16" s="16" t="s">
        <v>92</v>
      </c>
      <c r="K16" s="16" t="s">
        <v>92</v>
      </c>
      <c r="L16" s="16" t="s">
        <v>92</v>
      </c>
      <c r="M16" s="16" t="s">
        <v>92</v>
      </c>
      <c r="N16" s="16" t="s">
        <v>92</v>
      </c>
      <c r="O16" s="16" t="s">
        <v>92</v>
      </c>
      <c r="P16" s="16" t="s">
        <v>92</v>
      </c>
      <c r="Q16" s="16" t="s">
        <v>92</v>
      </c>
      <c r="R16" s="16" t="s">
        <v>92</v>
      </c>
      <c r="S16" s="16" t="s">
        <v>92</v>
      </c>
      <c r="T16" s="16" t="s">
        <v>92</v>
      </c>
      <c r="U16" s="16" t="s">
        <v>92</v>
      </c>
      <c r="V16" s="16" t="s">
        <v>92</v>
      </c>
      <c r="W16" s="16" t="s">
        <v>92</v>
      </c>
      <c r="X16" s="86">
        <v>2070</v>
      </c>
      <c r="Y16" s="86">
        <v>2010</v>
      </c>
      <c r="Z16" s="86">
        <v>2180</v>
      </c>
      <c r="AA16" s="86">
        <v>2170</v>
      </c>
      <c r="AB16" s="86">
        <v>2200</v>
      </c>
      <c r="AC16" s="86">
        <v>2160</v>
      </c>
      <c r="AD16" s="86">
        <v>2240</v>
      </c>
      <c r="AE16" s="86">
        <v>2260</v>
      </c>
      <c r="AF16" s="86">
        <v>2240</v>
      </c>
      <c r="AG16" s="86">
        <v>2240</v>
      </c>
      <c r="AH16" s="86">
        <v>2260</v>
      </c>
      <c r="AI16" s="86">
        <v>2210</v>
      </c>
      <c r="AJ16" s="86">
        <v>2180</v>
      </c>
      <c r="AK16" s="88">
        <v>2150</v>
      </c>
    </row>
    <row r="17" spans="1:37">
      <c r="A17" s="128"/>
      <c r="B17" s="85" t="s">
        <v>38</v>
      </c>
      <c r="C17" s="86">
        <v>33600</v>
      </c>
      <c r="D17" s="86">
        <v>29800</v>
      </c>
      <c r="E17" s="86">
        <v>29900</v>
      </c>
      <c r="F17" s="86">
        <v>28200</v>
      </c>
      <c r="G17" s="86">
        <v>30800</v>
      </c>
      <c r="H17" s="86">
        <v>29700</v>
      </c>
      <c r="I17" s="86">
        <v>29400</v>
      </c>
      <c r="J17" s="86">
        <v>28400</v>
      </c>
      <c r="K17" s="86">
        <v>28200</v>
      </c>
      <c r="L17" s="86">
        <v>29000</v>
      </c>
      <c r="M17" s="86">
        <v>29800</v>
      </c>
      <c r="N17" s="86">
        <v>30200</v>
      </c>
      <c r="O17" s="86">
        <v>28000</v>
      </c>
      <c r="P17" s="86">
        <v>27300</v>
      </c>
      <c r="Q17" s="86">
        <v>27000</v>
      </c>
      <c r="R17" s="86">
        <v>27200</v>
      </c>
      <c r="S17" s="86">
        <v>27200</v>
      </c>
      <c r="T17" s="86">
        <v>26700</v>
      </c>
      <c r="U17" s="86">
        <v>26700</v>
      </c>
      <c r="V17" s="86">
        <v>26900</v>
      </c>
      <c r="W17" s="86">
        <v>26000</v>
      </c>
      <c r="X17" s="86">
        <v>25400</v>
      </c>
      <c r="Y17" s="86">
        <v>23500</v>
      </c>
      <c r="Z17" s="86">
        <v>23100</v>
      </c>
      <c r="AA17" s="86">
        <v>23000</v>
      </c>
      <c r="AB17" s="86">
        <v>23600</v>
      </c>
      <c r="AC17" s="86">
        <v>24300</v>
      </c>
      <c r="AD17" s="86">
        <v>24100</v>
      </c>
      <c r="AE17" s="86">
        <v>24000</v>
      </c>
      <c r="AF17" s="86">
        <v>24000</v>
      </c>
      <c r="AG17" s="86">
        <v>24600</v>
      </c>
      <c r="AH17" s="86">
        <v>24900</v>
      </c>
      <c r="AI17" s="86">
        <v>25200</v>
      </c>
      <c r="AJ17" s="86">
        <v>25300</v>
      </c>
      <c r="AK17" s="88">
        <v>25700</v>
      </c>
    </row>
    <row r="18" spans="1:37">
      <c r="A18" s="128"/>
      <c r="B18" s="85" t="s">
        <v>111</v>
      </c>
      <c r="C18" s="16" t="s">
        <v>92</v>
      </c>
      <c r="D18" s="16" t="s">
        <v>92</v>
      </c>
      <c r="E18" s="16" t="s">
        <v>92</v>
      </c>
      <c r="F18" s="16" t="s">
        <v>92</v>
      </c>
      <c r="G18" s="16" t="s">
        <v>92</v>
      </c>
      <c r="H18" s="16" t="s">
        <v>92</v>
      </c>
      <c r="I18" s="16" t="s">
        <v>92</v>
      </c>
      <c r="J18" s="16" t="s">
        <v>92</v>
      </c>
      <c r="K18" s="16" t="s">
        <v>92</v>
      </c>
      <c r="L18" s="16" t="s">
        <v>92</v>
      </c>
      <c r="M18" s="16" t="s">
        <v>92</v>
      </c>
      <c r="N18" s="16" t="s">
        <v>92</v>
      </c>
      <c r="O18" s="16" t="s">
        <v>92</v>
      </c>
      <c r="P18" s="16" t="s">
        <v>92</v>
      </c>
      <c r="Q18" s="16" t="s">
        <v>92</v>
      </c>
      <c r="R18" s="16" t="s">
        <v>92</v>
      </c>
      <c r="S18" s="16" t="s">
        <v>92</v>
      </c>
      <c r="T18" s="16" t="s">
        <v>92</v>
      </c>
      <c r="U18" s="16" t="s">
        <v>92</v>
      </c>
      <c r="V18" s="16" t="s">
        <v>92</v>
      </c>
      <c r="W18" s="16" t="s">
        <v>92</v>
      </c>
      <c r="X18" s="86">
        <v>1990</v>
      </c>
      <c r="Y18" s="86">
        <v>1740</v>
      </c>
      <c r="Z18" s="86">
        <v>1920</v>
      </c>
      <c r="AA18" s="86">
        <v>1940</v>
      </c>
      <c r="AB18" s="86">
        <v>1950</v>
      </c>
      <c r="AC18" s="86">
        <v>2030</v>
      </c>
      <c r="AD18" s="86">
        <v>2050</v>
      </c>
      <c r="AE18" s="86">
        <v>2140</v>
      </c>
      <c r="AF18" s="86">
        <v>2240</v>
      </c>
      <c r="AG18" s="86">
        <v>2240</v>
      </c>
      <c r="AH18" s="86">
        <v>2300</v>
      </c>
      <c r="AI18" s="86">
        <v>2340</v>
      </c>
      <c r="AJ18" s="86">
        <v>2310</v>
      </c>
      <c r="AK18" s="88">
        <v>2330</v>
      </c>
    </row>
    <row r="19" spans="1:37">
      <c r="A19" s="128"/>
      <c r="B19" s="85" t="s">
        <v>112</v>
      </c>
      <c r="C19" s="86">
        <v>2740</v>
      </c>
      <c r="D19" s="86">
        <v>8860</v>
      </c>
      <c r="E19" s="86">
        <v>13100</v>
      </c>
      <c r="F19" s="86">
        <v>18400</v>
      </c>
      <c r="G19" s="86">
        <v>20800</v>
      </c>
      <c r="H19" s="86">
        <v>21300</v>
      </c>
      <c r="I19" s="86">
        <v>21200</v>
      </c>
      <c r="J19" s="86">
        <v>22000</v>
      </c>
      <c r="K19" s="86">
        <v>22500</v>
      </c>
      <c r="L19" s="86">
        <v>22400</v>
      </c>
      <c r="M19" s="86">
        <v>23000</v>
      </c>
      <c r="N19" s="86">
        <v>22600</v>
      </c>
      <c r="O19" s="86">
        <v>22200</v>
      </c>
      <c r="P19" s="86">
        <v>22300</v>
      </c>
      <c r="Q19" s="86">
        <v>22200</v>
      </c>
      <c r="R19" s="86">
        <v>22100</v>
      </c>
      <c r="S19" s="86">
        <v>21400</v>
      </c>
      <c r="T19" s="86">
        <v>21500</v>
      </c>
      <c r="U19" s="86">
        <v>21700</v>
      </c>
      <c r="V19" s="86">
        <v>21700</v>
      </c>
      <c r="W19" s="86">
        <v>21900</v>
      </c>
      <c r="X19" s="86">
        <v>22000</v>
      </c>
      <c r="Y19" s="86">
        <v>22000</v>
      </c>
      <c r="Z19" s="86">
        <v>21800</v>
      </c>
      <c r="AA19" s="86">
        <v>21500</v>
      </c>
      <c r="AB19" s="86">
        <v>20900</v>
      </c>
      <c r="AC19" s="86">
        <v>20900</v>
      </c>
      <c r="AD19" s="86">
        <v>20600</v>
      </c>
      <c r="AE19" s="86">
        <v>20600</v>
      </c>
      <c r="AF19" s="86">
        <v>20900</v>
      </c>
      <c r="AG19" s="86">
        <v>20800</v>
      </c>
      <c r="AH19" s="86">
        <v>20900</v>
      </c>
      <c r="AI19" s="86">
        <v>21300</v>
      </c>
      <c r="AJ19" s="86">
        <v>21300</v>
      </c>
      <c r="AK19" s="88">
        <v>21500</v>
      </c>
    </row>
    <row r="20" spans="1:37">
      <c r="A20" s="128"/>
      <c r="B20" s="85" t="s">
        <v>113</v>
      </c>
      <c r="C20" s="86">
        <v>308</v>
      </c>
      <c r="D20" s="86">
        <v>527</v>
      </c>
      <c r="E20" s="86">
        <v>727</v>
      </c>
      <c r="F20" s="86">
        <v>1040</v>
      </c>
      <c r="G20" s="86">
        <v>957</v>
      </c>
      <c r="H20" s="86">
        <v>938</v>
      </c>
      <c r="I20" s="86">
        <v>916</v>
      </c>
      <c r="J20" s="86">
        <v>925</v>
      </c>
      <c r="K20" s="86">
        <v>908</v>
      </c>
      <c r="L20" s="86">
        <v>901</v>
      </c>
      <c r="M20" s="86">
        <v>877</v>
      </c>
      <c r="N20" s="86">
        <v>862</v>
      </c>
      <c r="O20" s="86">
        <v>848</v>
      </c>
      <c r="P20" s="86">
        <v>838</v>
      </c>
      <c r="Q20" s="86">
        <v>765</v>
      </c>
      <c r="R20" s="86">
        <v>738</v>
      </c>
      <c r="S20" s="86">
        <v>726</v>
      </c>
      <c r="T20" s="86">
        <v>721</v>
      </c>
      <c r="U20" s="86">
        <v>722</v>
      </c>
      <c r="V20" s="86">
        <v>723</v>
      </c>
      <c r="W20" s="86">
        <v>715</v>
      </c>
      <c r="X20" s="86">
        <v>719</v>
      </c>
      <c r="Y20" s="86">
        <v>709</v>
      </c>
      <c r="Z20" s="86">
        <v>715</v>
      </c>
      <c r="AA20" s="86">
        <v>678</v>
      </c>
      <c r="AB20" s="86">
        <v>686</v>
      </c>
      <c r="AC20" s="86">
        <v>669</v>
      </c>
      <c r="AD20" s="86">
        <v>657</v>
      </c>
      <c r="AE20" s="86">
        <v>673</v>
      </c>
      <c r="AF20" s="86">
        <v>632</v>
      </c>
      <c r="AG20" s="86">
        <v>618</v>
      </c>
      <c r="AH20" s="86">
        <v>610</v>
      </c>
      <c r="AI20" s="86">
        <v>604</v>
      </c>
      <c r="AJ20" s="86">
        <v>601</v>
      </c>
      <c r="AK20" s="88">
        <v>589</v>
      </c>
    </row>
    <row r="21" spans="1:37">
      <c r="A21" s="128"/>
      <c r="B21" s="85" t="s">
        <v>114</v>
      </c>
      <c r="C21" s="16" t="s">
        <v>92</v>
      </c>
      <c r="D21" s="16" t="s">
        <v>92</v>
      </c>
      <c r="E21" s="16" t="s">
        <v>92</v>
      </c>
      <c r="F21" s="16" t="s">
        <v>92</v>
      </c>
      <c r="G21" s="16" t="s">
        <v>92</v>
      </c>
      <c r="H21" s="16" t="s">
        <v>92</v>
      </c>
      <c r="I21" s="16" t="s">
        <v>92</v>
      </c>
      <c r="J21" s="16" t="s">
        <v>92</v>
      </c>
      <c r="K21" s="16" t="s">
        <v>92</v>
      </c>
      <c r="L21" s="16" t="s">
        <v>92</v>
      </c>
      <c r="M21" s="16" t="s">
        <v>92</v>
      </c>
      <c r="N21" s="16" t="s">
        <v>92</v>
      </c>
      <c r="O21" s="16" t="s">
        <v>92</v>
      </c>
      <c r="P21" s="16" t="s">
        <v>92</v>
      </c>
      <c r="Q21" s="16" t="s">
        <v>92</v>
      </c>
      <c r="R21" s="16" t="s">
        <v>92</v>
      </c>
      <c r="S21" s="16" t="s">
        <v>92</v>
      </c>
      <c r="T21" s="16" t="s">
        <v>92</v>
      </c>
      <c r="U21" s="16" t="s">
        <v>92</v>
      </c>
      <c r="V21" s="16" t="s">
        <v>92</v>
      </c>
      <c r="W21" s="16" t="s">
        <v>92</v>
      </c>
      <c r="X21" s="86">
        <v>6400</v>
      </c>
      <c r="Y21" s="86">
        <v>6380</v>
      </c>
      <c r="Z21" s="86">
        <v>6480</v>
      </c>
      <c r="AA21" s="86">
        <v>6370</v>
      </c>
      <c r="AB21" s="86">
        <v>6380</v>
      </c>
      <c r="AC21" s="86">
        <v>6530</v>
      </c>
      <c r="AD21" s="86">
        <v>6540</v>
      </c>
      <c r="AE21" s="86">
        <v>6510</v>
      </c>
      <c r="AF21" s="86">
        <v>6490</v>
      </c>
      <c r="AG21" s="86">
        <v>6290</v>
      </c>
      <c r="AH21" s="86">
        <v>6030</v>
      </c>
      <c r="AI21" s="86">
        <v>5770</v>
      </c>
      <c r="AJ21" s="86">
        <v>5580</v>
      </c>
      <c r="AK21" s="88">
        <v>5470</v>
      </c>
    </row>
    <row r="22" spans="1:37">
      <c r="A22" s="128"/>
      <c r="B22" s="89" t="s">
        <v>39</v>
      </c>
      <c r="C22" s="86">
        <v>1130</v>
      </c>
      <c r="D22" s="86">
        <v>2580</v>
      </c>
      <c r="E22" s="86">
        <v>3890</v>
      </c>
      <c r="F22" s="86">
        <v>5750</v>
      </c>
      <c r="G22" s="86">
        <v>8940</v>
      </c>
      <c r="H22" s="86">
        <v>9470</v>
      </c>
      <c r="I22" s="86">
        <v>10000</v>
      </c>
      <c r="J22" s="86">
        <v>10500</v>
      </c>
      <c r="K22" s="86">
        <v>2740</v>
      </c>
      <c r="L22" s="86">
        <v>2590</v>
      </c>
      <c r="M22" s="86">
        <v>2520</v>
      </c>
      <c r="N22" s="86">
        <v>2510</v>
      </c>
      <c r="O22" s="86">
        <v>2390</v>
      </c>
      <c r="P22" s="86">
        <v>2240</v>
      </c>
      <c r="Q22" s="86">
        <v>2080</v>
      </c>
      <c r="R22" s="86">
        <v>2030</v>
      </c>
      <c r="S22" s="86">
        <v>1950</v>
      </c>
      <c r="T22" s="86">
        <v>1840</v>
      </c>
      <c r="U22" s="86">
        <v>1790</v>
      </c>
      <c r="V22" s="86">
        <v>1740</v>
      </c>
      <c r="W22" s="86">
        <v>1670</v>
      </c>
      <c r="X22" s="86">
        <v>1650</v>
      </c>
      <c r="Y22" s="86">
        <v>1600</v>
      </c>
      <c r="Z22" s="86">
        <v>1460</v>
      </c>
      <c r="AA22" s="86">
        <v>1430</v>
      </c>
      <c r="AB22" s="86">
        <v>1390</v>
      </c>
      <c r="AC22" s="86">
        <v>1410</v>
      </c>
      <c r="AD22" s="86">
        <v>1360</v>
      </c>
      <c r="AE22" s="86">
        <v>1360</v>
      </c>
      <c r="AF22" s="86">
        <v>1320</v>
      </c>
      <c r="AG22" s="86">
        <v>1320</v>
      </c>
      <c r="AH22" s="86">
        <v>1270</v>
      </c>
      <c r="AI22" s="86">
        <v>1290</v>
      </c>
      <c r="AJ22" s="86">
        <v>1280</v>
      </c>
      <c r="AK22" s="88">
        <v>1260</v>
      </c>
    </row>
    <row r="23" spans="1:37">
      <c r="A23" s="129"/>
      <c r="B23" s="90" t="s">
        <v>115</v>
      </c>
      <c r="C23" s="20" t="s">
        <v>92</v>
      </c>
      <c r="D23" s="20" t="s">
        <v>92</v>
      </c>
      <c r="E23" s="20" t="s">
        <v>92</v>
      </c>
      <c r="F23" s="20" t="s">
        <v>92</v>
      </c>
      <c r="G23" s="20" t="s">
        <v>92</v>
      </c>
      <c r="H23" s="20" t="s">
        <v>92</v>
      </c>
      <c r="I23" s="20" t="s">
        <v>92</v>
      </c>
      <c r="J23" s="20" t="s">
        <v>92</v>
      </c>
      <c r="K23" s="91">
        <v>8150</v>
      </c>
      <c r="L23" s="91">
        <v>8800</v>
      </c>
      <c r="M23" s="91">
        <v>9260</v>
      </c>
      <c r="N23" s="91">
        <v>9500</v>
      </c>
      <c r="O23" s="91">
        <v>9370</v>
      </c>
      <c r="P23" s="91">
        <v>8810</v>
      </c>
      <c r="Q23" s="91">
        <v>8170</v>
      </c>
      <c r="R23" s="91">
        <v>8080</v>
      </c>
      <c r="S23" s="91">
        <v>7880</v>
      </c>
      <c r="T23" s="91">
        <v>7890</v>
      </c>
      <c r="U23" s="91">
        <v>8110</v>
      </c>
      <c r="V23" s="91">
        <v>8150</v>
      </c>
      <c r="W23" s="91">
        <v>8400</v>
      </c>
      <c r="X23" s="91">
        <v>9250</v>
      </c>
      <c r="Y23" s="91">
        <v>10200</v>
      </c>
      <c r="Z23" s="91">
        <v>10000</v>
      </c>
      <c r="AA23" s="91">
        <v>10700</v>
      </c>
      <c r="AB23" s="91">
        <v>11400</v>
      </c>
      <c r="AC23" s="91">
        <v>11900</v>
      </c>
      <c r="AD23" s="91">
        <v>12700</v>
      </c>
      <c r="AE23" s="91">
        <v>13400</v>
      </c>
      <c r="AF23" s="91">
        <v>13400</v>
      </c>
      <c r="AG23" s="91">
        <v>13400</v>
      </c>
      <c r="AH23" s="91">
        <v>13600</v>
      </c>
      <c r="AI23" s="91">
        <v>13700</v>
      </c>
      <c r="AJ23" s="91">
        <v>14100</v>
      </c>
      <c r="AK23" s="101">
        <v>14500</v>
      </c>
    </row>
    <row r="24" spans="1:37">
      <c r="A24" s="127" t="s">
        <v>116</v>
      </c>
      <c r="B24" s="89" t="s">
        <v>41</v>
      </c>
      <c r="C24" s="86">
        <v>3000</v>
      </c>
      <c r="D24" s="86">
        <v>27700</v>
      </c>
      <c r="E24" s="86">
        <v>22700</v>
      </c>
      <c r="F24" s="86">
        <v>21500</v>
      </c>
      <c r="G24" s="86">
        <v>19400</v>
      </c>
      <c r="H24" s="86">
        <v>18900</v>
      </c>
      <c r="I24" s="86">
        <v>18700</v>
      </c>
      <c r="J24" s="86">
        <v>18200</v>
      </c>
      <c r="K24" s="86">
        <v>17700</v>
      </c>
      <c r="L24" s="86">
        <v>17200</v>
      </c>
      <c r="M24" s="86">
        <v>16600</v>
      </c>
      <c r="N24" s="86">
        <v>16000</v>
      </c>
      <c r="O24" s="86">
        <v>15500</v>
      </c>
      <c r="P24" s="86">
        <v>15100</v>
      </c>
      <c r="Q24" s="86">
        <v>14600</v>
      </c>
      <c r="R24" s="86">
        <v>14300</v>
      </c>
      <c r="S24" s="86">
        <v>14000</v>
      </c>
      <c r="T24" s="86">
        <v>13900</v>
      </c>
      <c r="U24" s="86">
        <v>13600</v>
      </c>
      <c r="V24" s="86">
        <v>13300</v>
      </c>
      <c r="W24" s="86">
        <v>12800</v>
      </c>
      <c r="X24" s="86">
        <v>12400</v>
      </c>
      <c r="Y24" s="86">
        <v>12000</v>
      </c>
      <c r="Z24" s="86">
        <v>11700</v>
      </c>
      <c r="AA24" s="86">
        <v>11400</v>
      </c>
      <c r="AB24" s="86">
        <v>11100</v>
      </c>
      <c r="AC24" s="86">
        <v>10800</v>
      </c>
      <c r="AD24" s="86">
        <v>10600</v>
      </c>
      <c r="AE24" s="86">
        <v>10400</v>
      </c>
      <c r="AF24" s="86">
        <v>10300</v>
      </c>
      <c r="AG24" s="86">
        <v>10000</v>
      </c>
      <c r="AH24" s="86">
        <v>9860</v>
      </c>
      <c r="AI24" s="86">
        <v>9700</v>
      </c>
      <c r="AJ24" s="86">
        <v>9570</v>
      </c>
      <c r="AK24" s="88">
        <v>9410</v>
      </c>
    </row>
    <row r="25" spans="1:37" ht="13.5" customHeight="1">
      <c r="A25" s="128"/>
      <c r="B25" s="85" t="s">
        <v>117</v>
      </c>
      <c r="C25" s="86">
        <v>18800</v>
      </c>
      <c r="D25" s="86">
        <v>19300</v>
      </c>
      <c r="E25" s="86">
        <v>19000</v>
      </c>
      <c r="F25" s="86">
        <v>19300</v>
      </c>
      <c r="G25" s="86">
        <v>15300</v>
      </c>
      <c r="H25" s="86">
        <v>15200</v>
      </c>
      <c r="I25" s="86">
        <v>15100</v>
      </c>
      <c r="J25" s="86">
        <v>14900</v>
      </c>
      <c r="K25" s="86">
        <v>14500</v>
      </c>
      <c r="L25" s="86">
        <v>14200</v>
      </c>
      <c r="M25" s="86">
        <v>14100</v>
      </c>
      <c r="N25" s="86">
        <v>14000</v>
      </c>
      <c r="O25" s="86">
        <v>14000</v>
      </c>
      <c r="P25" s="86">
        <v>13800</v>
      </c>
      <c r="Q25" s="86">
        <v>13700</v>
      </c>
      <c r="R25" s="86">
        <v>13800</v>
      </c>
      <c r="S25" s="86">
        <v>13700</v>
      </c>
      <c r="T25" s="86">
        <v>13600</v>
      </c>
      <c r="U25" s="86">
        <v>13600</v>
      </c>
      <c r="V25" s="86">
        <v>13600</v>
      </c>
      <c r="W25" s="86">
        <v>13600</v>
      </c>
      <c r="X25" s="86">
        <v>13300</v>
      </c>
      <c r="Y25" s="86">
        <v>13200</v>
      </c>
      <c r="Z25" s="86">
        <v>13100</v>
      </c>
      <c r="AA25" s="86">
        <v>13000</v>
      </c>
      <c r="AB25" s="86">
        <v>12900</v>
      </c>
      <c r="AC25" s="86">
        <v>12700</v>
      </c>
      <c r="AD25" s="86">
        <v>12500</v>
      </c>
      <c r="AE25" s="86">
        <v>12400</v>
      </c>
      <c r="AF25" s="86">
        <v>12300</v>
      </c>
      <c r="AG25" s="86">
        <v>12000</v>
      </c>
      <c r="AH25" s="86">
        <v>12000</v>
      </c>
      <c r="AI25" s="86">
        <v>12100</v>
      </c>
      <c r="AJ25" s="86">
        <v>12100</v>
      </c>
      <c r="AK25" s="88">
        <v>12100</v>
      </c>
    </row>
    <row r="26" spans="1:37">
      <c r="A26" s="128"/>
      <c r="B26" s="85" t="s">
        <v>118</v>
      </c>
      <c r="C26" s="86">
        <v>34500</v>
      </c>
      <c r="D26" s="86">
        <v>31500</v>
      </c>
      <c r="E26" s="86">
        <v>26200</v>
      </c>
      <c r="F26" s="86">
        <v>25300</v>
      </c>
      <c r="G26" s="86">
        <v>23400</v>
      </c>
      <c r="H26" s="86">
        <v>22800</v>
      </c>
      <c r="I26" s="86">
        <v>22300</v>
      </c>
      <c r="J26" s="86">
        <v>21600</v>
      </c>
      <c r="K26" s="86">
        <v>20900</v>
      </c>
      <c r="L26" s="86">
        <v>20200</v>
      </c>
      <c r="M26" s="86">
        <v>19600</v>
      </c>
      <c r="N26" s="86">
        <v>19000</v>
      </c>
      <c r="O26" s="86">
        <v>18400</v>
      </c>
      <c r="P26" s="86">
        <v>18000</v>
      </c>
      <c r="Q26" s="86">
        <v>17400</v>
      </c>
      <c r="R26" s="86">
        <v>16900</v>
      </c>
      <c r="S26" s="86">
        <v>16400</v>
      </c>
      <c r="T26" s="86">
        <v>16000</v>
      </c>
      <c r="U26" s="86">
        <v>15600</v>
      </c>
      <c r="V26" s="86">
        <v>15200</v>
      </c>
      <c r="W26" s="86">
        <v>14800</v>
      </c>
      <c r="X26" s="86">
        <v>14400</v>
      </c>
      <c r="Y26" s="86">
        <v>14100</v>
      </c>
      <c r="Z26" s="86">
        <v>13700</v>
      </c>
      <c r="AA26" s="86">
        <v>13400</v>
      </c>
      <c r="AB26" s="86">
        <v>13100</v>
      </c>
      <c r="AC26" s="86">
        <v>12800</v>
      </c>
      <c r="AD26" s="86">
        <v>12500</v>
      </c>
      <c r="AE26" s="86">
        <v>12400</v>
      </c>
      <c r="AF26" s="86">
        <v>12100</v>
      </c>
      <c r="AG26" s="86">
        <v>11700</v>
      </c>
      <c r="AH26" s="86">
        <v>11600</v>
      </c>
      <c r="AI26" s="86">
        <v>11400</v>
      </c>
      <c r="AJ26" s="86">
        <v>11100</v>
      </c>
      <c r="AK26" s="88">
        <v>11000</v>
      </c>
    </row>
    <row r="27" spans="1:37">
      <c r="A27" s="128"/>
      <c r="B27" s="85" t="s">
        <v>42</v>
      </c>
      <c r="C27" s="86">
        <v>22700</v>
      </c>
      <c r="D27" s="86">
        <v>18300</v>
      </c>
      <c r="E27" s="86">
        <v>14200</v>
      </c>
      <c r="F27" s="86">
        <v>16200</v>
      </c>
      <c r="G27" s="86">
        <v>17500</v>
      </c>
      <c r="H27" s="86">
        <v>17300</v>
      </c>
      <c r="I27" s="86">
        <v>17700</v>
      </c>
      <c r="J27" s="86">
        <v>18700</v>
      </c>
      <c r="K27" s="86">
        <v>19300</v>
      </c>
      <c r="L27" s="86">
        <v>18500</v>
      </c>
      <c r="M27" s="86">
        <v>18200</v>
      </c>
      <c r="N27" s="86">
        <v>18400</v>
      </c>
      <c r="O27" s="86">
        <v>18200</v>
      </c>
      <c r="P27" s="86">
        <v>17500</v>
      </c>
      <c r="Q27" s="86">
        <v>16400</v>
      </c>
      <c r="R27" s="86">
        <v>16100</v>
      </c>
      <c r="S27" s="86">
        <v>17100</v>
      </c>
      <c r="T27" s="86">
        <v>18000</v>
      </c>
      <c r="U27" s="86">
        <v>18600</v>
      </c>
      <c r="V27" s="86">
        <v>17700</v>
      </c>
      <c r="W27" s="86">
        <v>16100</v>
      </c>
      <c r="X27" s="86">
        <v>16000</v>
      </c>
      <c r="Y27" s="86">
        <v>16800</v>
      </c>
      <c r="Z27" s="86">
        <v>16800</v>
      </c>
      <c r="AA27" s="86">
        <v>16900</v>
      </c>
      <c r="AB27" s="86">
        <v>16900</v>
      </c>
      <c r="AC27" s="86">
        <v>17200</v>
      </c>
      <c r="AD27" s="86">
        <v>18000</v>
      </c>
      <c r="AE27" s="86">
        <v>18200</v>
      </c>
      <c r="AF27" s="86">
        <v>18000</v>
      </c>
      <c r="AG27" s="86">
        <v>17900</v>
      </c>
      <c r="AH27" s="86">
        <v>17800</v>
      </c>
      <c r="AI27" s="86">
        <v>16600</v>
      </c>
      <c r="AJ27" s="86">
        <v>16200</v>
      </c>
      <c r="AK27" s="88">
        <v>16100</v>
      </c>
    </row>
    <row r="28" spans="1:37">
      <c r="A28" s="128"/>
      <c r="B28" s="85" t="s">
        <v>119</v>
      </c>
      <c r="C28" s="86">
        <v>18900</v>
      </c>
      <c r="D28" s="86">
        <v>14100</v>
      </c>
      <c r="E28" s="86">
        <v>11100</v>
      </c>
      <c r="F28" s="86">
        <v>10400</v>
      </c>
      <c r="G28" s="86">
        <v>9770</v>
      </c>
      <c r="H28" s="86">
        <v>9480</v>
      </c>
      <c r="I28" s="86">
        <v>9210</v>
      </c>
      <c r="J28" s="86">
        <v>9050</v>
      </c>
      <c r="K28" s="86">
        <v>8840</v>
      </c>
      <c r="L28" s="86">
        <v>8520</v>
      </c>
      <c r="M28" s="86">
        <v>8200</v>
      </c>
      <c r="N28" s="86">
        <v>7790</v>
      </c>
      <c r="O28" s="86">
        <v>7510</v>
      </c>
      <c r="P28" s="86">
        <v>7220</v>
      </c>
      <c r="Q28" s="86">
        <v>6830</v>
      </c>
      <c r="R28" s="86">
        <v>6570</v>
      </c>
      <c r="S28" s="86">
        <v>6240</v>
      </c>
      <c r="T28" s="86">
        <v>5900</v>
      </c>
      <c r="U28" s="86">
        <v>5630</v>
      </c>
      <c r="V28" s="86">
        <v>5500</v>
      </c>
      <c r="W28" s="86">
        <v>5110</v>
      </c>
      <c r="X28" s="86">
        <v>4950</v>
      </c>
      <c r="Y28" s="86">
        <v>4790</v>
      </c>
      <c r="Z28" s="86">
        <v>4730</v>
      </c>
      <c r="AA28" s="86">
        <v>4660</v>
      </c>
      <c r="AB28" s="86">
        <v>4460</v>
      </c>
      <c r="AC28" s="86">
        <v>4380</v>
      </c>
      <c r="AD28" s="86">
        <v>4310</v>
      </c>
      <c r="AE28" s="86">
        <v>4230</v>
      </c>
      <c r="AF28" s="86">
        <v>4130</v>
      </c>
      <c r="AG28" s="86">
        <v>4060</v>
      </c>
      <c r="AH28" s="86">
        <v>4000</v>
      </c>
      <c r="AI28" s="86">
        <v>3110</v>
      </c>
      <c r="AJ28" s="86">
        <v>3020</v>
      </c>
      <c r="AK28" s="88">
        <v>2980</v>
      </c>
    </row>
    <row r="29" spans="1:37">
      <c r="A29" s="128"/>
      <c r="B29" s="85" t="s">
        <v>120</v>
      </c>
      <c r="C29" s="16" t="s">
        <v>92</v>
      </c>
      <c r="D29" s="16" t="s">
        <v>92</v>
      </c>
      <c r="E29" s="16" t="s">
        <v>92</v>
      </c>
      <c r="F29" s="16" t="s">
        <v>92</v>
      </c>
      <c r="G29" s="16" t="s">
        <v>92</v>
      </c>
      <c r="H29" s="16" t="s">
        <v>92</v>
      </c>
      <c r="I29" s="16" t="s">
        <v>92</v>
      </c>
      <c r="J29" s="16" t="s">
        <v>92</v>
      </c>
      <c r="K29" s="16" t="s">
        <v>92</v>
      </c>
      <c r="L29" s="16" t="s">
        <v>92</v>
      </c>
      <c r="M29" s="16" t="s">
        <v>92</v>
      </c>
      <c r="N29" s="16" t="s">
        <v>92</v>
      </c>
      <c r="O29" s="16" t="s">
        <v>92</v>
      </c>
      <c r="P29" s="16" t="s">
        <v>92</v>
      </c>
      <c r="Q29" s="16" t="s">
        <v>92</v>
      </c>
      <c r="R29" s="16" t="s">
        <v>92</v>
      </c>
      <c r="S29" s="16" t="s">
        <v>92</v>
      </c>
      <c r="T29" s="16" t="s">
        <v>92</v>
      </c>
      <c r="U29" s="16" t="s">
        <v>92</v>
      </c>
      <c r="V29" s="16" t="s">
        <v>92</v>
      </c>
      <c r="W29" s="16" t="s">
        <v>92</v>
      </c>
      <c r="X29" s="86">
        <v>2510</v>
      </c>
      <c r="Y29" s="86">
        <v>2480</v>
      </c>
      <c r="Z29" s="86">
        <v>2770</v>
      </c>
      <c r="AA29" s="86">
        <v>2710</v>
      </c>
      <c r="AB29" s="86">
        <v>2540</v>
      </c>
      <c r="AC29" s="86">
        <v>2520</v>
      </c>
      <c r="AD29" s="86">
        <v>2450</v>
      </c>
      <c r="AE29" s="86">
        <v>2340</v>
      </c>
      <c r="AF29" s="86">
        <v>2290</v>
      </c>
      <c r="AG29" s="86">
        <v>2230</v>
      </c>
      <c r="AH29" s="86">
        <v>2150</v>
      </c>
      <c r="AI29" s="86">
        <v>2110</v>
      </c>
      <c r="AJ29" s="86">
        <v>2070</v>
      </c>
      <c r="AK29" s="88">
        <v>2020</v>
      </c>
    </row>
    <row r="30" spans="1:37">
      <c r="A30" s="128"/>
      <c r="B30" s="85" t="s">
        <v>121</v>
      </c>
      <c r="C30" s="86">
        <v>6550</v>
      </c>
      <c r="D30" s="86">
        <v>9290</v>
      </c>
      <c r="E30" s="86">
        <v>10800</v>
      </c>
      <c r="F30" s="86">
        <v>14100</v>
      </c>
      <c r="G30" s="86">
        <v>14300</v>
      </c>
      <c r="H30" s="86">
        <v>14000</v>
      </c>
      <c r="I30" s="86">
        <v>14700</v>
      </c>
      <c r="J30" s="86">
        <v>14400</v>
      </c>
      <c r="K30" s="86">
        <v>14100</v>
      </c>
      <c r="L30" s="86">
        <v>14000</v>
      </c>
      <c r="M30" s="86">
        <v>14000</v>
      </c>
      <c r="N30" s="86">
        <v>14000</v>
      </c>
      <c r="O30" s="86">
        <v>13400</v>
      </c>
      <c r="P30" s="86">
        <v>12900</v>
      </c>
      <c r="Q30" s="86">
        <v>12800</v>
      </c>
      <c r="R30" s="86">
        <v>12900</v>
      </c>
      <c r="S30" s="86">
        <v>12800</v>
      </c>
      <c r="T30" s="86">
        <v>12900</v>
      </c>
      <c r="U30" s="86">
        <v>12700</v>
      </c>
      <c r="V30" s="86">
        <v>12700</v>
      </c>
      <c r="W30" s="86">
        <v>12400</v>
      </c>
      <c r="X30" s="86">
        <v>12300</v>
      </c>
      <c r="Y30" s="86">
        <v>12800</v>
      </c>
      <c r="Z30" s="86">
        <v>13100</v>
      </c>
      <c r="AA30" s="86">
        <v>13000</v>
      </c>
      <c r="AB30" s="86">
        <v>12900</v>
      </c>
      <c r="AC30" s="86">
        <v>12800</v>
      </c>
      <c r="AD30" s="86">
        <v>13000</v>
      </c>
      <c r="AE30" s="86">
        <v>13300</v>
      </c>
      <c r="AF30" s="86">
        <v>13200</v>
      </c>
      <c r="AG30" s="86">
        <v>12800</v>
      </c>
      <c r="AH30" s="86">
        <v>12700</v>
      </c>
      <c r="AI30" s="86">
        <v>12400</v>
      </c>
      <c r="AJ30" s="86">
        <v>12500</v>
      </c>
      <c r="AK30" s="88">
        <v>12500</v>
      </c>
    </row>
    <row r="31" spans="1:37">
      <c r="A31" s="128"/>
      <c r="B31" s="85" t="s">
        <v>122</v>
      </c>
      <c r="C31" s="86">
        <v>11500</v>
      </c>
      <c r="D31" s="86">
        <v>11900</v>
      </c>
      <c r="E31" s="86">
        <v>11200</v>
      </c>
      <c r="F31" s="86">
        <v>12000</v>
      </c>
      <c r="G31" s="86">
        <v>11900</v>
      </c>
      <c r="H31" s="86">
        <v>11900</v>
      </c>
      <c r="I31" s="86">
        <v>12200</v>
      </c>
      <c r="J31" s="86">
        <v>12100</v>
      </c>
      <c r="K31" s="86">
        <v>11900</v>
      </c>
      <c r="L31" s="86">
        <v>11800</v>
      </c>
      <c r="M31" s="86">
        <v>11300</v>
      </c>
      <c r="N31" s="86">
        <v>10900</v>
      </c>
      <c r="O31" s="86">
        <v>10500</v>
      </c>
      <c r="P31" s="86">
        <v>10200</v>
      </c>
      <c r="Q31" s="86">
        <v>9870</v>
      </c>
      <c r="R31" s="86">
        <v>9740</v>
      </c>
      <c r="S31" s="86">
        <v>9350</v>
      </c>
      <c r="T31" s="86">
        <v>9160</v>
      </c>
      <c r="U31" s="86">
        <v>8910</v>
      </c>
      <c r="V31" s="86">
        <v>8690</v>
      </c>
      <c r="W31" s="86">
        <v>8420</v>
      </c>
      <c r="X31" s="86">
        <v>8070</v>
      </c>
      <c r="Y31" s="86">
        <v>7950</v>
      </c>
      <c r="Z31" s="86">
        <v>7660</v>
      </c>
      <c r="AA31" s="86">
        <v>7440</v>
      </c>
      <c r="AB31" s="86">
        <v>7220</v>
      </c>
      <c r="AC31" s="86">
        <v>7040</v>
      </c>
      <c r="AD31" s="86">
        <v>7030</v>
      </c>
      <c r="AE31" s="86">
        <v>7120</v>
      </c>
      <c r="AF31" s="86">
        <v>6830</v>
      </c>
      <c r="AG31" s="86">
        <v>6430</v>
      </c>
      <c r="AH31" s="86">
        <v>6240</v>
      </c>
      <c r="AI31" s="86">
        <v>5990</v>
      </c>
      <c r="AJ31" s="86">
        <v>5820</v>
      </c>
      <c r="AK31" s="88">
        <v>5760</v>
      </c>
    </row>
    <row r="32" spans="1:37">
      <c r="A32" s="128"/>
      <c r="B32" s="85" t="s">
        <v>98</v>
      </c>
      <c r="C32" s="16" t="s">
        <v>92</v>
      </c>
      <c r="D32" s="16" t="s">
        <v>92</v>
      </c>
      <c r="E32" s="16" t="s">
        <v>92</v>
      </c>
      <c r="F32" s="16" t="s">
        <v>92</v>
      </c>
      <c r="G32" s="16" t="s">
        <v>92</v>
      </c>
      <c r="H32" s="16" t="s">
        <v>92</v>
      </c>
      <c r="I32" s="16" t="s">
        <v>92</v>
      </c>
      <c r="J32" s="16" t="s">
        <v>92</v>
      </c>
      <c r="K32" s="16" t="s">
        <v>92</v>
      </c>
      <c r="L32" s="16" t="s">
        <v>92</v>
      </c>
      <c r="M32" s="16" t="s">
        <v>92</v>
      </c>
      <c r="N32" s="16" t="s">
        <v>92</v>
      </c>
      <c r="O32" s="16" t="s">
        <v>92</v>
      </c>
      <c r="P32" s="16" t="s">
        <v>92</v>
      </c>
      <c r="Q32" s="16" t="s">
        <v>92</v>
      </c>
      <c r="R32" s="16" t="s">
        <v>92</v>
      </c>
      <c r="S32" s="16" t="s">
        <v>92</v>
      </c>
      <c r="T32" s="16" t="s">
        <v>92</v>
      </c>
      <c r="U32" s="16" t="s">
        <v>92</v>
      </c>
      <c r="V32" s="16" t="s">
        <v>92</v>
      </c>
      <c r="W32" s="16" t="s">
        <v>92</v>
      </c>
      <c r="X32" s="16" t="s">
        <v>92</v>
      </c>
      <c r="Y32" s="16" t="s">
        <v>92</v>
      </c>
      <c r="Z32" s="16" t="s">
        <v>92</v>
      </c>
      <c r="AA32" s="16" t="s">
        <v>92</v>
      </c>
      <c r="AB32" s="16" t="s">
        <v>92</v>
      </c>
      <c r="AC32" s="16" t="s">
        <v>92</v>
      </c>
      <c r="AD32" s="16" t="s">
        <v>92</v>
      </c>
      <c r="AE32" s="16" t="s">
        <v>92</v>
      </c>
      <c r="AF32" s="16" t="s">
        <v>92</v>
      </c>
      <c r="AG32" s="16" t="s">
        <v>92</v>
      </c>
      <c r="AH32" s="16" t="s">
        <v>92</v>
      </c>
      <c r="AI32" s="86">
        <v>828</v>
      </c>
      <c r="AJ32" s="86">
        <v>859</v>
      </c>
      <c r="AK32" s="88">
        <v>827</v>
      </c>
    </row>
    <row r="33" spans="1:37">
      <c r="A33" s="128"/>
      <c r="B33" s="94" t="s">
        <v>123</v>
      </c>
      <c r="C33" s="86">
        <v>25900</v>
      </c>
      <c r="D33" s="86">
        <v>27200</v>
      </c>
      <c r="E33" s="86">
        <v>27400</v>
      </c>
      <c r="F33" s="86">
        <v>30400</v>
      </c>
      <c r="G33" s="86">
        <v>36400</v>
      </c>
      <c r="H33" s="86">
        <v>36900</v>
      </c>
      <c r="I33" s="86">
        <v>39500</v>
      </c>
      <c r="J33" s="86">
        <v>39300</v>
      </c>
      <c r="K33" s="86">
        <v>39300</v>
      </c>
      <c r="L33" s="86">
        <v>39200</v>
      </c>
      <c r="M33" s="86">
        <v>39100</v>
      </c>
      <c r="N33" s="86">
        <v>37700</v>
      </c>
      <c r="O33" s="86">
        <v>37300</v>
      </c>
      <c r="P33" s="86">
        <v>36000</v>
      </c>
      <c r="Q33" s="86">
        <v>33300</v>
      </c>
      <c r="R33" s="86">
        <v>30900</v>
      </c>
      <c r="S33" s="86">
        <v>31600</v>
      </c>
      <c r="T33" s="86">
        <v>31200</v>
      </c>
      <c r="U33" s="86">
        <v>30400</v>
      </c>
      <c r="V33" s="86">
        <v>29200</v>
      </c>
      <c r="W33" s="86">
        <v>28600</v>
      </c>
      <c r="X33" s="86">
        <v>28300</v>
      </c>
      <c r="Y33" s="86">
        <v>27700</v>
      </c>
      <c r="Z33" s="86">
        <v>26900</v>
      </c>
      <c r="AA33" s="86">
        <v>25900</v>
      </c>
      <c r="AB33" s="86">
        <v>25400</v>
      </c>
      <c r="AC33" s="86">
        <v>25600</v>
      </c>
      <c r="AD33" s="86">
        <v>25800</v>
      </c>
      <c r="AE33" s="86">
        <v>25500</v>
      </c>
      <c r="AF33" s="86">
        <v>25300</v>
      </c>
      <c r="AG33" s="86">
        <v>25000</v>
      </c>
      <c r="AH33" s="86">
        <v>25000</v>
      </c>
      <c r="AI33" s="86">
        <v>24400</v>
      </c>
      <c r="AJ33" s="86">
        <v>24400</v>
      </c>
      <c r="AK33" s="88">
        <v>24100</v>
      </c>
    </row>
    <row r="34" spans="1:37">
      <c r="A34" s="129"/>
      <c r="B34" s="90" t="s">
        <v>43</v>
      </c>
      <c r="C34" s="92">
        <v>2770</v>
      </c>
      <c r="D34" s="92">
        <v>4650</v>
      </c>
      <c r="E34" s="92">
        <v>4260</v>
      </c>
      <c r="F34" s="92">
        <v>4730</v>
      </c>
      <c r="G34" s="92">
        <v>4720</v>
      </c>
      <c r="H34" s="92">
        <v>4720</v>
      </c>
      <c r="I34" s="92">
        <v>4670</v>
      </c>
      <c r="J34" s="92">
        <v>4710</v>
      </c>
      <c r="K34" s="92">
        <v>4770</v>
      </c>
      <c r="L34" s="92">
        <v>4580</v>
      </c>
      <c r="M34" s="92">
        <v>4470</v>
      </c>
      <c r="N34" s="92">
        <v>4460</v>
      </c>
      <c r="O34" s="92">
        <v>4360</v>
      </c>
      <c r="P34" s="92">
        <v>4370</v>
      </c>
      <c r="Q34" s="92">
        <v>4360</v>
      </c>
      <c r="R34" s="92">
        <v>4260</v>
      </c>
      <c r="S34" s="92">
        <v>4240</v>
      </c>
      <c r="T34" s="92">
        <v>4210</v>
      </c>
      <c r="U34" s="92">
        <v>4170</v>
      </c>
      <c r="V34" s="92">
        <v>4110</v>
      </c>
      <c r="W34" s="92">
        <v>3960</v>
      </c>
      <c r="X34" s="92">
        <v>3860</v>
      </c>
      <c r="Y34" s="92">
        <v>3760</v>
      </c>
      <c r="Z34" s="92">
        <v>3680</v>
      </c>
      <c r="AA34" s="92">
        <v>3620</v>
      </c>
      <c r="AB34" s="92">
        <v>3540</v>
      </c>
      <c r="AC34" s="92">
        <v>3500</v>
      </c>
      <c r="AD34" s="92">
        <v>3460</v>
      </c>
      <c r="AE34" s="92">
        <v>3400</v>
      </c>
      <c r="AF34" s="92">
        <v>3430</v>
      </c>
      <c r="AG34" s="92">
        <v>3400</v>
      </c>
      <c r="AH34" s="92">
        <v>3420</v>
      </c>
      <c r="AI34" s="92">
        <v>3360</v>
      </c>
      <c r="AJ34" s="92">
        <v>3320</v>
      </c>
      <c r="AK34" s="93">
        <v>3270</v>
      </c>
    </row>
    <row r="35" spans="1:37">
      <c r="A35" s="124" t="s">
        <v>124</v>
      </c>
      <c r="B35" s="85" t="s">
        <v>125</v>
      </c>
      <c r="C35" s="86">
        <v>9600</v>
      </c>
      <c r="D35" s="86">
        <v>12800</v>
      </c>
      <c r="E35" s="86">
        <v>11900</v>
      </c>
      <c r="F35" s="86">
        <v>11900</v>
      </c>
      <c r="G35" s="86">
        <v>11000</v>
      </c>
      <c r="H35" s="86">
        <v>10800</v>
      </c>
      <c r="I35" s="86">
        <v>10600</v>
      </c>
      <c r="J35" s="86">
        <v>10500</v>
      </c>
      <c r="K35" s="86">
        <v>10300</v>
      </c>
      <c r="L35" s="86">
        <v>10200</v>
      </c>
      <c r="M35" s="86">
        <v>9830</v>
      </c>
      <c r="N35" s="86">
        <v>9350</v>
      </c>
      <c r="O35" s="86">
        <v>9000</v>
      </c>
      <c r="P35" s="86">
        <v>8610</v>
      </c>
      <c r="Q35" s="86">
        <v>8310</v>
      </c>
      <c r="R35" s="86">
        <v>8050</v>
      </c>
      <c r="S35" s="86">
        <v>7800</v>
      </c>
      <c r="T35" s="86">
        <v>7640</v>
      </c>
      <c r="U35" s="86">
        <v>7540</v>
      </c>
      <c r="V35" s="86">
        <v>7450</v>
      </c>
      <c r="W35" s="86">
        <v>7430</v>
      </c>
      <c r="X35" s="86">
        <v>7360</v>
      </c>
      <c r="Y35" s="86">
        <v>7240</v>
      </c>
      <c r="Z35" s="86">
        <v>7000</v>
      </c>
      <c r="AA35" s="86">
        <v>6880</v>
      </c>
      <c r="AB35" s="86">
        <v>6790</v>
      </c>
      <c r="AC35" s="86">
        <v>6580</v>
      </c>
      <c r="AD35" s="86">
        <v>6470</v>
      </c>
      <c r="AE35" s="86">
        <v>6360</v>
      </c>
      <c r="AF35" s="86">
        <v>6150</v>
      </c>
      <c r="AG35" s="86">
        <v>6020</v>
      </c>
      <c r="AH35" s="86">
        <v>5720</v>
      </c>
      <c r="AI35" s="86">
        <v>5600</v>
      </c>
      <c r="AJ35" s="86">
        <v>5570</v>
      </c>
      <c r="AK35" s="88">
        <v>5450</v>
      </c>
    </row>
    <row r="36" spans="1:37">
      <c r="A36" s="125"/>
      <c r="B36" s="85" t="s">
        <v>44</v>
      </c>
      <c r="C36" s="86">
        <v>37700</v>
      </c>
      <c r="D36" s="86">
        <v>39200</v>
      </c>
      <c r="E36" s="86">
        <v>36200</v>
      </c>
      <c r="F36" s="86">
        <v>33000</v>
      </c>
      <c r="G36" s="86">
        <v>26400</v>
      </c>
      <c r="H36" s="86">
        <v>25900</v>
      </c>
      <c r="I36" s="86">
        <v>25500</v>
      </c>
      <c r="J36" s="86">
        <v>24300</v>
      </c>
      <c r="K36" s="86">
        <v>23200</v>
      </c>
      <c r="L36" s="86">
        <v>22500</v>
      </c>
      <c r="M36" s="86">
        <v>22100</v>
      </c>
      <c r="N36" s="86">
        <v>21400</v>
      </c>
      <c r="O36" s="86">
        <v>20600</v>
      </c>
      <c r="P36" s="86">
        <v>19400</v>
      </c>
      <c r="Q36" s="86">
        <v>19100</v>
      </c>
      <c r="R36" s="86">
        <v>19000</v>
      </c>
      <c r="S36" s="86">
        <v>18500</v>
      </c>
      <c r="T36" s="86">
        <v>18200</v>
      </c>
      <c r="U36" s="86">
        <v>17700</v>
      </c>
      <c r="V36" s="86">
        <v>16900</v>
      </c>
      <c r="W36" s="86">
        <v>16500</v>
      </c>
      <c r="X36" s="86">
        <v>15900</v>
      </c>
      <c r="Y36" s="86">
        <v>15000</v>
      </c>
      <c r="Z36" s="86">
        <v>13900</v>
      </c>
      <c r="AA36" s="86">
        <v>13400</v>
      </c>
      <c r="AB36" s="86">
        <v>13000</v>
      </c>
      <c r="AC36" s="86">
        <v>12600</v>
      </c>
      <c r="AD36" s="86">
        <v>12300</v>
      </c>
      <c r="AE36" s="86">
        <v>12100</v>
      </c>
      <c r="AF36" s="86">
        <v>11700</v>
      </c>
      <c r="AG36" s="86">
        <v>11400</v>
      </c>
      <c r="AH36" s="86">
        <v>11300</v>
      </c>
      <c r="AI36" s="86">
        <v>11000</v>
      </c>
      <c r="AJ36" s="86">
        <v>10800</v>
      </c>
      <c r="AK36" s="88">
        <v>10600</v>
      </c>
    </row>
    <row r="37" spans="1:37">
      <c r="A37" s="125"/>
      <c r="B37" s="85" t="s">
        <v>126</v>
      </c>
      <c r="C37" s="86">
        <v>8290</v>
      </c>
      <c r="D37" s="86">
        <v>11600</v>
      </c>
      <c r="E37" s="86">
        <v>12362</v>
      </c>
      <c r="F37" s="86">
        <v>14310</v>
      </c>
      <c r="G37" s="86">
        <v>16500</v>
      </c>
      <c r="H37" s="86">
        <v>16700</v>
      </c>
      <c r="I37" s="86">
        <v>17500</v>
      </c>
      <c r="J37" s="86">
        <v>17600</v>
      </c>
      <c r="K37" s="86">
        <v>17900</v>
      </c>
      <c r="L37" s="86">
        <v>18100</v>
      </c>
      <c r="M37" s="86">
        <v>18100</v>
      </c>
      <c r="N37" s="86">
        <v>17700</v>
      </c>
      <c r="O37" s="86">
        <v>17300</v>
      </c>
      <c r="P37" s="86">
        <v>16900</v>
      </c>
      <c r="Q37" s="86">
        <v>16500</v>
      </c>
      <c r="R37" s="86">
        <v>16300</v>
      </c>
      <c r="S37" s="86">
        <v>15700</v>
      </c>
      <c r="T37" s="86">
        <v>15200</v>
      </c>
      <c r="U37" s="86">
        <v>14400</v>
      </c>
      <c r="V37" s="86">
        <v>13800</v>
      </c>
      <c r="W37" s="86">
        <v>13300</v>
      </c>
      <c r="X37" s="86">
        <v>12700</v>
      </c>
      <c r="Y37" s="86">
        <v>11900</v>
      </c>
      <c r="Z37" s="86">
        <v>11100</v>
      </c>
      <c r="AA37" s="86">
        <v>10400</v>
      </c>
      <c r="AB37" s="86">
        <v>9830</v>
      </c>
      <c r="AC37" s="86">
        <v>9530</v>
      </c>
      <c r="AD37" s="86">
        <v>9210</v>
      </c>
      <c r="AE37" s="86">
        <v>8870</v>
      </c>
      <c r="AF37" s="86">
        <v>8560</v>
      </c>
      <c r="AG37" s="86">
        <v>8180</v>
      </c>
      <c r="AH37" s="86">
        <v>7860</v>
      </c>
      <c r="AI37" s="86">
        <v>7560</v>
      </c>
      <c r="AJ37" s="86">
        <v>7300</v>
      </c>
      <c r="AK37" s="88">
        <v>7080</v>
      </c>
    </row>
    <row r="38" spans="1:37">
      <c r="A38" s="125"/>
      <c r="B38" s="85" t="s">
        <v>45</v>
      </c>
      <c r="C38" s="86">
        <v>7600</v>
      </c>
      <c r="D38" s="86">
        <v>10700</v>
      </c>
      <c r="E38" s="86">
        <v>11500</v>
      </c>
      <c r="F38" s="46">
        <v>13100</v>
      </c>
      <c r="G38" s="46">
        <v>15200</v>
      </c>
      <c r="H38" s="46">
        <v>15400</v>
      </c>
      <c r="I38" s="46">
        <v>15900</v>
      </c>
      <c r="J38" s="46">
        <v>16200</v>
      </c>
      <c r="K38" s="46">
        <v>16600</v>
      </c>
      <c r="L38" s="46">
        <v>16700</v>
      </c>
      <c r="M38" s="46">
        <v>16700</v>
      </c>
      <c r="N38" s="46">
        <v>16400</v>
      </c>
      <c r="O38" s="46">
        <v>15900</v>
      </c>
      <c r="P38" s="46">
        <v>15500</v>
      </c>
      <c r="Q38" s="46">
        <v>15100</v>
      </c>
      <c r="R38" s="46">
        <v>14900</v>
      </c>
      <c r="S38" s="46">
        <v>14400</v>
      </c>
      <c r="T38" s="46">
        <v>13900</v>
      </c>
      <c r="U38" s="46">
        <v>13100</v>
      </c>
      <c r="V38" s="16" t="s">
        <v>92</v>
      </c>
      <c r="W38" s="16" t="s">
        <v>92</v>
      </c>
      <c r="X38" s="16" t="s">
        <v>92</v>
      </c>
      <c r="Y38" s="16" t="s">
        <v>92</v>
      </c>
      <c r="Z38" s="17" t="s">
        <v>92</v>
      </c>
      <c r="AA38" s="17" t="s">
        <v>92</v>
      </c>
      <c r="AB38" s="17" t="s">
        <v>92</v>
      </c>
      <c r="AC38" s="17" t="s">
        <v>92</v>
      </c>
      <c r="AD38" s="17" t="s">
        <v>92</v>
      </c>
      <c r="AE38" s="17" t="s">
        <v>46</v>
      </c>
      <c r="AF38" s="17" t="s">
        <v>92</v>
      </c>
      <c r="AG38" s="18" t="s">
        <v>92</v>
      </c>
      <c r="AH38" s="18" t="s">
        <v>92</v>
      </c>
      <c r="AI38" s="19" t="s">
        <v>40</v>
      </c>
      <c r="AJ38" s="19" t="s">
        <v>40</v>
      </c>
      <c r="AK38" s="16" t="s">
        <v>92</v>
      </c>
    </row>
    <row r="39" spans="1:37">
      <c r="A39" s="126"/>
      <c r="B39" s="90" t="s">
        <v>127</v>
      </c>
      <c r="C39" s="113">
        <f>C37-C38</f>
        <v>690</v>
      </c>
      <c r="D39" s="113">
        <f t="shared" ref="D39:U39" si="0">D37-D38</f>
        <v>900</v>
      </c>
      <c r="E39" s="113">
        <f t="shared" si="0"/>
        <v>862</v>
      </c>
      <c r="F39" s="113">
        <f t="shared" si="0"/>
        <v>1210</v>
      </c>
      <c r="G39" s="113">
        <f t="shared" si="0"/>
        <v>1300</v>
      </c>
      <c r="H39" s="113">
        <f t="shared" si="0"/>
        <v>1300</v>
      </c>
      <c r="I39" s="113">
        <f t="shared" si="0"/>
        <v>1600</v>
      </c>
      <c r="J39" s="113">
        <f t="shared" si="0"/>
        <v>1400</v>
      </c>
      <c r="K39" s="113">
        <f t="shared" si="0"/>
        <v>1300</v>
      </c>
      <c r="L39" s="113">
        <f t="shared" si="0"/>
        <v>1400</v>
      </c>
      <c r="M39" s="113">
        <f t="shared" si="0"/>
        <v>1400</v>
      </c>
      <c r="N39" s="113">
        <f t="shared" si="0"/>
        <v>1300</v>
      </c>
      <c r="O39" s="113">
        <f t="shared" si="0"/>
        <v>1400</v>
      </c>
      <c r="P39" s="113">
        <f t="shared" si="0"/>
        <v>1400</v>
      </c>
      <c r="Q39" s="113">
        <f t="shared" si="0"/>
        <v>1400</v>
      </c>
      <c r="R39" s="113">
        <f t="shared" si="0"/>
        <v>1400</v>
      </c>
      <c r="S39" s="113">
        <f t="shared" si="0"/>
        <v>1300</v>
      </c>
      <c r="T39" s="113">
        <f t="shared" si="0"/>
        <v>1300</v>
      </c>
      <c r="U39" s="113">
        <f t="shared" si="0"/>
        <v>1300</v>
      </c>
      <c r="V39" s="20" t="s">
        <v>92</v>
      </c>
      <c r="W39" s="20" t="s">
        <v>92</v>
      </c>
      <c r="X39" s="20" t="s">
        <v>92</v>
      </c>
      <c r="Y39" s="20" t="s">
        <v>92</v>
      </c>
      <c r="Z39" s="21" t="s">
        <v>92</v>
      </c>
      <c r="AA39" s="21" t="s">
        <v>92</v>
      </c>
      <c r="AB39" s="21" t="s">
        <v>92</v>
      </c>
      <c r="AC39" s="21" t="s">
        <v>92</v>
      </c>
      <c r="AD39" s="21" t="s">
        <v>92</v>
      </c>
      <c r="AE39" s="21" t="s">
        <v>46</v>
      </c>
      <c r="AF39" s="21" t="s">
        <v>92</v>
      </c>
      <c r="AG39" s="22" t="s">
        <v>92</v>
      </c>
      <c r="AH39" s="22" t="s">
        <v>92</v>
      </c>
      <c r="AI39" s="23" t="s">
        <v>40</v>
      </c>
      <c r="AJ39" s="23" t="s">
        <v>40</v>
      </c>
      <c r="AK39" s="20" t="s">
        <v>92</v>
      </c>
    </row>
    <row r="40" spans="1:37" ht="13.5" customHeight="1">
      <c r="A40" s="98"/>
      <c r="B40" s="85" t="s">
        <v>128</v>
      </c>
      <c r="C40" s="86">
        <v>98600</v>
      </c>
      <c r="D40" s="86">
        <v>83200</v>
      </c>
      <c r="E40" s="86">
        <v>73200</v>
      </c>
      <c r="F40" s="86">
        <v>72600</v>
      </c>
      <c r="G40" s="86">
        <v>66900</v>
      </c>
      <c r="H40" s="86">
        <v>66300</v>
      </c>
      <c r="I40" s="86">
        <v>64900</v>
      </c>
      <c r="J40" s="86">
        <v>63200</v>
      </c>
      <c r="K40" s="86">
        <v>62300</v>
      </c>
      <c r="L40" s="86">
        <v>60900</v>
      </c>
      <c r="M40" s="86">
        <v>59800</v>
      </c>
      <c r="N40" s="86">
        <v>58500</v>
      </c>
      <c r="O40" s="86">
        <v>56600</v>
      </c>
      <c r="P40" s="86">
        <v>54800</v>
      </c>
      <c r="Q40" s="86">
        <v>53300</v>
      </c>
      <c r="R40" s="86">
        <v>51800</v>
      </c>
      <c r="S40" s="86">
        <v>49800</v>
      </c>
      <c r="T40" s="86">
        <v>48500</v>
      </c>
      <c r="U40" s="86">
        <v>47700</v>
      </c>
      <c r="V40" s="86">
        <v>45700</v>
      </c>
      <c r="W40" s="86">
        <v>44100</v>
      </c>
      <c r="X40" s="86">
        <v>42500</v>
      </c>
      <c r="Y40" s="86">
        <v>41500</v>
      </c>
      <c r="Z40" s="86">
        <v>40000</v>
      </c>
      <c r="AA40" s="86">
        <v>39100</v>
      </c>
      <c r="AB40" s="86">
        <v>38300</v>
      </c>
      <c r="AC40" s="86">
        <v>37200</v>
      </c>
      <c r="AD40" s="86">
        <v>36600</v>
      </c>
      <c r="AE40" s="86">
        <v>36400</v>
      </c>
      <c r="AF40" s="86">
        <v>35700</v>
      </c>
      <c r="AG40" s="86">
        <v>34900</v>
      </c>
      <c r="AH40" s="86">
        <v>34400</v>
      </c>
      <c r="AI40" s="86">
        <v>33700</v>
      </c>
      <c r="AJ40" s="86">
        <v>33300</v>
      </c>
      <c r="AK40" s="88">
        <v>32900</v>
      </c>
    </row>
    <row r="41" spans="1:37">
      <c r="A41" s="98"/>
      <c r="B41" s="85" t="s">
        <v>129</v>
      </c>
      <c r="C41" s="86">
        <v>9420</v>
      </c>
      <c r="D41" s="86">
        <v>8720</v>
      </c>
      <c r="E41" s="86">
        <v>7450</v>
      </c>
      <c r="F41" s="86">
        <v>7680</v>
      </c>
      <c r="G41" s="86">
        <v>7700</v>
      </c>
      <c r="H41" s="86">
        <v>7810</v>
      </c>
      <c r="I41" s="86">
        <v>7800</v>
      </c>
      <c r="J41" s="86">
        <v>7670</v>
      </c>
      <c r="K41" s="86">
        <v>7610</v>
      </c>
      <c r="L41" s="86">
        <v>7480</v>
      </c>
      <c r="M41" s="86">
        <v>7370</v>
      </c>
      <c r="N41" s="86">
        <v>7280</v>
      </c>
      <c r="O41" s="86">
        <v>7170</v>
      </c>
      <c r="P41" s="86">
        <v>7080</v>
      </c>
      <c r="Q41" s="86">
        <v>6870</v>
      </c>
      <c r="R41" s="86">
        <v>6770</v>
      </c>
      <c r="S41" s="86">
        <v>6690</v>
      </c>
      <c r="T41" s="86">
        <v>6660</v>
      </c>
      <c r="U41" s="86">
        <v>6530</v>
      </c>
      <c r="V41" s="86">
        <v>6470</v>
      </c>
      <c r="W41" s="86">
        <v>6270</v>
      </c>
      <c r="X41" s="86">
        <v>6180</v>
      </c>
      <c r="Y41" s="86">
        <v>6120</v>
      </c>
      <c r="Z41" s="86">
        <v>5710</v>
      </c>
      <c r="AA41" s="86">
        <v>5470</v>
      </c>
      <c r="AB41" s="86">
        <v>5390</v>
      </c>
      <c r="AC41" s="86">
        <v>5360</v>
      </c>
      <c r="AD41" s="86">
        <v>5280</v>
      </c>
      <c r="AE41" s="86">
        <v>5240</v>
      </c>
      <c r="AF41" s="86">
        <v>4990</v>
      </c>
      <c r="AG41" s="86">
        <v>4910</v>
      </c>
      <c r="AH41" s="86">
        <v>4830</v>
      </c>
      <c r="AI41" s="86">
        <v>4750</v>
      </c>
      <c r="AJ41" s="86">
        <v>4710</v>
      </c>
      <c r="AK41" s="88">
        <v>4630</v>
      </c>
    </row>
    <row r="42" spans="1:37">
      <c r="A42" s="98"/>
      <c r="B42" s="85" t="s">
        <v>47</v>
      </c>
      <c r="C42" s="86">
        <v>23900</v>
      </c>
      <c r="D42" s="86">
        <v>25200</v>
      </c>
      <c r="E42" s="86">
        <v>22900</v>
      </c>
      <c r="F42" s="86">
        <v>24200</v>
      </c>
      <c r="G42" s="86">
        <v>25000</v>
      </c>
      <c r="H42" s="86">
        <v>24400</v>
      </c>
      <c r="I42" s="86">
        <v>23800</v>
      </c>
      <c r="J42" s="86">
        <v>24500</v>
      </c>
      <c r="K42" s="86">
        <v>24000</v>
      </c>
      <c r="L42" s="86">
        <v>23500</v>
      </c>
      <c r="M42" s="86">
        <v>23900</v>
      </c>
      <c r="N42" s="86">
        <v>23600</v>
      </c>
      <c r="O42" s="86">
        <v>23500</v>
      </c>
      <c r="P42" s="86">
        <v>23100</v>
      </c>
      <c r="Q42" s="86">
        <v>24500</v>
      </c>
      <c r="R42" s="86">
        <v>24300</v>
      </c>
      <c r="S42" s="86">
        <v>23200</v>
      </c>
      <c r="T42" s="86">
        <v>22400</v>
      </c>
      <c r="U42" s="86">
        <v>22600</v>
      </c>
      <c r="V42" s="86">
        <v>22300</v>
      </c>
      <c r="W42" s="86">
        <v>21700</v>
      </c>
      <c r="X42" s="86">
        <v>20500</v>
      </c>
      <c r="Y42" s="86">
        <v>20300</v>
      </c>
      <c r="Z42" s="86">
        <v>19500</v>
      </c>
      <c r="AA42" s="86">
        <v>19000</v>
      </c>
      <c r="AB42" s="86">
        <v>18800</v>
      </c>
      <c r="AC42" s="86">
        <v>19100</v>
      </c>
      <c r="AD42" s="86">
        <v>19300</v>
      </c>
      <c r="AE42" s="86">
        <v>19000</v>
      </c>
      <c r="AF42" s="86">
        <v>19000</v>
      </c>
      <c r="AG42" s="86">
        <v>19200</v>
      </c>
      <c r="AH42" s="86">
        <v>18900</v>
      </c>
      <c r="AI42" s="86">
        <v>18500</v>
      </c>
      <c r="AJ42" s="86">
        <v>18400</v>
      </c>
      <c r="AK42" s="88">
        <v>18100</v>
      </c>
    </row>
    <row r="43" spans="1:37">
      <c r="A43" s="95" t="s">
        <v>130</v>
      </c>
      <c r="B43" s="85" t="s">
        <v>131</v>
      </c>
      <c r="C43" s="86">
        <v>19100</v>
      </c>
      <c r="D43" s="86">
        <v>18000</v>
      </c>
      <c r="E43" s="86">
        <v>15000</v>
      </c>
      <c r="F43" s="86">
        <v>13900</v>
      </c>
      <c r="G43" s="86">
        <v>14400</v>
      </c>
      <c r="H43" s="86">
        <v>14400</v>
      </c>
      <c r="I43" s="86">
        <v>14500</v>
      </c>
      <c r="J43" s="86">
        <v>14700</v>
      </c>
      <c r="K43" s="86">
        <v>15200</v>
      </c>
      <c r="L43" s="86">
        <v>14800</v>
      </c>
      <c r="M43" s="86">
        <v>14100</v>
      </c>
      <c r="N43" s="86">
        <v>14600</v>
      </c>
      <c r="O43" s="86">
        <v>13700</v>
      </c>
      <c r="P43" s="86">
        <v>13400</v>
      </c>
      <c r="Q43" s="86">
        <v>12800</v>
      </c>
      <c r="R43" s="86">
        <v>13200</v>
      </c>
      <c r="S43" s="86">
        <v>12100</v>
      </c>
      <c r="T43" s="86">
        <v>11700</v>
      </c>
      <c r="U43" s="86">
        <v>11400</v>
      </c>
      <c r="V43" s="86">
        <v>10700</v>
      </c>
      <c r="W43" s="86">
        <v>10100</v>
      </c>
      <c r="X43" s="86">
        <v>9660</v>
      </c>
      <c r="Y43" s="86">
        <v>9760</v>
      </c>
      <c r="Z43" s="86">
        <v>9240</v>
      </c>
      <c r="AA43" s="86">
        <v>8780</v>
      </c>
      <c r="AB43" s="86">
        <v>8690</v>
      </c>
      <c r="AC43" s="86">
        <v>8800</v>
      </c>
      <c r="AD43" s="86">
        <v>8980</v>
      </c>
      <c r="AE43" s="86">
        <v>9270</v>
      </c>
      <c r="AF43" s="86">
        <v>8830</v>
      </c>
      <c r="AG43" s="86">
        <v>8810</v>
      </c>
      <c r="AH43" s="86">
        <v>8810</v>
      </c>
      <c r="AI43" s="86">
        <v>8570</v>
      </c>
      <c r="AJ43" s="86">
        <v>8100</v>
      </c>
      <c r="AK43" s="88">
        <v>8000</v>
      </c>
    </row>
    <row r="44" spans="1:37">
      <c r="A44" s="98"/>
      <c r="B44" s="85" t="s">
        <v>132</v>
      </c>
      <c r="C44" s="86">
        <v>5090</v>
      </c>
      <c r="D44" s="86">
        <v>4920</v>
      </c>
      <c r="E44" s="86">
        <v>5540</v>
      </c>
      <c r="F44" s="86">
        <v>6170</v>
      </c>
      <c r="G44" s="86">
        <v>6090</v>
      </c>
      <c r="H44" s="86">
        <v>6050</v>
      </c>
      <c r="I44" s="86">
        <v>6050</v>
      </c>
      <c r="J44" s="86">
        <v>5690</v>
      </c>
      <c r="K44" s="86">
        <v>5960</v>
      </c>
      <c r="L44" s="86">
        <v>5860</v>
      </c>
      <c r="M44" s="86">
        <v>5840</v>
      </c>
      <c r="N44" s="86">
        <v>5740</v>
      </c>
      <c r="O44" s="86">
        <v>5660</v>
      </c>
      <c r="P44" s="86">
        <v>5460</v>
      </c>
      <c r="Q44" s="86">
        <v>5360</v>
      </c>
      <c r="R44" s="86">
        <v>5210</v>
      </c>
      <c r="S44" s="86">
        <v>4920</v>
      </c>
      <c r="T44" s="86">
        <v>4900</v>
      </c>
      <c r="U44" s="86">
        <v>4790</v>
      </c>
      <c r="V44" s="86">
        <v>4660</v>
      </c>
      <c r="W44" s="86">
        <v>4560</v>
      </c>
      <c r="X44" s="86">
        <v>4490</v>
      </c>
      <c r="Y44" s="86">
        <v>4380</v>
      </c>
      <c r="Z44" s="86">
        <v>4210</v>
      </c>
      <c r="AA44" s="86">
        <v>4170</v>
      </c>
      <c r="AB44" s="86">
        <v>4130</v>
      </c>
      <c r="AC44" s="86">
        <v>4060</v>
      </c>
      <c r="AD44" s="86">
        <v>4010</v>
      </c>
      <c r="AE44" s="86">
        <v>3970</v>
      </c>
      <c r="AF44" s="86">
        <v>4010</v>
      </c>
      <c r="AG44" s="86">
        <v>4020</v>
      </c>
      <c r="AH44" s="86">
        <v>4000</v>
      </c>
      <c r="AI44" s="86">
        <v>3960</v>
      </c>
      <c r="AJ44" s="86">
        <v>3910</v>
      </c>
      <c r="AK44" s="88">
        <v>3950</v>
      </c>
    </row>
    <row r="45" spans="1:37">
      <c r="A45" s="98"/>
      <c r="B45" s="85" t="s">
        <v>133</v>
      </c>
      <c r="C45" s="86">
        <v>38900</v>
      </c>
      <c r="D45" s="86">
        <v>39000</v>
      </c>
      <c r="E45" s="86">
        <v>31200</v>
      </c>
      <c r="F45" s="86">
        <v>31700</v>
      </c>
      <c r="G45" s="86">
        <v>28500</v>
      </c>
      <c r="H45" s="86">
        <v>28300</v>
      </c>
      <c r="I45" s="86">
        <v>28500</v>
      </c>
      <c r="J45" s="86">
        <v>28400</v>
      </c>
      <c r="K45" s="86">
        <v>26800</v>
      </c>
      <c r="L45" s="86">
        <v>26000</v>
      </c>
      <c r="M45" s="86">
        <v>25800</v>
      </c>
      <c r="N45" s="86">
        <v>25000</v>
      </c>
      <c r="O45" s="86">
        <v>24100</v>
      </c>
      <c r="P45" s="86">
        <v>23200</v>
      </c>
      <c r="Q45" s="86">
        <v>22400</v>
      </c>
      <c r="R45" s="86">
        <v>22000</v>
      </c>
      <c r="S45" s="86">
        <v>21400</v>
      </c>
      <c r="T45" s="86">
        <v>20800</v>
      </c>
      <c r="U45" s="86">
        <v>20000</v>
      </c>
      <c r="V45" s="86">
        <v>18800</v>
      </c>
      <c r="W45" s="86">
        <v>17800</v>
      </c>
      <c r="X45" s="86">
        <v>17100</v>
      </c>
      <c r="Y45" s="86">
        <v>16400</v>
      </c>
      <c r="Z45" s="86">
        <v>15800</v>
      </c>
      <c r="AA45" s="86">
        <v>15000</v>
      </c>
      <c r="AB45" s="86">
        <v>14400</v>
      </c>
      <c r="AC45" s="86">
        <v>14100</v>
      </c>
      <c r="AD45" s="86">
        <v>14000</v>
      </c>
      <c r="AE45" s="86">
        <v>14100</v>
      </c>
      <c r="AF45" s="86">
        <v>13800</v>
      </c>
      <c r="AG45" s="86">
        <v>13600</v>
      </c>
      <c r="AH45" s="86">
        <v>13400</v>
      </c>
      <c r="AI45" s="86">
        <v>13000</v>
      </c>
      <c r="AJ45" s="86">
        <v>12900</v>
      </c>
      <c r="AK45" s="88">
        <v>12500</v>
      </c>
    </row>
    <row r="46" spans="1:37">
      <c r="A46" s="98"/>
      <c r="B46" s="99" t="s">
        <v>134</v>
      </c>
      <c r="C46" s="86">
        <v>4560</v>
      </c>
      <c r="D46" s="86">
        <v>5990</v>
      </c>
      <c r="E46" s="86">
        <v>6730</v>
      </c>
      <c r="F46" s="86">
        <v>7920</v>
      </c>
      <c r="G46" s="86">
        <v>8390</v>
      </c>
      <c r="H46" s="86">
        <v>8440</v>
      </c>
      <c r="I46" s="86">
        <v>8530</v>
      </c>
      <c r="J46" s="86">
        <v>8670</v>
      </c>
      <c r="K46" s="86">
        <v>8920</v>
      </c>
      <c r="L46" s="86">
        <v>9530</v>
      </c>
      <c r="M46" s="86">
        <v>9620</v>
      </c>
      <c r="N46" s="86">
        <v>8780</v>
      </c>
      <c r="O46" s="86">
        <v>8690</v>
      </c>
      <c r="P46" s="86">
        <v>8680</v>
      </c>
      <c r="Q46" s="86">
        <v>8710</v>
      </c>
      <c r="R46" s="86">
        <v>8750</v>
      </c>
      <c r="S46" s="86">
        <v>8740</v>
      </c>
      <c r="T46" s="86">
        <v>8910</v>
      </c>
      <c r="U46" s="86">
        <v>8880</v>
      </c>
      <c r="V46" s="86">
        <v>8880</v>
      </c>
      <c r="W46" s="86">
        <v>8770</v>
      </c>
      <c r="X46" s="86">
        <v>8810</v>
      </c>
      <c r="Y46" s="86">
        <v>8870</v>
      </c>
      <c r="Z46" s="86">
        <v>8640</v>
      </c>
      <c r="AA46" s="86">
        <v>8750</v>
      </c>
      <c r="AB46" s="86">
        <v>8540</v>
      </c>
      <c r="AC46" s="86">
        <v>8250</v>
      </c>
      <c r="AD46" s="86">
        <v>8050</v>
      </c>
      <c r="AE46" s="86">
        <v>7900</v>
      </c>
      <c r="AF46" s="86">
        <v>7640</v>
      </c>
      <c r="AG46" s="86">
        <v>7510</v>
      </c>
      <c r="AH46" s="86">
        <v>7480</v>
      </c>
      <c r="AI46" s="86">
        <v>7350</v>
      </c>
      <c r="AJ46" s="86">
        <v>7260</v>
      </c>
      <c r="AK46" s="88">
        <v>7270</v>
      </c>
    </row>
    <row r="47" spans="1:37">
      <c r="A47" s="96"/>
      <c r="B47" s="85" t="s">
        <v>48</v>
      </c>
      <c r="C47" s="86">
        <v>212500</v>
      </c>
      <c r="D47" s="86">
        <v>158800</v>
      </c>
      <c r="E47" s="86">
        <v>139100</v>
      </c>
      <c r="F47" s="86">
        <v>123400</v>
      </c>
      <c r="G47" s="86">
        <v>130100</v>
      </c>
      <c r="H47" s="86">
        <v>130100</v>
      </c>
      <c r="I47" s="86">
        <v>127500</v>
      </c>
      <c r="J47" s="86">
        <v>124700</v>
      </c>
      <c r="K47" s="86">
        <v>119800</v>
      </c>
      <c r="L47" s="86">
        <v>115800</v>
      </c>
      <c r="M47" s="86">
        <v>111800</v>
      </c>
      <c r="N47" s="86">
        <v>111400</v>
      </c>
      <c r="O47" s="86">
        <v>111200</v>
      </c>
      <c r="P47" s="86">
        <v>108200</v>
      </c>
      <c r="Q47" s="86">
        <v>104400</v>
      </c>
      <c r="R47" s="86">
        <v>103000</v>
      </c>
      <c r="S47" s="86">
        <v>103000</v>
      </c>
      <c r="T47" s="86">
        <v>99900</v>
      </c>
      <c r="U47" s="86">
        <v>97700</v>
      </c>
      <c r="V47" s="86">
        <v>94600</v>
      </c>
      <c r="W47" s="86">
        <v>92900</v>
      </c>
      <c r="X47" s="86">
        <v>92100</v>
      </c>
      <c r="Y47" s="86">
        <v>88300</v>
      </c>
      <c r="Z47" s="86">
        <v>87200</v>
      </c>
      <c r="AA47" s="86">
        <v>86900</v>
      </c>
      <c r="AB47" s="86">
        <v>86600</v>
      </c>
      <c r="AC47" s="86">
        <v>87400</v>
      </c>
      <c r="AD47" s="86">
        <v>84900</v>
      </c>
      <c r="AE47" s="86">
        <v>83100</v>
      </c>
      <c r="AF47" s="86">
        <v>82500</v>
      </c>
      <c r="AG47" s="86">
        <v>81000</v>
      </c>
      <c r="AH47" s="86">
        <v>81200</v>
      </c>
      <c r="AI47" s="86">
        <v>79700</v>
      </c>
      <c r="AJ47" s="86">
        <v>78300</v>
      </c>
      <c r="AK47" s="88">
        <v>77400</v>
      </c>
    </row>
    <row r="48" spans="1:37">
      <c r="A48" s="97"/>
      <c r="B48" s="100" t="s">
        <v>135</v>
      </c>
      <c r="C48" s="20" t="s">
        <v>92</v>
      </c>
      <c r="D48" s="20" t="s">
        <v>92</v>
      </c>
      <c r="E48" s="20" t="s">
        <v>92</v>
      </c>
      <c r="F48" s="20" t="s">
        <v>92</v>
      </c>
      <c r="G48" s="20" t="s">
        <v>92</v>
      </c>
      <c r="H48" s="20" t="s">
        <v>92</v>
      </c>
      <c r="I48" s="20" t="s">
        <v>92</v>
      </c>
      <c r="J48" s="20" t="s">
        <v>92</v>
      </c>
      <c r="K48" s="20" t="s">
        <v>92</v>
      </c>
      <c r="L48" s="20" t="s">
        <v>92</v>
      </c>
      <c r="M48" s="20" t="s">
        <v>92</v>
      </c>
      <c r="N48" s="20" t="s">
        <v>92</v>
      </c>
      <c r="O48" s="20" t="s">
        <v>92</v>
      </c>
      <c r="P48" s="20" t="s">
        <v>92</v>
      </c>
      <c r="Q48" s="20" t="s">
        <v>92</v>
      </c>
      <c r="R48" s="20" t="s">
        <v>92</v>
      </c>
      <c r="S48" s="20" t="s">
        <v>92</v>
      </c>
      <c r="T48" s="20" t="s">
        <v>92</v>
      </c>
      <c r="U48" s="20" t="s">
        <v>92</v>
      </c>
      <c r="V48" s="20" t="s">
        <v>92</v>
      </c>
      <c r="W48" s="20" t="s">
        <v>92</v>
      </c>
      <c r="X48" s="92">
        <v>1460</v>
      </c>
      <c r="Y48" s="92">
        <v>1450</v>
      </c>
      <c r="Z48" s="92">
        <v>1900</v>
      </c>
      <c r="AA48" s="92">
        <v>1840</v>
      </c>
      <c r="AB48" s="92">
        <v>1810</v>
      </c>
      <c r="AC48" s="92">
        <v>1870</v>
      </c>
      <c r="AD48" s="92">
        <v>1920</v>
      </c>
      <c r="AE48" s="92">
        <v>1980</v>
      </c>
      <c r="AF48" s="92">
        <v>1980</v>
      </c>
      <c r="AG48" s="92">
        <v>1950</v>
      </c>
      <c r="AH48" s="92">
        <v>1920</v>
      </c>
      <c r="AI48" s="92">
        <v>1930</v>
      </c>
      <c r="AJ48" s="92">
        <v>1870</v>
      </c>
      <c r="AK48" s="93">
        <v>1840</v>
      </c>
    </row>
    <row r="49" spans="1:37">
      <c r="A49" s="97" t="s">
        <v>94</v>
      </c>
      <c r="B49" s="90" t="s">
        <v>136</v>
      </c>
      <c r="C49" s="92">
        <v>256900</v>
      </c>
      <c r="D49" s="92">
        <v>128700</v>
      </c>
      <c r="E49" s="92">
        <v>68700</v>
      </c>
      <c r="F49" s="92">
        <v>64800</v>
      </c>
      <c r="G49" s="92">
        <v>66000</v>
      </c>
      <c r="H49" s="92">
        <v>65000</v>
      </c>
      <c r="I49" s="92">
        <v>64000</v>
      </c>
      <c r="J49" s="92">
        <v>62900</v>
      </c>
      <c r="K49" s="92">
        <v>61900</v>
      </c>
      <c r="L49" s="92">
        <v>60600</v>
      </c>
      <c r="M49" s="92">
        <v>58600</v>
      </c>
      <c r="N49" s="92">
        <v>55100</v>
      </c>
      <c r="O49" s="92">
        <v>53000</v>
      </c>
      <c r="P49" s="92">
        <v>51300</v>
      </c>
      <c r="Q49" s="92">
        <v>49400</v>
      </c>
      <c r="R49" s="92">
        <v>47500</v>
      </c>
      <c r="S49" s="92">
        <v>46500</v>
      </c>
      <c r="T49" s="92">
        <v>45600</v>
      </c>
      <c r="U49" s="92">
        <v>44500</v>
      </c>
      <c r="V49" s="92">
        <v>43400</v>
      </c>
      <c r="W49" s="92">
        <v>42300</v>
      </c>
      <c r="X49" s="92">
        <v>40500</v>
      </c>
      <c r="Y49" s="92">
        <v>39700</v>
      </c>
      <c r="Z49" s="92">
        <v>40300</v>
      </c>
      <c r="AA49" s="92">
        <v>40800</v>
      </c>
      <c r="AB49" s="92">
        <v>40800</v>
      </c>
      <c r="AC49" s="92">
        <v>40700</v>
      </c>
      <c r="AD49" s="92">
        <v>40700</v>
      </c>
      <c r="AE49" s="92">
        <v>40500</v>
      </c>
      <c r="AF49" s="92">
        <v>39700</v>
      </c>
      <c r="AG49" s="92">
        <v>38900</v>
      </c>
      <c r="AH49" s="92">
        <v>38800</v>
      </c>
      <c r="AI49" s="92">
        <v>38600</v>
      </c>
      <c r="AJ49" s="92">
        <v>38000</v>
      </c>
      <c r="AK49" s="93">
        <v>36600</v>
      </c>
    </row>
    <row r="50" spans="1:37">
      <c r="A50" s="120" t="s">
        <v>137</v>
      </c>
      <c r="B50" s="121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</row>
    <row r="51" spans="1:37">
      <c r="A51" s="122" t="s">
        <v>95</v>
      </c>
      <c r="B51" s="123"/>
      <c r="C51" s="111">
        <f>SUM(C6:C37)+SUM(C40:C48)</f>
        <v>796458</v>
      </c>
      <c r="D51" s="111">
        <f t="shared" ref="D51:AK51" si="1">SUM(D6:D37)+SUM(D40:D48)</f>
        <v>758137</v>
      </c>
      <c r="E51" s="111">
        <f t="shared" si="1"/>
        <v>685859</v>
      </c>
      <c r="F51" s="111">
        <f t="shared" si="1"/>
        <v>682800</v>
      </c>
      <c r="G51" s="111">
        <f t="shared" si="1"/>
        <v>681467</v>
      </c>
      <c r="H51" s="111">
        <f t="shared" si="1"/>
        <v>677508</v>
      </c>
      <c r="I51" s="111">
        <f t="shared" si="1"/>
        <v>675376</v>
      </c>
      <c r="J51" s="111">
        <f t="shared" si="1"/>
        <v>667915</v>
      </c>
      <c r="K51" s="111">
        <f t="shared" si="1"/>
        <v>658598</v>
      </c>
      <c r="L51" s="111">
        <f t="shared" si="1"/>
        <v>647061</v>
      </c>
      <c r="M51" s="111">
        <f t="shared" si="1"/>
        <v>639687</v>
      </c>
      <c r="N51" s="111">
        <f t="shared" si="1"/>
        <v>631272</v>
      </c>
      <c r="O51" s="111">
        <f t="shared" si="1"/>
        <v>617698</v>
      </c>
      <c r="P51" s="111">
        <f t="shared" si="1"/>
        <v>602208</v>
      </c>
      <c r="Q51" s="111">
        <f t="shared" si="1"/>
        <v>588325</v>
      </c>
      <c r="R51" s="111">
        <f t="shared" si="1"/>
        <v>579398</v>
      </c>
      <c r="S51" s="111">
        <f t="shared" si="1"/>
        <v>569536</v>
      </c>
      <c r="T51" s="111">
        <f t="shared" si="1"/>
        <v>560031</v>
      </c>
      <c r="U51" s="111">
        <f t="shared" si="1"/>
        <v>553172</v>
      </c>
      <c r="V51" s="111">
        <f t="shared" si="1"/>
        <v>539373</v>
      </c>
      <c r="W51" s="111">
        <f t="shared" si="1"/>
        <v>524805</v>
      </c>
      <c r="X51" s="111">
        <f t="shared" si="1"/>
        <v>539278</v>
      </c>
      <c r="Y51" s="111">
        <f t="shared" si="1"/>
        <v>528191</v>
      </c>
      <c r="Z51" s="111">
        <f t="shared" si="1"/>
        <v>519402</v>
      </c>
      <c r="AA51" s="111">
        <f t="shared" si="1"/>
        <v>512190</v>
      </c>
      <c r="AB51" s="111">
        <f t="shared" si="1"/>
        <v>505546</v>
      </c>
      <c r="AC51" s="111">
        <f t="shared" si="1"/>
        <v>503360</v>
      </c>
      <c r="AD51" s="111">
        <f t="shared" si="1"/>
        <v>500533</v>
      </c>
      <c r="AE51" s="111">
        <f t="shared" si="1"/>
        <v>498350</v>
      </c>
      <c r="AF51" s="111">
        <f t="shared" si="1"/>
        <v>495535</v>
      </c>
      <c r="AG51" s="111">
        <f t="shared" si="1"/>
        <v>490271</v>
      </c>
      <c r="AH51" s="111">
        <f t="shared" si="1"/>
        <v>488448</v>
      </c>
      <c r="AI51" s="111">
        <f t="shared" si="1"/>
        <v>481338</v>
      </c>
      <c r="AJ51" s="111">
        <f t="shared" si="1"/>
        <v>477849</v>
      </c>
      <c r="AK51" s="111">
        <f t="shared" si="1"/>
        <v>474638</v>
      </c>
    </row>
    <row r="52" spans="1:37">
      <c r="A52" s="102" t="s">
        <v>138</v>
      </c>
      <c r="B52" s="103"/>
      <c r="C52" s="104"/>
      <c r="D52" s="104"/>
      <c r="E52" s="104"/>
      <c r="F52" s="104"/>
      <c r="G52" s="104"/>
      <c r="H52" s="104"/>
      <c r="I52" s="104"/>
      <c r="J52" s="104"/>
      <c r="K52" s="104"/>
      <c r="L52" s="104"/>
      <c r="M52" s="104"/>
      <c r="N52" s="103"/>
      <c r="O52" s="103"/>
      <c r="P52" s="104"/>
      <c r="Q52" s="104"/>
      <c r="R52" s="104"/>
      <c r="S52" s="104"/>
      <c r="T52" s="104"/>
      <c r="U52" s="104"/>
      <c r="V52" s="104" t="s">
        <v>34</v>
      </c>
      <c r="W52" s="104" t="s">
        <v>34</v>
      </c>
      <c r="X52" s="104" t="s">
        <v>34</v>
      </c>
      <c r="Y52" s="104"/>
      <c r="Z52" s="104" t="s">
        <v>34</v>
      </c>
      <c r="AA52" s="105"/>
      <c r="AB52" s="104"/>
      <c r="AC52" s="103"/>
      <c r="AD52" s="103"/>
      <c r="AE52" s="103"/>
      <c r="AF52" s="103"/>
      <c r="AG52" s="103"/>
      <c r="AH52" s="103"/>
      <c r="AI52" s="106"/>
      <c r="AJ52" s="106"/>
      <c r="AK52" s="106"/>
    </row>
    <row r="53" spans="1:37">
      <c r="A53" s="102" t="s">
        <v>139</v>
      </c>
      <c r="B53" s="103"/>
      <c r="C53" s="104"/>
      <c r="D53" s="104"/>
      <c r="E53" s="104"/>
      <c r="F53" s="104"/>
      <c r="G53" s="104"/>
      <c r="H53" s="104"/>
      <c r="I53" s="104"/>
      <c r="J53" s="104"/>
      <c r="K53" s="104"/>
      <c r="L53" s="104"/>
      <c r="M53" s="104"/>
      <c r="N53" s="103"/>
      <c r="O53" s="103"/>
      <c r="P53" s="104"/>
      <c r="Q53" s="104"/>
      <c r="R53" s="104"/>
      <c r="S53" s="104"/>
      <c r="T53" s="104"/>
      <c r="U53" s="104"/>
      <c r="V53" s="104"/>
      <c r="W53" s="104"/>
      <c r="X53" s="104"/>
      <c r="Y53" s="104"/>
      <c r="Z53" s="104"/>
      <c r="AA53" s="105"/>
      <c r="AB53" s="104"/>
      <c r="AC53" s="103"/>
      <c r="AD53" s="103"/>
      <c r="AE53" s="103"/>
      <c r="AF53" s="103"/>
      <c r="AG53" s="103"/>
      <c r="AH53" s="103"/>
      <c r="AI53" s="106"/>
      <c r="AJ53" s="106"/>
      <c r="AK53" s="106"/>
    </row>
    <row r="54" spans="1:37">
      <c r="A54" s="102" t="s">
        <v>49</v>
      </c>
      <c r="B54" s="103"/>
      <c r="C54" s="104"/>
      <c r="D54" s="104"/>
      <c r="E54" s="104"/>
      <c r="F54" s="104"/>
      <c r="G54" s="104"/>
      <c r="H54" s="104"/>
      <c r="I54" s="104"/>
      <c r="J54" s="104"/>
      <c r="K54" s="104"/>
      <c r="L54" s="104"/>
      <c r="M54" s="104"/>
      <c r="N54" s="103"/>
      <c r="O54" s="103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4"/>
      <c r="AA54" s="105"/>
      <c r="AB54" s="104"/>
      <c r="AC54" s="103"/>
      <c r="AD54" s="103"/>
      <c r="AE54" s="103"/>
      <c r="AF54" s="103"/>
      <c r="AG54" s="103"/>
      <c r="AH54" s="103"/>
      <c r="AI54" s="106"/>
      <c r="AJ54" s="106"/>
      <c r="AK54" s="106"/>
    </row>
    <row r="55" spans="1:37">
      <c r="A55" s="107" t="s">
        <v>96</v>
      </c>
      <c r="B55" s="104"/>
      <c r="C55" s="104"/>
      <c r="D55" s="104"/>
      <c r="E55" s="104"/>
      <c r="F55" s="104"/>
      <c r="G55" s="104"/>
      <c r="H55" s="104"/>
      <c r="I55" s="104"/>
      <c r="J55" s="104"/>
      <c r="K55" s="104"/>
      <c r="L55" s="104"/>
      <c r="M55" s="104"/>
      <c r="N55" s="103"/>
      <c r="O55" s="103"/>
      <c r="P55" s="104"/>
      <c r="Q55" s="104"/>
      <c r="R55" s="104"/>
      <c r="S55" s="104"/>
      <c r="T55" s="104"/>
      <c r="U55" s="104"/>
      <c r="V55" s="104"/>
      <c r="W55" s="104"/>
      <c r="X55" s="104"/>
      <c r="Y55" s="104"/>
      <c r="Z55" s="104"/>
      <c r="AA55" s="105"/>
      <c r="AB55" s="104"/>
      <c r="AC55" s="103"/>
      <c r="AD55" s="103"/>
      <c r="AE55" s="103"/>
      <c r="AF55" s="103"/>
      <c r="AG55" s="103"/>
      <c r="AH55" s="103"/>
      <c r="AI55" s="106"/>
      <c r="AJ55" s="106"/>
      <c r="AK55" s="106"/>
    </row>
    <row r="56" spans="1:37">
      <c r="A56" s="108" t="s">
        <v>97</v>
      </c>
      <c r="B56" s="104"/>
      <c r="C56" s="104"/>
      <c r="D56" s="104"/>
      <c r="E56" s="104"/>
      <c r="F56" s="104"/>
      <c r="G56" s="104"/>
      <c r="H56" s="104"/>
      <c r="I56" s="104"/>
      <c r="J56" s="104"/>
      <c r="K56" s="104"/>
      <c r="L56" s="104"/>
      <c r="M56" s="104"/>
      <c r="N56" s="103"/>
      <c r="O56" s="103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4"/>
      <c r="AA56" s="105"/>
      <c r="AB56" s="104"/>
      <c r="AC56" s="103"/>
      <c r="AD56" s="103"/>
      <c r="AE56" s="103"/>
      <c r="AF56" s="103"/>
      <c r="AG56" s="103"/>
      <c r="AH56" s="103"/>
      <c r="AI56" s="106"/>
      <c r="AJ56" s="106"/>
      <c r="AK56" s="106"/>
    </row>
    <row r="57" spans="1:37">
      <c r="B57" s="109"/>
      <c r="C57" s="109"/>
      <c r="D57" s="109"/>
      <c r="E57" s="109"/>
      <c r="F57" s="109"/>
      <c r="G57" s="109"/>
      <c r="H57" s="109"/>
      <c r="I57" s="109"/>
      <c r="J57" s="109"/>
      <c r="K57" s="109"/>
      <c r="L57" s="109"/>
      <c r="M57" s="109"/>
      <c r="N57" s="109"/>
      <c r="O57" s="109"/>
      <c r="P57" s="109"/>
      <c r="Q57" s="109"/>
      <c r="R57" s="109"/>
      <c r="S57" s="109"/>
      <c r="T57" s="109"/>
      <c r="U57" s="109"/>
      <c r="V57" s="109"/>
      <c r="W57" s="109"/>
      <c r="X57" s="109"/>
      <c r="Y57" s="109"/>
      <c r="Z57" s="109"/>
      <c r="AA57" s="109"/>
      <c r="AB57" s="109"/>
      <c r="AC57" s="109"/>
      <c r="AD57" s="109"/>
      <c r="AE57" s="109"/>
      <c r="AF57" s="109"/>
      <c r="AG57" s="109"/>
      <c r="AH57" s="109"/>
      <c r="AI57" s="109"/>
      <c r="AJ57" s="109"/>
      <c r="AK57" s="109"/>
    </row>
    <row r="58" spans="1:37">
      <c r="B58" s="109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/>
      <c r="W58" s="109"/>
      <c r="X58" s="109"/>
      <c r="Y58" s="109"/>
      <c r="Z58" s="109"/>
      <c r="AA58" s="109"/>
      <c r="AB58" s="109"/>
      <c r="AC58" s="109"/>
      <c r="AD58" s="109"/>
      <c r="AE58" s="109"/>
      <c r="AF58" s="109"/>
      <c r="AG58" s="109"/>
      <c r="AH58" s="109"/>
      <c r="AI58" s="109"/>
      <c r="AJ58" s="109"/>
      <c r="AK58" s="109"/>
    </row>
    <row r="59" spans="1:37">
      <c r="B59" s="109"/>
      <c r="C59" s="109"/>
      <c r="D59" s="109"/>
      <c r="E59" s="109"/>
      <c r="F59" s="109"/>
      <c r="G59" s="109"/>
      <c r="H59" s="109"/>
      <c r="I59" s="109"/>
      <c r="J59" s="109"/>
      <c r="K59" s="109"/>
      <c r="N59" s="109"/>
      <c r="O59" s="109"/>
      <c r="P59" s="109"/>
      <c r="Q59" s="109"/>
      <c r="R59" s="109"/>
      <c r="S59" s="109"/>
      <c r="T59" s="109"/>
      <c r="U59" s="109"/>
      <c r="V59" s="109"/>
      <c r="W59" s="109"/>
      <c r="X59" s="109"/>
      <c r="Y59" s="110"/>
      <c r="Z59" s="109"/>
    </row>
    <row r="60" spans="1:37"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  <c r="X60" s="109"/>
      <c r="Y60" s="110"/>
      <c r="Z60" s="109"/>
    </row>
    <row r="61" spans="1:37"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  <c r="X61" s="109"/>
      <c r="Y61" s="110"/>
      <c r="Z61" s="109"/>
    </row>
    <row r="62" spans="1:37"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  <c r="X62" s="109"/>
      <c r="Y62" s="110"/>
      <c r="Z62" s="109"/>
    </row>
    <row r="63" spans="1:37"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  <c r="X63" s="109"/>
      <c r="Y63" s="110"/>
      <c r="Z63" s="109"/>
    </row>
    <row r="64" spans="1:37"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  <c r="X64" s="109"/>
      <c r="Y64" s="110"/>
      <c r="Z64" s="109"/>
    </row>
    <row r="65" spans="2:26"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  <c r="X65" s="109"/>
      <c r="Y65" s="110"/>
      <c r="Z65" s="109"/>
    </row>
    <row r="66" spans="2:26"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  <c r="X66" s="109"/>
      <c r="Y66" s="110"/>
      <c r="Z66" s="109"/>
    </row>
    <row r="67" spans="2:26">
      <c r="B67" s="109"/>
      <c r="C67" s="109"/>
      <c r="D67" s="109"/>
      <c r="E67" s="109"/>
      <c r="F67" s="109"/>
      <c r="G67" s="109"/>
      <c r="H67" s="109"/>
      <c r="I67" s="109"/>
      <c r="J67" s="109"/>
      <c r="K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109"/>
    </row>
    <row r="68" spans="2:26">
      <c r="B68" s="109"/>
      <c r="C68" s="109"/>
      <c r="D68" s="109"/>
      <c r="E68" s="109"/>
      <c r="F68" s="109"/>
      <c r="G68" s="109"/>
      <c r="H68" s="109"/>
      <c r="I68" s="109"/>
      <c r="J68" s="109"/>
      <c r="K68" s="109"/>
      <c r="N68" s="109"/>
      <c r="O68" s="109"/>
      <c r="P68" s="109"/>
      <c r="Q68" s="109"/>
      <c r="R68" s="109"/>
      <c r="S68" s="109"/>
      <c r="T68" s="109"/>
      <c r="U68" s="109"/>
      <c r="V68" s="109"/>
      <c r="W68" s="109"/>
      <c r="X68" s="109"/>
      <c r="Y68" s="110"/>
      <c r="Z68" s="109"/>
    </row>
    <row r="69" spans="2:26">
      <c r="B69" s="109"/>
      <c r="C69" s="109"/>
      <c r="D69" s="109"/>
      <c r="E69" s="109"/>
      <c r="F69" s="109"/>
      <c r="G69" s="109"/>
      <c r="H69" s="109"/>
      <c r="I69" s="109"/>
      <c r="J69" s="109"/>
      <c r="K69" s="109"/>
      <c r="N69" s="109"/>
      <c r="O69" s="109"/>
      <c r="P69" s="109"/>
      <c r="Q69" s="109"/>
      <c r="R69" s="109"/>
      <c r="S69" s="109"/>
      <c r="T69" s="109"/>
      <c r="U69" s="109"/>
      <c r="V69" s="109"/>
      <c r="W69" s="109"/>
      <c r="X69" s="109"/>
      <c r="Y69" s="110"/>
      <c r="Z69" s="109"/>
    </row>
    <row r="70" spans="2:26">
      <c r="B70" s="109"/>
      <c r="C70" s="109"/>
      <c r="D70" s="109"/>
      <c r="E70" s="109"/>
      <c r="F70" s="109"/>
      <c r="G70" s="109"/>
      <c r="H70" s="109"/>
      <c r="I70" s="109"/>
      <c r="J70" s="109"/>
      <c r="K70" s="109"/>
      <c r="N70" s="109"/>
      <c r="O70" s="109"/>
      <c r="P70" s="109"/>
      <c r="Q70" s="109"/>
      <c r="R70" s="109"/>
      <c r="S70" s="109"/>
      <c r="T70" s="109"/>
      <c r="U70" s="109"/>
      <c r="V70" s="109"/>
      <c r="W70" s="109"/>
      <c r="X70" s="109"/>
      <c r="Y70" s="110"/>
      <c r="Z70" s="109"/>
    </row>
    <row r="71" spans="2:26">
      <c r="B71" s="109"/>
      <c r="C71" s="109"/>
      <c r="D71" s="109"/>
      <c r="E71" s="109"/>
      <c r="F71" s="109"/>
      <c r="G71" s="109"/>
      <c r="H71" s="109"/>
      <c r="I71" s="109"/>
      <c r="J71" s="109"/>
      <c r="K71" s="109"/>
      <c r="N71" s="109"/>
      <c r="O71" s="109"/>
      <c r="P71" s="109"/>
      <c r="Q71" s="109"/>
      <c r="R71" s="109"/>
      <c r="S71" s="109"/>
      <c r="T71" s="109"/>
      <c r="U71" s="109"/>
      <c r="V71" s="109"/>
      <c r="W71" s="109"/>
      <c r="X71" s="109"/>
      <c r="Y71" s="110"/>
      <c r="Z71" s="109"/>
    </row>
    <row r="72" spans="2:26">
      <c r="B72" s="109"/>
      <c r="C72" s="109"/>
      <c r="D72" s="109"/>
      <c r="E72" s="109"/>
      <c r="F72" s="109"/>
      <c r="G72" s="109"/>
      <c r="H72" s="109"/>
      <c r="I72" s="109"/>
      <c r="J72" s="109"/>
      <c r="K72" s="109"/>
      <c r="N72" s="109"/>
      <c r="O72" s="109"/>
      <c r="P72" s="109"/>
      <c r="Q72" s="109"/>
      <c r="R72" s="109"/>
      <c r="S72" s="109"/>
      <c r="T72" s="109"/>
      <c r="U72" s="109"/>
      <c r="V72" s="109"/>
      <c r="W72" s="109"/>
      <c r="X72" s="109"/>
      <c r="Y72" s="110"/>
      <c r="Z72" s="109"/>
    </row>
    <row r="73" spans="2:26">
      <c r="B73" s="109"/>
      <c r="C73" s="109"/>
      <c r="D73" s="109"/>
      <c r="E73" s="109"/>
      <c r="F73" s="109"/>
      <c r="G73" s="109"/>
      <c r="H73" s="109"/>
      <c r="I73" s="109"/>
      <c r="J73" s="109"/>
      <c r="K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10"/>
      <c r="Z73" s="109"/>
    </row>
  </sheetData>
  <mergeCells count="40">
    <mergeCell ref="AK4:AK5"/>
    <mergeCell ref="A6:A23"/>
    <mergeCell ref="A24:A34"/>
    <mergeCell ref="P4:P5"/>
    <mergeCell ref="E4:E5"/>
    <mergeCell ref="F4:F5"/>
    <mergeCell ref="G4:G5"/>
    <mergeCell ref="H4:H5"/>
    <mergeCell ref="I4:I5"/>
    <mergeCell ref="J4:J5"/>
    <mergeCell ref="K4:K5"/>
    <mergeCell ref="L4:L5"/>
    <mergeCell ref="Z4:Z5"/>
    <mergeCell ref="AA4:AA5"/>
    <mergeCell ref="X4:X5"/>
    <mergeCell ref="Y4:Y5"/>
    <mergeCell ref="A50:B50"/>
    <mergeCell ref="A51:B51"/>
    <mergeCell ref="C4:C5"/>
    <mergeCell ref="D4:D5"/>
    <mergeCell ref="W4:W5"/>
    <mergeCell ref="M4:M5"/>
    <mergeCell ref="N4:N5"/>
    <mergeCell ref="O4:O5"/>
    <mergeCell ref="A35:A39"/>
    <mergeCell ref="AI4:AI5"/>
    <mergeCell ref="AJ4:AJ5"/>
    <mergeCell ref="AC4:AC5"/>
    <mergeCell ref="AD4:AD5"/>
    <mergeCell ref="AE4:AE5"/>
    <mergeCell ref="AF4:AF5"/>
    <mergeCell ref="AG4:AG5"/>
    <mergeCell ref="AH4:AH5"/>
    <mergeCell ref="AB4:AB5"/>
    <mergeCell ref="Q4:Q5"/>
    <mergeCell ref="R4:R5"/>
    <mergeCell ref="S4:S5"/>
    <mergeCell ref="T4:T5"/>
    <mergeCell ref="U4:U5"/>
    <mergeCell ref="V4:V5"/>
  </mergeCells>
  <phoneticPr fontId="4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46"/>
  <sheetViews>
    <sheetView showGridLines="0" workbookViewId="0">
      <selection activeCell="O8" sqref="O8"/>
    </sheetView>
  </sheetViews>
  <sheetFormatPr defaultRowHeight="13.5"/>
  <cols>
    <col min="1" max="1" width="9.75" style="27" customWidth="1"/>
    <col min="2" max="2" width="6.5" style="27" customWidth="1"/>
    <col min="3" max="5" width="7.625" style="27" customWidth="1"/>
    <col min="6" max="9" width="8.125" style="27" hidden="1" customWidth="1"/>
    <col min="10" max="10" width="7.625" style="27" customWidth="1"/>
    <col min="11" max="14" width="8.125" style="27" hidden="1" customWidth="1"/>
    <col min="15" max="15" width="7.625" style="27" customWidth="1"/>
    <col min="16" max="16" width="18.375" style="27" hidden="1" customWidth="1"/>
    <col min="17" max="19" width="8" style="27" hidden="1" customWidth="1"/>
    <col min="20" max="20" width="7.625" style="27" customWidth="1"/>
    <col min="21" max="24" width="8" style="27" hidden="1" customWidth="1"/>
    <col min="25" max="25" width="7.625" style="28" customWidth="1"/>
    <col min="26" max="27" width="8" style="27" hidden="1" customWidth="1"/>
    <col min="28" max="29" width="7.625" style="27" hidden="1" customWidth="1"/>
    <col min="30" max="31" width="7.625" style="27" customWidth="1"/>
    <col min="32" max="32" width="8.5" style="27" customWidth="1"/>
    <col min="33" max="35" width="7.625" style="27" customWidth="1"/>
  </cols>
  <sheetData>
    <row r="1" spans="1:35">
      <c r="A1" s="25" t="s">
        <v>50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O1" s="26"/>
      <c r="P1" s="26"/>
      <c r="Q1" s="26"/>
      <c r="R1" s="26"/>
      <c r="S1" s="26"/>
      <c r="T1" s="26"/>
      <c r="U1" s="26"/>
      <c r="V1" s="26"/>
      <c r="W1" s="26"/>
      <c r="X1" s="26"/>
      <c r="AH1" s="29"/>
      <c r="AI1" s="29"/>
    </row>
    <row r="2" spans="1:35">
      <c r="A2" s="30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0"/>
      <c r="N2" s="31"/>
      <c r="O2" s="31"/>
      <c r="P2" s="26"/>
      <c r="Q2" s="30" t="s">
        <v>0</v>
      </c>
      <c r="R2" s="30"/>
      <c r="T2" s="32" t="s">
        <v>34</v>
      </c>
      <c r="U2" s="32"/>
      <c r="V2" s="2"/>
      <c r="W2" s="2"/>
      <c r="Y2" s="27"/>
      <c r="AD2" s="3"/>
      <c r="AE2" s="3"/>
      <c r="AF2" s="3" t="s">
        <v>34</v>
      </c>
      <c r="AH2" s="29"/>
      <c r="AI2" s="33" t="s">
        <v>51</v>
      </c>
    </row>
    <row r="3" spans="1:35">
      <c r="A3" s="4"/>
      <c r="B3" s="5" t="s">
        <v>1</v>
      </c>
      <c r="C3" s="143" t="s">
        <v>52</v>
      </c>
      <c r="D3" s="143" t="s">
        <v>2</v>
      </c>
      <c r="E3" s="143" t="s">
        <v>3</v>
      </c>
      <c r="F3" s="143" t="s">
        <v>4</v>
      </c>
      <c r="G3" s="143" t="s">
        <v>5</v>
      </c>
      <c r="H3" s="143" t="s">
        <v>6</v>
      </c>
      <c r="I3" s="143" t="s">
        <v>7</v>
      </c>
      <c r="J3" s="143" t="s">
        <v>8</v>
      </c>
      <c r="K3" s="143" t="s">
        <v>9</v>
      </c>
      <c r="L3" s="143" t="s">
        <v>10</v>
      </c>
      <c r="M3" s="143" t="s">
        <v>11</v>
      </c>
      <c r="N3" s="143" t="s">
        <v>12</v>
      </c>
      <c r="O3" s="143" t="s">
        <v>13</v>
      </c>
      <c r="P3" s="6"/>
      <c r="Q3" s="143" t="s">
        <v>53</v>
      </c>
      <c r="R3" s="143" t="s">
        <v>15</v>
      </c>
      <c r="S3" s="143" t="s">
        <v>16</v>
      </c>
      <c r="T3" s="143" t="s">
        <v>17</v>
      </c>
      <c r="U3" s="143" t="s">
        <v>18</v>
      </c>
      <c r="V3" s="143" t="s">
        <v>19</v>
      </c>
      <c r="W3" s="143" t="s">
        <v>20</v>
      </c>
      <c r="X3" s="143" t="s">
        <v>54</v>
      </c>
      <c r="Y3" s="141" t="s">
        <v>22</v>
      </c>
      <c r="Z3" s="141" t="s">
        <v>23</v>
      </c>
      <c r="AA3" s="141" t="s">
        <v>24</v>
      </c>
      <c r="AB3" s="141" t="s">
        <v>25</v>
      </c>
      <c r="AC3" s="141" t="s">
        <v>26</v>
      </c>
      <c r="AD3" s="141" t="s">
        <v>27</v>
      </c>
      <c r="AE3" s="141" t="s">
        <v>28</v>
      </c>
      <c r="AF3" s="141" t="s">
        <v>29</v>
      </c>
      <c r="AG3" s="141" t="s">
        <v>30</v>
      </c>
      <c r="AH3" s="137" t="s">
        <v>31</v>
      </c>
      <c r="AI3" s="137" t="s">
        <v>32</v>
      </c>
    </row>
    <row r="4" spans="1:35">
      <c r="A4" s="4" t="s">
        <v>33</v>
      </c>
      <c r="B4" s="34"/>
      <c r="C4" s="144"/>
      <c r="D4" s="144"/>
      <c r="E4" s="144"/>
      <c r="F4" s="146"/>
      <c r="G4" s="146"/>
      <c r="H4" s="146"/>
      <c r="I4" s="146"/>
      <c r="J4" s="144"/>
      <c r="K4" s="146"/>
      <c r="L4" s="146"/>
      <c r="M4" s="146"/>
      <c r="N4" s="146"/>
      <c r="O4" s="144"/>
      <c r="P4" s="9"/>
      <c r="Q4" s="144"/>
      <c r="R4" s="144"/>
      <c r="S4" s="144"/>
      <c r="T4" s="144"/>
      <c r="U4" s="144"/>
      <c r="V4" s="144"/>
      <c r="W4" s="144"/>
      <c r="X4" s="144"/>
      <c r="Y4" s="145"/>
      <c r="Z4" s="145"/>
      <c r="AA4" s="145"/>
      <c r="AB4" s="142"/>
      <c r="AC4" s="142"/>
      <c r="AD4" s="142"/>
      <c r="AE4" s="142"/>
      <c r="AF4" s="142"/>
      <c r="AG4" s="142"/>
      <c r="AH4" s="138"/>
      <c r="AI4" s="138"/>
    </row>
    <row r="5" spans="1:35">
      <c r="A5" s="35"/>
      <c r="B5" s="36" t="s">
        <v>55</v>
      </c>
      <c r="C5" s="37">
        <v>12800</v>
      </c>
      <c r="D5" s="37">
        <v>12700</v>
      </c>
      <c r="E5" s="37">
        <v>12000</v>
      </c>
      <c r="F5" s="37">
        <v>11700</v>
      </c>
      <c r="G5" s="37">
        <v>11500</v>
      </c>
      <c r="H5" s="37">
        <v>11100</v>
      </c>
      <c r="I5" s="37">
        <v>11000</v>
      </c>
      <c r="J5" s="37">
        <v>10700</v>
      </c>
      <c r="K5" s="37">
        <v>10700</v>
      </c>
      <c r="L5" s="37">
        <v>10400</v>
      </c>
      <c r="M5" s="37">
        <v>10200</v>
      </c>
      <c r="N5" s="37">
        <v>10100</v>
      </c>
      <c r="O5" s="38">
        <v>9870</v>
      </c>
      <c r="P5" s="39"/>
      <c r="Q5" s="37">
        <v>9500</v>
      </c>
      <c r="R5" s="38">
        <v>9610</v>
      </c>
      <c r="S5" s="38">
        <v>9810</v>
      </c>
      <c r="T5" s="38">
        <v>9660</v>
      </c>
      <c r="U5" s="38">
        <v>9310</v>
      </c>
      <c r="V5" s="40">
        <v>9050</v>
      </c>
      <c r="W5" s="40">
        <v>8900</v>
      </c>
      <c r="X5" s="40">
        <v>8830</v>
      </c>
      <c r="Y5" s="40">
        <v>8800</v>
      </c>
      <c r="Z5" s="40">
        <v>8570</v>
      </c>
      <c r="AA5" s="40">
        <v>8710</v>
      </c>
      <c r="AB5" s="41">
        <v>8840</v>
      </c>
      <c r="AC5" s="42">
        <v>8870</v>
      </c>
      <c r="AD5" s="41">
        <v>8840</v>
      </c>
      <c r="AE5" s="41">
        <v>8930</v>
      </c>
      <c r="AF5" s="41">
        <v>9020</v>
      </c>
      <c r="AG5" s="41">
        <v>9150</v>
      </c>
      <c r="AH5" s="43">
        <v>9180</v>
      </c>
      <c r="AI5" s="43">
        <v>9110</v>
      </c>
    </row>
    <row r="6" spans="1:35">
      <c r="A6" s="10" t="s">
        <v>56</v>
      </c>
      <c r="B6" s="44" t="s">
        <v>57</v>
      </c>
      <c r="C6" s="45">
        <v>12700</v>
      </c>
      <c r="D6" s="45">
        <v>12600</v>
      </c>
      <c r="E6" s="45">
        <v>13400</v>
      </c>
      <c r="F6" s="45">
        <v>13500</v>
      </c>
      <c r="G6" s="45">
        <v>13100</v>
      </c>
      <c r="H6" s="45">
        <v>13200</v>
      </c>
      <c r="I6" s="45">
        <v>13600</v>
      </c>
      <c r="J6" s="45">
        <v>13400</v>
      </c>
      <c r="K6" s="45">
        <v>13700</v>
      </c>
      <c r="L6" s="45">
        <v>14100</v>
      </c>
      <c r="M6" s="45">
        <v>13500</v>
      </c>
      <c r="N6" s="45">
        <v>13400</v>
      </c>
      <c r="O6" s="45">
        <v>13800</v>
      </c>
      <c r="P6" s="39"/>
      <c r="Q6" s="45">
        <v>13200</v>
      </c>
      <c r="R6" s="46">
        <v>13100</v>
      </c>
      <c r="S6" s="46">
        <v>12800</v>
      </c>
      <c r="T6" s="46">
        <v>12600</v>
      </c>
      <c r="U6" s="46">
        <v>12000</v>
      </c>
      <c r="V6" s="47">
        <v>11500</v>
      </c>
      <c r="W6" s="47">
        <v>11100</v>
      </c>
      <c r="X6" s="47">
        <v>10700</v>
      </c>
      <c r="Y6" s="47">
        <v>10400</v>
      </c>
      <c r="Z6" s="47">
        <v>10200</v>
      </c>
      <c r="AA6" s="47">
        <v>10000</v>
      </c>
      <c r="AB6" s="41">
        <v>10200</v>
      </c>
      <c r="AC6" s="42">
        <v>10200</v>
      </c>
      <c r="AD6" s="41">
        <v>10100</v>
      </c>
      <c r="AE6" s="41">
        <v>10100</v>
      </c>
      <c r="AF6" s="41">
        <v>10100</v>
      </c>
      <c r="AG6" s="41">
        <v>10100</v>
      </c>
      <c r="AH6" s="43">
        <v>10200</v>
      </c>
      <c r="AI6" s="43">
        <v>10200</v>
      </c>
    </row>
    <row r="7" spans="1:35">
      <c r="A7" s="48"/>
      <c r="B7" s="8" t="s">
        <v>58</v>
      </c>
      <c r="C7" s="49">
        <v>15600</v>
      </c>
      <c r="D7" s="49">
        <v>17400</v>
      </c>
      <c r="E7" s="49">
        <v>17000</v>
      </c>
      <c r="F7" s="49">
        <v>17100</v>
      </c>
      <c r="G7" s="49">
        <v>16800</v>
      </c>
      <c r="H7" s="49">
        <v>16900</v>
      </c>
      <c r="I7" s="49">
        <v>16800</v>
      </c>
      <c r="J7" s="49">
        <v>16300</v>
      </c>
      <c r="K7" s="49">
        <v>16500</v>
      </c>
      <c r="L7" s="49">
        <v>16500</v>
      </c>
      <c r="M7" s="49">
        <v>16200</v>
      </c>
      <c r="N7" s="49">
        <v>15800</v>
      </c>
      <c r="O7" s="49">
        <v>15700</v>
      </c>
      <c r="P7" s="39"/>
      <c r="Q7" s="49">
        <v>15200</v>
      </c>
      <c r="R7" s="50">
        <v>14800</v>
      </c>
      <c r="S7" s="50">
        <v>14800</v>
      </c>
      <c r="T7" s="50">
        <v>14600</v>
      </c>
      <c r="U7" s="50">
        <v>14500</v>
      </c>
      <c r="V7" s="51">
        <v>14400</v>
      </c>
      <c r="W7" s="51">
        <v>14300</v>
      </c>
      <c r="X7" s="51">
        <v>13700</v>
      </c>
      <c r="Y7" s="51">
        <v>14200</v>
      </c>
      <c r="Z7" s="51">
        <v>14200</v>
      </c>
      <c r="AA7" s="51">
        <v>13900</v>
      </c>
      <c r="AB7" s="41">
        <v>14000</v>
      </c>
      <c r="AC7" s="42">
        <v>14200</v>
      </c>
      <c r="AD7" s="41">
        <v>14400</v>
      </c>
      <c r="AE7" s="41">
        <v>14700</v>
      </c>
      <c r="AF7" s="41">
        <v>15000</v>
      </c>
      <c r="AG7" s="41">
        <v>15100</v>
      </c>
      <c r="AH7" s="52">
        <v>15300</v>
      </c>
      <c r="AI7" s="52">
        <v>15400</v>
      </c>
    </row>
    <row r="8" spans="1:35">
      <c r="A8" s="130" t="s">
        <v>59</v>
      </c>
      <c r="B8" s="44" t="s">
        <v>60</v>
      </c>
      <c r="C8" s="45">
        <v>5860</v>
      </c>
      <c r="D8" s="45">
        <v>5810</v>
      </c>
      <c r="E8" s="45">
        <v>5280</v>
      </c>
      <c r="F8" s="45">
        <v>5230</v>
      </c>
      <c r="G8" s="45">
        <v>5110</v>
      </c>
      <c r="H8" s="45">
        <v>5090</v>
      </c>
      <c r="I8" s="45">
        <v>5020</v>
      </c>
      <c r="J8" s="45">
        <v>4960</v>
      </c>
      <c r="K8" s="45">
        <v>4840</v>
      </c>
      <c r="L8" s="45">
        <v>4760</v>
      </c>
      <c r="M8" s="45">
        <v>4670</v>
      </c>
      <c r="N8" s="45">
        <v>4640</v>
      </c>
      <c r="O8" s="45">
        <v>4450</v>
      </c>
      <c r="P8" s="39"/>
      <c r="Q8" s="45">
        <v>4230</v>
      </c>
      <c r="R8" s="46">
        <v>4070</v>
      </c>
      <c r="S8" s="46">
        <v>3980</v>
      </c>
      <c r="T8" s="46">
        <v>3860</v>
      </c>
      <c r="U8" s="46">
        <v>3790</v>
      </c>
      <c r="V8" s="47">
        <v>3710</v>
      </c>
      <c r="W8" s="47">
        <v>3640</v>
      </c>
      <c r="X8" s="47">
        <v>3570</v>
      </c>
      <c r="Y8" s="47">
        <v>3490</v>
      </c>
      <c r="Z8" s="47">
        <v>3380</v>
      </c>
      <c r="AA8" s="47">
        <v>3290</v>
      </c>
      <c r="AB8" s="53">
        <v>3240</v>
      </c>
      <c r="AC8" s="54">
        <v>3190</v>
      </c>
      <c r="AD8" s="53">
        <v>3110</v>
      </c>
      <c r="AE8" s="53">
        <v>3080</v>
      </c>
      <c r="AF8" s="53">
        <v>3040</v>
      </c>
      <c r="AG8" s="53">
        <v>2990</v>
      </c>
      <c r="AH8" s="43">
        <v>2920</v>
      </c>
      <c r="AI8" s="43">
        <v>2850</v>
      </c>
    </row>
    <row r="9" spans="1:35">
      <c r="A9" s="131"/>
      <c r="B9" s="8" t="s">
        <v>57</v>
      </c>
      <c r="C9" s="49">
        <v>20400</v>
      </c>
      <c r="D9" s="49">
        <v>19400</v>
      </c>
      <c r="E9" s="49">
        <v>18100</v>
      </c>
      <c r="F9" s="49">
        <v>17600</v>
      </c>
      <c r="G9" s="49">
        <v>17200</v>
      </c>
      <c r="H9" s="49">
        <v>16500</v>
      </c>
      <c r="I9" s="49">
        <v>15900</v>
      </c>
      <c r="J9" s="49">
        <v>15300</v>
      </c>
      <c r="K9" s="49">
        <v>14800</v>
      </c>
      <c r="L9" s="49">
        <v>14200</v>
      </c>
      <c r="M9" s="49">
        <v>13700</v>
      </c>
      <c r="N9" s="49">
        <v>13400</v>
      </c>
      <c r="O9" s="49">
        <v>12900</v>
      </c>
      <c r="P9" s="39"/>
      <c r="Q9" s="49">
        <v>12200</v>
      </c>
      <c r="R9" s="50">
        <v>11900</v>
      </c>
      <c r="S9" s="50">
        <v>11600</v>
      </c>
      <c r="T9" s="50">
        <v>11400</v>
      </c>
      <c r="U9" s="50">
        <v>11000</v>
      </c>
      <c r="V9" s="51">
        <v>10700</v>
      </c>
      <c r="W9" s="51">
        <v>10500</v>
      </c>
      <c r="X9" s="51">
        <v>10200</v>
      </c>
      <c r="Y9" s="51">
        <v>9950</v>
      </c>
      <c r="Z9" s="51">
        <v>9710</v>
      </c>
      <c r="AA9" s="51">
        <v>9490</v>
      </c>
      <c r="AB9" s="55">
        <v>9270</v>
      </c>
      <c r="AC9" s="56">
        <v>9170</v>
      </c>
      <c r="AD9" s="55">
        <v>9000</v>
      </c>
      <c r="AE9" s="55">
        <v>8650</v>
      </c>
      <c r="AF9" s="55">
        <v>8600</v>
      </c>
      <c r="AG9" s="55">
        <v>8420</v>
      </c>
      <c r="AH9" s="52">
        <v>8210</v>
      </c>
      <c r="AI9" s="52">
        <v>8200</v>
      </c>
    </row>
    <row r="10" spans="1:35">
      <c r="A10" s="13" t="s">
        <v>61</v>
      </c>
      <c r="B10" s="8" t="s">
        <v>62</v>
      </c>
      <c r="C10" s="49">
        <v>29300</v>
      </c>
      <c r="D10" s="49">
        <v>30200</v>
      </c>
      <c r="E10" s="49">
        <v>27100</v>
      </c>
      <c r="F10" s="49">
        <v>26900</v>
      </c>
      <c r="G10" s="49">
        <v>27000</v>
      </c>
      <c r="H10" s="49">
        <v>26700</v>
      </c>
      <c r="I10" s="49">
        <v>25100</v>
      </c>
      <c r="J10" s="49">
        <v>24400</v>
      </c>
      <c r="K10" s="49">
        <v>24200</v>
      </c>
      <c r="L10" s="49">
        <v>23300</v>
      </c>
      <c r="M10" s="49">
        <v>22400</v>
      </c>
      <c r="N10" s="49">
        <v>21600</v>
      </c>
      <c r="O10" s="49">
        <v>20900</v>
      </c>
      <c r="P10" s="39"/>
      <c r="Q10" s="49">
        <v>21100</v>
      </c>
      <c r="R10" s="50">
        <v>20500</v>
      </c>
      <c r="S10" s="50">
        <v>19700</v>
      </c>
      <c r="T10" s="50">
        <v>18600</v>
      </c>
      <c r="U10" s="50">
        <v>17700</v>
      </c>
      <c r="V10" s="51">
        <v>17000</v>
      </c>
      <c r="W10" s="51">
        <v>16300</v>
      </c>
      <c r="X10" s="51">
        <v>15700</v>
      </c>
      <c r="Y10" s="51">
        <v>15000</v>
      </c>
      <c r="Z10" s="51">
        <v>14400</v>
      </c>
      <c r="AA10" s="51">
        <v>14100</v>
      </c>
      <c r="AB10" s="41">
        <v>14000</v>
      </c>
      <c r="AC10" s="42">
        <v>14100</v>
      </c>
      <c r="AD10" s="41">
        <v>13800</v>
      </c>
      <c r="AE10" s="41">
        <v>13600</v>
      </c>
      <c r="AF10" s="41">
        <v>13400</v>
      </c>
      <c r="AG10" s="41">
        <v>13000</v>
      </c>
      <c r="AH10" s="52">
        <v>12800</v>
      </c>
      <c r="AI10" s="52">
        <v>12500</v>
      </c>
    </row>
    <row r="11" spans="1:35">
      <c r="A11" s="57"/>
      <c r="B11" s="44" t="s">
        <v>55</v>
      </c>
      <c r="C11" s="45">
        <v>5050</v>
      </c>
      <c r="D11" s="45">
        <v>5710</v>
      </c>
      <c r="E11" s="45">
        <v>6240</v>
      </c>
      <c r="F11" s="45">
        <v>6320</v>
      </c>
      <c r="G11" s="45">
        <v>6320</v>
      </c>
      <c r="H11" s="45">
        <v>6360</v>
      </c>
      <c r="I11" s="45">
        <v>6380</v>
      </c>
      <c r="J11" s="45">
        <v>6380</v>
      </c>
      <c r="K11" s="45">
        <v>6380</v>
      </c>
      <c r="L11" s="45">
        <v>6360</v>
      </c>
      <c r="M11" s="45">
        <v>6210</v>
      </c>
      <c r="N11" s="45">
        <v>6150</v>
      </c>
      <c r="O11" s="45">
        <v>6070</v>
      </c>
      <c r="P11" s="39"/>
      <c r="Q11" s="45">
        <v>5900</v>
      </c>
      <c r="R11" s="46">
        <v>5830</v>
      </c>
      <c r="S11" s="46">
        <v>5750</v>
      </c>
      <c r="T11" s="46">
        <v>5560</v>
      </c>
      <c r="U11" s="46">
        <v>5550</v>
      </c>
      <c r="V11" s="47">
        <v>5350</v>
      </c>
      <c r="W11" s="47">
        <v>5270</v>
      </c>
      <c r="X11" s="47">
        <v>5150</v>
      </c>
      <c r="Y11" s="47">
        <v>4970</v>
      </c>
      <c r="Z11" s="47">
        <v>4970</v>
      </c>
      <c r="AA11" s="47">
        <v>5010</v>
      </c>
      <c r="AB11" s="53">
        <v>5010</v>
      </c>
      <c r="AC11" s="54">
        <v>5000</v>
      </c>
      <c r="AD11" s="53">
        <v>4930</v>
      </c>
      <c r="AE11" s="53">
        <v>4890</v>
      </c>
      <c r="AF11" s="53">
        <v>4710</v>
      </c>
      <c r="AG11" s="53">
        <v>4740</v>
      </c>
      <c r="AH11" s="43">
        <v>4670</v>
      </c>
      <c r="AI11" s="43">
        <v>4600</v>
      </c>
    </row>
    <row r="12" spans="1:35">
      <c r="A12" s="10" t="s">
        <v>63</v>
      </c>
      <c r="B12" s="44" t="s">
        <v>64</v>
      </c>
      <c r="C12" s="45">
        <v>9960</v>
      </c>
      <c r="D12" s="45">
        <v>10400</v>
      </c>
      <c r="E12" s="45">
        <v>11100</v>
      </c>
      <c r="F12" s="45">
        <v>11700</v>
      </c>
      <c r="G12" s="45">
        <v>11900</v>
      </c>
      <c r="H12" s="45">
        <v>10900</v>
      </c>
      <c r="I12" s="45">
        <v>11300</v>
      </c>
      <c r="J12" s="45">
        <v>11200</v>
      </c>
      <c r="K12" s="45">
        <v>11000</v>
      </c>
      <c r="L12" s="45">
        <v>11300</v>
      </c>
      <c r="M12" s="45">
        <v>11200</v>
      </c>
      <c r="N12" s="45">
        <v>11000</v>
      </c>
      <c r="O12" s="45">
        <v>10700</v>
      </c>
      <c r="P12" s="39"/>
      <c r="Q12" s="45">
        <v>9950</v>
      </c>
      <c r="R12" s="46">
        <v>9710</v>
      </c>
      <c r="S12" s="46">
        <v>9710</v>
      </c>
      <c r="T12" s="46">
        <v>9340</v>
      </c>
      <c r="U12" s="46">
        <v>9040</v>
      </c>
      <c r="V12" s="47">
        <v>8710</v>
      </c>
      <c r="W12" s="47">
        <v>8530</v>
      </c>
      <c r="X12" s="47">
        <v>8030</v>
      </c>
      <c r="Y12" s="47">
        <v>7950</v>
      </c>
      <c r="Z12" s="47">
        <v>7800</v>
      </c>
      <c r="AA12" s="47">
        <v>7400</v>
      </c>
      <c r="AB12" s="41">
        <v>7150</v>
      </c>
      <c r="AC12" s="42">
        <v>7170</v>
      </c>
      <c r="AD12" s="41">
        <v>6880</v>
      </c>
      <c r="AE12" s="41">
        <v>6840</v>
      </c>
      <c r="AF12" s="41">
        <v>6890</v>
      </c>
      <c r="AG12" s="41">
        <v>6490</v>
      </c>
      <c r="AH12" s="43">
        <v>6480</v>
      </c>
      <c r="AI12" s="43">
        <v>6370</v>
      </c>
    </row>
    <row r="13" spans="1:35">
      <c r="A13" s="7"/>
      <c r="B13" s="8" t="s">
        <v>62</v>
      </c>
      <c r="C13" s="49">
        <v>58200</v>
      </c>
      <c r="D13" s="49">
        <v>56400</v>
      </c>
      <c r="E13" s="49">
        <v>49500</v>
      </c>
      <c r="F13" s="49">
        <v>48300</v>
      </c>
      <c r="G13" s="49">
        <v>46700</v>
      </c>
      <c r="H13" s="49">
        <v>45900</v>
      </c>
      <c r="I13" s="49">
        <v>44600</v>
      </c>
      <c r="J13" s="49">
        <v>43300</v>
      </c>
      <c r="K13" s="49">
        <v>42400</v>
      </c>
      <c r="L13" s="49">
        <v>40800</v>
      </c>
      <c r="M13" s="49">
        <v>39200</v>
      </c>
      <c r="N13" s="49">
        <v>37700</v>
      </c>
      <c r="O13" s="49">
        <v>36500</v>
      </c>
      <c r="P13" s="39"/>
      <c r="Q13" s="49">
        <v>33900</v>
      </c>
      <c r="R13" s="50">
        <v>33000</v>
      </c>
      <c r="S13" s="50">
        <v>32200</v>
      </c>
      <c r="T13" s="50">
        <v>30800</v>
      </c>
      <c r="U13" s="50">
        <v>29500</v>
      </c>
      <c r="V13" s="51">
        <v>28500</v>
      </c>
      <c r="W13" s="51">
        <v>27700</v>
      </c>
      <c r="X13" s="51">
        <v>26800</v>
      </c>
      <c r="Y13" s="51">
        <v>26100</v>
      </c>
      <c r="Z13" s="51">
        <v>25500</v>
      </c>
      <c r="AA13" s="51">
        <v>24800</v>
      </c>
      <c r="AB13" s="55">
        <v>24500</v>
      </c>
      <c r="AC13" s="56">
        <v>24200</v>
      </c>
      <c r="AD13" s="55">
        <v>23900</v>
      </c>
      <c r="AE13" s="55">
        <v>23200</v>
      </c>
      <c r="AF13" s="55">
        <v>22800</v>
      </c>
      <c r="AG13" s="55">
        <v>22400</v>
      </c>
      <c r="AH13" s="52">
        <v>22100</v>
      </c>
      <c r="AI13" s="52">
        <v>21900</v>
      </c>
    </row>
    <row r="14" spans="1:35">
      <c r="A14" s="139" t="s">
        <v>65</v>
      </c>
      <c r="B14" s="140"/>
      <c r="C14" s="49">
        <v>29900</v>
      </c>
      <c r="D14" s="49">
        <v>28200</v>
      </c>
      <c r="E14" s="49">
        <v>30800</v>
      </c>
      <c r="F14" s="49">
        <v>29700</v>
      </c>
      <c r="G14" s="49">
        <v>29400</v>
      </c>
      <c r="H14" s="49">
        <v>28400</v>
      </c>
      <c r="I14" s="49">
        <v>28200</v>
      </c>
      <c r="J14" s="49">
        <v>29000</v>
      </c>
      <c r="K14" s="49">
        <v>29800</v>
      </c>
      <c r="L14" s="49">
        <v>30200</v>
      </c>
      <c r="M14" s="49">
        <v>28000</v>
      </c>
      <c r="N14" s="49">
        <v>27300</v>
      </c>
      <c r="O14" s="49">
        <v>27000</v>
      </c>
      <c r="P14" s="39"/>
      <c r="Q14" s="49">
        <v>27200</v>
      </c>
      <c r="R14" s="50">
        <v>26700</v>
      </c>
      <c r="S14" s="50">
        <v>26700</v>
      </c>
      <c r="T14" s="50">
        <v>26900</v>
      </c>
      <c r="U14" s="50">
        <v>26000</v>
      </c>
      <c r="V14" s="51">
        <v>25400</v>
      </c>
      <c r="W14" s="51">
        <v>23500</v>
      </c>
      <c r="X14" s="51">
        <v>23100</v>
      </c>
      <c r="Y14" s="51">
        <v>23000</v>
      </c>
      <c r="Z14" s="51">
        <v>23600</v>
      </c>
      <c r="AA14" s="51">
        <v>24300</v>
      </c>
      <c r="AB14" s="41">
        <v>24100</v>
      </c>
      <c r="AC14" s="42">
        <v>24000</v>
      </c>
      <c r="AD14" s="41">
        <v>24000</v>
      </c>
      <c r="AE14" s="41">
        <v>24600</v>
      </c>
      <c r="AF14" s="41">
        <v>24900</v>
      </c>
      <c r="AG14" s="41">
        <v>25200</v>
      </c>
      <c r="AH14" s="52">
        <v>25300</v>
      </c>
      <c r="AI14" s="52">
        <v>25700</v>
      </c>
    </row>
    <row r="15" spans="1:35">
      <c r="A15" s="130" t="s">
        <v>66</v>
      </c>
      <c r="B15" s="44" t="s">
        <v>60</v>
      </c>
      <c r="C15" s="45">
        <v>3950</v>
      </c>
      <c r="D15" s="45">
        <v>3860</v>
      </c>
      <c r="E15" s="45">
        <v>3790</v>
      </c>
      <c r="F15" s="45">
        <v>3810</v>
      </c>
      <c r="G15" s="45">
        <v>3830</v>
      </c>
      <c r="H15" s="45">
        <v>3940</v>
      </c>
      <c r="I15" s="45">
        <v>4010</v>
      </c>
      <c r="J15" s="45">
        <v>4140</v>
      </c>
      <c r="K15" s="45">
        <v>4160</v>
      </c>
      <c r="L15" s="45">
        <v>4190</v>
      </c>
      <c r="M15" s="45">
        <v>4230</v>
      </c>
      <c r="N15" s="45">
        <v>4190</v>
      </c>
      <c r="O15" s="45">
        <v>4200</v>
      </c>
      <c r="P15" s="39"/>
      <c r="Q15" s="45">
        <v>4220</v>
      </c>
      <c r="R15" s="46">
        <v>4180</v>
      </c>
      <c r="S15" s="46">
        <v>4180</v>
      </c>
      <c r="T15" s="46">
        <v>4110</v>
      </c>
      <c r="U15" s="46">
        <v>4180</v>
      </c>
      <c r="V15" s="47">
        <v>4170</v>
      </c>
      <c r="W15" s="47">
        <v>4190</v>
      </c>
      <c r="X15" s="47">
        <v>4180</v>
      </c>
      <c r="Y15" s="47">
        <v>4170</v>
      </c>
      <c r="Z15" s="47">
        <v>4120</v>
      </c>
      <c r="AA15" s="47">
        <v>4140</v>
      </c>
      <c r="AB15" s="53">
        <v>4060</v>
      </c>
      <c r="AC15" s="54">
        <v>4000</v>
      </c>
      <c r="AD15" s="53">
        <v>3970</v>
      </c>
      <c r="AE15" s="53">
        <v>3950</v>
      </c>
      <c r="AF15" s="53">
        <v>3920</v>
      </c>
      <c r="AG15" s="53">
        <v>3940</v>
      </c>
      <c r="AH15" s="43">
        <v>3960</v>
      </c>
      <c r="AI15" s="43">
        <v>3970</v>
      </c>
    </row>
    <row r="16" spans="1:35">
      <c r="A16" s="131"/>
      <c r="B16" s="8" t="s">
        <v>57</v>
      </c>
      <c r="C16" s="49">
        <v>15100</v>
      </c>
      <c r="D16" s="49">
        <v>15400</v>
      </c>
      <c r="E16" s="49">
        <v>11500</v>
      </c>
      <c r="F16" s="49">
        <v>11400</v>
      </c>
      <c r="G16" s="49">
        <v>11300</v>
      </c>
      <c r="H16" s="49">
        <v>11000</v>
      </c>
      <c r="I16" s="49">
        <v>10500</v>
      </c>
      <c r="J16" s="49">
        <v>10100</v>
      </c>
      <c r="K16" s="49">
        <v>9930</v>
      </c>
      <c r="L16" s="49">
        <v>9830</v>
      </c>
      <c r="M16" s="49">
        <v>9730</v>
      </c>
      <c r="N16" s="49">
        <v>9610</v>
      </c>
      <c r="O16" s="49">
        <v>9510</v>
      </c>
      <c r="P16" s="39"/>
      <c r="Q16" s="49">
        <v>9440</v>
      </c>
      <c r="R16" s="50">
        <v>9450</v>
      </c>
      <c r="S16" s="50">
        <v>9430</v>
      </c>
      <c r="T16" s="50">
        <v>9510</v>
      </c>
      <c r="U16" s="50">
        <v>9380</v>
      </c>
      <c r="V16" s="51">
        <v>9170</v>
      </c>
      <c r="W16" s="51">
        <v>9030</v>
      </c>
      <c r="X16" s="51">
        <v>8890</v>
      </c>
      <c r="Y16" s="51">
        <v>8790</v>
      </c>
      <c r="Z16" s="51">
        <v>8750</v>
      </c>
      <c r="AA16" s="51">
        <v>8560</v>
      </c>
      <c r="AB16" s="55">
        <v>8470</v>
      </c>
      <c r="AC16" s="56">
        <v>8430</v>
      </c>
      <c r="AD16" s="55">
        <v>8340</v>
      </c>
      <c r="AE16" s="55">
        <v>8080</v>
      </c>
      <c r="AF16" s="55">
        <v>8100</v>
      </c>
      <c r="AG16" s="55">
        <v>8120</v>
      </c>
      <c r="AH16" s="52">
        <v>8170</v>
      </c>
      <c r="AI16" s="52">
        <v>8170</v>
      </c>
    </row>
    <row r="17" spans="1:35">
      <c r="A17" s="130" t="s">
        <v>67</v>
      </c>
      <c r="B17" s="44" t="s">
        <v>60</v>
      </c>
      <c r="C17" s="45">
        <v>1850</v>
      </c>
      <c r="D17" s="45">
        <v>1900</v>
      </c>
      <c r="E17" s="45">
        <v>1870</v>
      </c>
      <c r="F17" s="45">
        <v>1840</v>
      </c>
      <c r="G17" s="45">
        <v>1860</v>
      </c>
      <c r="H17" s="45">
        <v>1820</v>
      </c>
      <c r="I17" s="45">
        <v>1780</v>
      </c>
      <c r="J17" s="45">
        <v>1770</v>
      </c>
      <c r="K17" s="45">
        <v>1730</v>
      </c>
      <c r="L17" s="45">
        <v>1690</v>
      </c>
      <c r="M17" s="45">
        <v>1690</v>
      </c>
      <c r="N17" s="45">
        <v>1670</v>
      </c>
      <c r="O17" s="45">
        <v>1680</v>
      </c>
      <c r="P17" s="39"/>
      <c r="Q17" s="45">
        <v>1610</v>
      </c>
      <c r="R17" s="46">
        <v>1600</v>
      </c>
      <c r="S17" s="46">
        <v>1610</v>
      </c>
      <c r="T17" s="46">
        <v>1600</v>
      </c>
      <c r="U17" s="46">
        <v>1540</v>
      </c>
      <c r="V17" s="47">
        <v>1480</v>
      </c>
      <c r="W17" s="47">
        <v>1470</v>
      </c>
      <c r="X17" s="47">
        <v>1450</v>
      </c>
      <c r="Y17" s="47">
        <v>1420</v>
      </c>
      <c r="Z17" s="47">
        <v>1450</v>
      </c>
      <c r="AA17" s="47">
        <v>1350</v>
      </c>
      <c r="AB17" s="41">
        <v>1300</v>
      </c>
      <c r="AC17" s="42">
        <v>1250</v>
      </c>
      <c r="AD17" s="41">
        <v>1210</v>
      </c>
      <c r="AE17" s="41">
        <v>1200</v>
      </c>
      <c r="AF17" s="41">
        <v>1160</v>
      </c>
      <c r="AG17" s="41">
        <v>1130</v>
      </c>
      <c r="AH17" s="43">
        <v>1120</v>
      </c>
      <c r="AI17" s="43">
        <v>1090</v>
      </c>
    </row>
    <row r="18" spans="1:35">
      <c r="A18" s="131"/>
      <c r="B18" s="8" t="s">
        <v>57</v>
      </c>
      <c r="C18" s="49">
        <v>20800</v>
      </c>
      <c r="D18" s="49">
        <v>19600</v>
      </c>
      <c r="E18" s="49">
        <v>17500</v>
      </c>
      <c r="F18" s="49">
        <v>17000</v>
      </c>
      <c r="G18" s="49">
        <v>16800</v>
      </c>
      <c r="H18" s="49">
        <v>16300</v>
      </c>
      <c r="I18" s="49">
        <v>15900</v>
      </c>
      <c r="J18" s="49">
        <v>15400</v>
      </c>
      <c r="K18" s="49">
        <v>14800</v>
      </c>
      <c r="L18" s="49">
        <v>14400</v>
      </c>
      <c r="M18" s="49">
        <v>13800</v>
      </c>
      <c r="N18" s="49">
        <v>13400</v>
      </c>
      <c r="O18" s="49">
        <v>12900</v>
      </c>
      <c r="P18" s="39"/>
      <c r="Q18" s="49">
        <v>12400</v>
      </c>
      <c r="R18" s="50">
        <v>12300</v>
      </c>
      <c r="S18" s="50">
        <v>12000</v>
      </c>
      <c r="T18" s="50">
        <v>11700</v>
      </c>
      <c r="U18" s="50">
        <v>11300</v>
      </c>
      <c r="V18" s="51">
        <v>10900</v>
      </c>
      <c r="W18" s="51">
        <v>10600</v>
      </c>
      <c r="X18" s="51">
        <v>10300</v>
      </c>
      <c r="Y18" s="51">
        <v>9990</v>
      </c>
      <c r="Z18" s="51">
        <v>9670</v>
      </c>
      <c r="AA18" s="51">
        <v>9470</v>
      </c>
      <c r="AB18" s="41">
        <v>9320</v>
      </c>
      <c r="AC18" s="42">
        <v>9170</v>
      </c>
      <c r="AD18" s="41">
        <v>9050</v>
      </c>
      <c r="AE18" s="41">
        <v>8800</v>
      </c>
      <c r="AF18" s="41">
        <v>8700</v>
      </c>
      <c r="AG18" s="41">
        <v>8570</v>
      </c>
      <c r="AH18" s="52">
        <v>8450</v>
      </c>
      <c r="AI18" s="52">
        <v>8320</v>
      </c>
    </row>
    <row r="19" spans="1:35">
      <c r="A19" s="57"/>
      <c r="B19" s="44" t="s">
        <v>68</v>
      </c>
      <c r="C19" s="45">
        <v>4690</v>
      </c>
      <c r="D19" s="45">
        <v>5110</v>
      </c>
      <c r="E19" s="45">
        <v>5330</v>
      </c>
      <c r="F19" s="45">
        <v>5510</v>
      </c>
      <c r="G19" s="45">
        <v>5820</v>
      </c>
      <c r="H19" s="45">
        <v>5900</v>
      </c>
      <c r="I19" s="45">
        <v>5800</v>
      </c>
      <c r="J19" s="45">
        <v>5650</v>
      </c>
      <c r="K19" s="45">
        <v>5650</v>
      </c>
      <c r="L19" s="45">
        <v>5670</v>
      </c>
      <c r="M19" s="45">
        <v>5490</v>
      </c>
      <c r="N19" s="45">
        <v>5360</v>
      </c>
      <c r="O19" s="45">
        <v>5290</v>
      </c>
      <c r="P19" s="39"/>
      <c r="Q19" s="45">
        <v>5110</v>
      </c>
      <c r="R19" s="46">
        <v>4950</v>
      </c>
      <c r="S19" s="46">
        <v>4840</v>
      </c>
      <c r="T19" s="46">
        <v>4720</v>
      </c>
      <c r="U19" s="46">
        <v>4640</v>
      </c>
      <c r="V19" s="47">
        <v>4540</v>
      </c>
      <c r="W19" s="47">
        <v>4380</v>
      </c>
      <c r="X19" s="47">
        <v>4360</v>
      </c>
      <c r="Y19" s="47">
        <v>4240</v>
      </c>
      <c r="Z19" s="47">
        <v>4130</v>
      </c>
      <c r="AA19" s="47">
        <v>4260</v>
      </c>
      <c r="AB19" s="53">
        <v>4320</v>
      </c>
      <c r="AC19" s="54">
        <v>4290</v>
      </c>
      <c r="AD19" s="53">
        <v>4220</v>
      </c>
      <c r="AE19" s="53">
        <v>4480</v>
      </c>
      <c r="AF19" s="53">
        <v>4470</v>
      </c>
      <c r="AG19" s="53">
        <v>4550</v>
      </c>
      <c r="AH19" s="43">
        <v>4510</v>
      </c>
      <c r="AI19" s="43">
        <v>4520</v>
      </c>
    </row>
    <row r="20" spans="1:35">
      <c r="A20" s="10" t="s">
        <v>69</v>
      </c>
      <c r="B20" s="44" t="s">
        <v>70</v>
      </c>
      <c r="C20" s="45">
        <v>6710</v>
      </c>
      <c r="D20" s="45">
        <v>7360</v>
      </c>
      <c r="E20" s="45">
        <v>8860</v>
      </c>
      <c r="F20" s="45">
        <v>8290</v>
      </c>
      <c r="G20" s="45">
        <v>7650</v>
      </c>
      <c r="H20" s="45">
        <v>8180</v>
      </c>
      <c r="I20" s="45">
        <v>8210</v>
      </c>
      <c r="J20" s="45">
        <v>8300</v>
      </c>
      <c r="K20" s="45">
        <v>8670</v>
      </c>
      <c r="L20" s="45">
        <v>8410</v>
      </c>
      <c r="M20" s="45">
        <v>8540</v>
      </c>
      <c r="N20" s="45">
        <v>8330</v>
      </c>
      <c r="O20" s="45">
        <v>9260</v>
      </c>
      <c r="P20" s="39"/>
      <c r="Q20" s="45">
        <v>8650</v>
      </c>
      <c r="R20" s="46">
        <v>8100</v>
      </c>
      <c r="S20" s="46">
        <v>8370</v>
      </c>
      <c r="T20" s="46">
        <v>8280</v>
      </c>
      <c r="U20" s="46">
        <v>7730</v>
      </c>
      <c r="V20" s="47">
        <v>6900</v>
      </c>
      <c r="W20" s="47">
        <v>7110</v>
      </c>
      <c r="X20" s="47">
        <v>6680</v>
      </c>
      <c r="Y20" s="47">
        <v>6400</v>
      </c>
      <c r="Z20" s="47">
        <v>6390</v>
      </c>
      <c r="AA20" s="47">
        <v>6580</v>
      </c>
      <c r="AB20" s="41">
        <v>6590</v>
      </c>
      <c r="AC20" s="42">
        <v>6380</v>
      </c>
      <c r="AD20" s="41">
        <v>6550</v>
      </c>
      <c r="AE20" s="41">
        <v>6450</v>
      </c>
      <c r="AF20" s="41">
        <v>6340</v>
      </c>
      <c r="AG20" s="41">
        <v>5920</v>
      </c>
      <c r="AH20" s="43">
        <v>5770</v>
      </c>
      <c r="AI20" s="43">
        <v>5530</v>
      </c>
    </row>
    <row r="21" spans="1:35">
      <c r="A21" s="4"/>
      <c r="B21" s="8" t="s">
        <v>58</v>
      </c>
      <c r="C21" s="49">
        <v>11500</v>
      </c>
      <c r="D21" s="49">
        <v>11700</v>
      </c>
      <c r="E21" s="49">
        <v>10800</v>
      </c>
      <c r="F21" s="49">
        <v>10600</v>
      </c>
      <c r="G21" s="49">
        <v>10300</v>
      </c>
      <c r="H21" s="49">
        <v>10500</v>
      </c>
      <c r="I21" s="49">
        <v>10000</v>
      </c>
      <c r="J21" s="49">
        <v>9590</v>
      </c>
      <c r="K21" s="49">
        <v>9610</v>
      </c>
      <c r="L21" s="49">
        <v>9490</v>
      </c>
      <c r="M21" s="49">
        <v>9480</v>
      </c>
      <c r="N21" s="49">
        <v>9420</v>
      </c>
      <c r="O21" s="49">
        <v>9940</v>
      </c>
      <c r="P21" s="39"/>
      <c r="Q21" s="49">
        <v>9430</v>
      </c>
      <c r="R21" s="50">
        <v>9310</v>
      </c>
      <c r="S21" s="50">
        <v>9360</v>
      </c>
      <c r="T21" s="50">
        <v>9330</v>
      </c>
      <c r="U21" s="50">
        <v>9300</v>
      </c>
      <c r="V21" s="51">
        <v>9050</v>
      </c>
      <c r="W21" s="51">
        <v>8800</v>
      </c>
      <c r="X21" s="51">
        <v>8490</v>
      </c>
      <c r="Y21" s="51">
        <v>8350</v>
      </c>
      <c r="Z21" s="51">
        <v>8270</v>
      </c>
      <c r="AA21" s="51">
        <v>8260</v>
      </c>
      <c r="AB21" s="55">
        <v>8360</v>
      </c>
      <c r="AC21" s="56">
        <v>8290</v>
      </c>
      <c r="AD21" s="55">
        <v>8270</v>
      </c>
      <c r="AE21" s="55">
        <v>8240</v>
      </c>
      <c r="AF21" s="55">
        <v>8140</v>
      </c>
      <c r="AG21" s="55">
        <v>8070</v>
      </c>
      <c r="AH21" s="52">
        <v>8120</v>
      </c>
      <c r="AI21" s="52">
        <v>8060</v>
      </c>
    </row>
    <row r="22" spans="1:35">
      <c r="A22" s="58"/>
      <c r="B22" s="59" t="s">
        <v>71</v>
      </c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39"/>
      <c r="Q22" s="45"/>
      <c r="R22" s="46"/>
      <c r="S22" s="46">
        <v>3190</v>
      </c>
      <c r="T22" s="46">
        <v>3250</v>
      </c>
      <c r="U22" s="46">
        <v>3220</v>
      </c>
      <c r="V22" s="47">
        <v>3280</v>
      </c>
      <c r="W22" s="47">
        <v>3310</v>
      </c>
      <c r="X22" s="47">
        <v>3360</v>
      </c>
      <c r="Y22" s="47">
        <v>3320</v>
      </c>
      <c r="Z22" s="47">
        <v>3410</v>
      </c>
      <c r="AA22" s="47">
        <v>3330</v>
      </c>
      <c r="AB22" s="41">
        <v>3390</v>
      </c>
      <c r="AC22" s="42">
        <v>3410</v>
      </c>
      <c r="AD22" s="41">
        <v>3390</v>
      </c>
      <c r="AE22" s="41">
        <v>3420</v>
      </c>
      <c r="AF22" s="41">
        <v>3420</v>
      </c>
      <c r="AG22" s="41">
        <v>3460</v>
      </c>
      <c r="AH22" s="43">
        <v>3500</v>
      </c>
      <c r="AI22" s="43">
        <v>3490</v>
      </c>
    </row>
    <row r="23" spans="1:35">
      <c r="A23" s="60" t="s">
        <v>72</v>
      </c>
      <c r="B23" s="59" t="s">
        <v>64</v>
      </c>
      <c r="C23" s="45">
        <v>3930</v>
      </c>
      <c r="D23" s="45">
        <v>3360</v>
      </c>
      <c r="E23" s="45">
        <v>4110</v>
      </c>
      <c r="F23" s="45">
        <v>4320</v>
      </c>
      <c r="G23" s="45">
        <v>4540</v>
      </c>
      <c r="H23" s="45">
        <v>4620</v>
      </c>
      <c r="I23" s="45">
        <v>4290</v>
      </c>
      <c r="J23" s="45">
        <v>4430</v>
      </c>
      <c r="K23" s="45">
        <v>4590</v>
      </c>
      <c r="L23" s="45">
        <v>4660</v>
      </c>
      <c r="M23" s="45">
        <v>4820</v>
      </c>
      <c r="N23" s="45">
        <v>4940</v>
      </c>
      <c r="O23" s="45">
        <v>5090</v>
      </c>
      <c r="P23" s="39"/>
      <c r="Q23" s="45">
        <v>5270</v>
      </c>
      <c r="R23" s="46">
        <v>5410</v>
      </c>
      <c r="S23" s="46">
        <v>5570</v>
      </c>
      <c r="T23" s="46">
        <v>5560</v>
      </c>
      <c r="U23" s="46">
        <v>5440</v>
      </c>
      <c r="V23" s="47">
        <v>5280</v>
      </c>
      <c r="W23" s="47">
        <v>5290</v>
      </c>
      <c r="X23" s="47">
        <v>5310</v>
      </c>
      <c r="Y23" s="47">
        <v>5160</v>
      </c>
      <c r="Z23" s="47">
        <v>5000</v>
      </c>
      <c r="AA23" s="47">
        <v>4950</v>
      </c>
      <c r="AB23" s="41">
        <v>5070</v>
      </c>
      <c r="AC23" s="42">
        <v>5160</v>
      </c>
      <c r="AD23" s="41">
        <v>5120</v>
      </c>
      <c r="AE23" s="41">
        <v>5110</v>
      </c>
      <c r="AF23" s="41">
        <v>5080</v>
      </c>
      <c r="AG23" s="41">
        <v>5000</v>
      </c>
      <c r="AH23" s="43">
        <v>5050</v>
      </c>
      <c r="AI23" s="43">
        <v>5040</v>
      </c>
    </row>
    <row r="24" spans="1:35">
      <c r="A24" s="61"/>
      <c r="B24" s="62" t="s">
        <v>73</v>
      </c>
      <c r="C24" s="49">
        <v>20400</v>
      </c>
      <c r="D24" s="49">
        <v>19000</v>
      </c>
      <c r="E24" s="49">
        <v>18200</v>
      </c>
      <c r="F24" s="49">
        <v>18100</v>
      </c>
      <c r="G24" s="49">
        <v>17700</v>
      </c>
      <c r="H24" s="49">
        <v>17300</v>
      </c>
      <c r="I24" s="49">
        <v>17200</v>
      </c>
      <c r="J24" s="49">
        <v>17200</v>
      </c>
      <c r="K24" s="49">
        <v>17100</v>
      </c>
      <c r="L24" s="49">
        <v>17200</v>
      </c>
      <c r="M24" s="49">
        <v>16500</v>
      </c>
      <c r="N24" s="49">
        <v>16700</v>
      </c>
      <c r="O24" s="49">
        <v>16600</v>
      </c>
      <c r="P24" s="39"/>
      <c r="Q24" s="49">
        <v>16400</v>
      </c>
      <c r="R24" s="50">
        <v>16300</v>
      </c>
      <c r="S24" s="50">
        <v>16600</v>
      </c>
      <c r="T24" s="50">
        <v>16300</v>
      </c>
      <c r="U24" s="50">
        <v>15700</v>
      </c>
      <c r="V24" s="51">
        <v>15300</v>
      </c>
      <c r="W24" s="51">
        <v>15000</v>
      </c>
      <c r="X24" s="51">
        <v>14800</v>
      </c>
      <c r="Y24" s="51">
        <v>14600</v>
      </c>
      <c r="Z24" s="51">
        <v>14300</v>
      </c>
      <c r="AA24" s="51">
        <v>14300</v>
      </c>
      <c r="AB24" s="41">
        <v>14500</v>
      </c>
      <c r="AC24" s="42">
        <v>14600</v>
      </c>
      <c r="AD24" s="41">
        <v>14600</v>
      </c>
      <c r="AE24" s="41">
        <v>14600</v>
      </c>
      <c r="AF24" s="41">
        <v>14500</v>
      </c>
      <c r="AG24" s="41">
        <v>14400</v>
      </c>
      <c r="AH24" s="52">
        <v>14300</v>
      </c>
      <c r="AI24" s="52">
        <v>14200</v>
      </c>
    </row>
    <row r="25" spans="1:35">
      <c r="A25" s="57"/>
      <c r="B25" s="44" t="s">
        <v>55</v>
      </c>
      <c r="C25" s="45">
        <v>1840</v>
      </c>
      <c r="D25" s="45">
        <v>2100</v>
      </c>
      <c r="E25" s="45">
        <v>1960</v>
      </c>
      <c r="F25" s="45">
        <v>1970</v>
      </c>
      <c r="G25" s="45">
        <v>2290</v>
      </c>
      <c r="H25" s="45">
        <v>2350</v>
      </c>
      <c r="I25" s="45">
        <v>2420</v>
      </c>
      <c r="J25" s="45">
        <v>2460</v>
      </c>
      <c r="K25" s="45">
        <v>2460</v>
      </c>
      <c r="L25" s="45">
        <v>2510</v>
      </c>
      <c r="M25" s="45">
        <v>2410</v>
      </c>
      <c r="N25" s="45">
        <v>2400</v>
      </c>
      <c r="O25" s="45">
        <v>2460</v>
      </c>
      <c r="P25" s="39"/>
      <c r="Q25" s="45">
        <v>2460</v>
      </c>
      <c r="R25" s="46">
        <v>2450</v>
      </c>
      <c r="S25" s="46">
        <v>2490</v>
      </c>
      <c r="T25" s="46">
        <v>2420</v>
      </c>
      <c r="U25" s="46">
        <v>2200</v>
      </c>
      <c r="V25" s="47">
        <v>2140</v>
      </c>
      <c r="W25" s="47">
        <v>2090</v>
      </c>
      <c r="X25" s="47">
        <v>2050</v>
      </c>
      <c r="Y25" s="47">
        <v>1980</v>
      </c>
      <c r="Z25" s="47">
        <v>1930</v>
      </c>
      <c r="AA25" s="47">
        <v>1850</v>
      </c>
      <c r="AB25" s="53">
        <v>1810</v>
      </c>
      <c r="AC25" s="54">
        <v>1880</v>
      </c>
      <c r="AD25" s="53">
        <v>1940</v>
      </c>
      <c r="AE25" s="53">
        <v>1870</v>
      </c>
      <c r="AF25" s="53">
        <v>1880</v>
      </c>
      <c r="AG25" s="53">
        <v>1880</v>
      </c>
      <c r="AH25" s="43">
        <v>1890</v>
      </c>
      <c r="AI25" s="43">
        <v>1870</v>
      </c>
    </row>
    <row r="26" spans="1:35">
      <c r="A26" s="10" t="s">
        <v>74</v>
      </c>
      <c r="B26" s="44" t="s">
        <v>64</v>
      </c>
      <c r="C26" s="45">
        <v>4180</v>
      </c>
      <c r="D26" s="45">
        <v>4540</v>
      </c>
      <c r="E26" s="45">
        <v>4400</v>
      </c>
      <c r="F26" s="45">
        <v>4390</v>
      </c>
      <c r="G26" s="45">
        <v>3580</v>
      </c>
      <c r="H26" s="45">
        <v>3500</v>
      </c>
      <c r="I26" s="45">
        <v>3520</v>
      </c>
      <c r="J26" s="45">
        <v>3510</v>
      </c>
      <c r="K26" s="45">
        <v>3580</v>
      </c>
      <c r="L26" s="45">
        <v>3580</v>
      </c>
      <c r="M26" s="45">
        <v>3670</v>
      </c>
      <c r="N26" s="45">
        <v>3580</v>
      </c>
      <c r="O26" s="45">
        <v>3560</v>
      </c>
      <c r="P26" s="39"/>
      <c r="Q26" s="45">
        <v>3500</v>
      </c>
      <c r="R26" s="46">
        <v>3460</v>
      </c>
      <c r="S26" s="46">
        <v>3400</v>
      </c>
      <c r="T26" s="46">
        <v>3310</v>
      </c>
      <c r="U26" s="46">
        <v>3230</v>
      </c>
      <c r="V26" s="47">
        <v>3200</v>
      </c>
      <c r="W26" s="47">
        <v>3140</v>
      </c>
      <c r="X26" s="47">
        <v>3090</v>
      </c>
      <c r="Y26" s="47">
        <v>2980</v>
      </c>
      <c r="Z26" s="47">
        <v>2890</v>
      </c>
      <c r="AA26" s="47">
        <v>2850</v>
      </c>
      <c r="AB26" s="41">
        <v>2830</v>
      </c>
      <c r="AC26" s="42">
        <v>2800</v>
      </c>
      <c r="AD26" s="41">
        <v>2710</v>
      </c>
      <c r="AE26" s="41">
        <v>2660</v>
      </c>
      <c r="AF26" s="41">
        <v>2650</v>
      </c>
      <c r="AG26" s="41">
        <v>2550</v>
      </c>
      <c r="AH26" s="43">
        <v>2490</v>
      </c>
      <c r="AI26" s="43">
        <v>2490</v>
      </c>
    </row>
    <row r="27" spans="1:35">
      <c r="A27" s="48"/>
      <c r="B27" s="8" t="s">
        <v>73</v>
      </c>
      <c r="C27" s="49">
        <v>35900</v>
      </c>
      <c r="D27" s="49">
        <v>31800</v>
      </c>
      <c r="E27" s="49">
        <v>27600</v>
      </c>
      <c r="F27" s="49">
        <v>26700</v>
      </c>
      <c r="G27" s="49">
        <v>26000</v>
      </c>
      <c r="H27" s="49">
        <v>24800</v>
      </c>
      <c r="I27" s="49">
        <v>24000</v>
      </c>
      <c r="J27" s="49">
        <v>22700</v>
      </c>
      <c r="K27" s="49">
        <v>22000</v>
      </c>
      <c r="L27" s="49">
        <v>21200</v>
      </c>
      <c r="M27" s="49">
        <v>20600</v>
      </c>
      <c r="N27" s="49">
        <v>19800</v>
      </c>
      <c r="O27" s="49">
        <v>19600</v>
      </c>
      <c r="P27" s="39"/>
      <c r="Q27" s="49">
        <v>18400</v>
      </c>
      <c r="R27" s="50">
        <v>17800</v>
      </c>
      <c r="S27" s="50">
        <v>17600</v>
      </c>
      <c r="T27" s="50">
        <v>17000</v>
      </c>
      <c r="U27" s="50">
        <v>16600</v>
      </c>
      <c r="V27" s="51">
        <v>16100</v>
      </c>
      <c r="W27" s="51">
        <v>15400</v>
      </c>
      <c r="X27" s="51">
        <v>15100</v>
      </c>
      <c r="Y27" s="51">
        <v>14800</v>
      </c>
      <c r="Z27" s="51">
        <v>14400</v>
      </c>
      <c r="AA27" s="51">
        <v>14000</v>
      </c>
      <c r="AB27" s="55">
        <v>14000</v>
      </c>
      <c r="AC27" s="56">
        <v>13900</v>
      </c>
      <c r="AD27" s="55">
        <v>13700</v>
      </c>
      <c r="AE27" s="55">
        <v>13600</v>
      </c>
      <c r="AF27" s="55">
        <v>13400</v>
      </c>
      <c r="AG27" s="55">
        <v>13400</v>
      </c>
      <c r="AH27" s="52">
        <v>13400</v>
      </c>
      <c r="AI27" s="52">
        <v>13200</v>
      </c>
    </row>
    <row r="28" spans="1:35">
      <c r="A28" s="130" t="s">
        <v>75</v>
      </c>
      <c r="B28" s="44" t="s">
        <v>76</v>
      </c>
      <c r="C28" s="45">
        <v>682</v>
      </c>
      <c r="D28" s="45">
        <v>862</v>
      </c>
      <c r="E28" s="45">
        <v>890</v>
      </c>
      <c r="F28" s="45">
        <v>877</v>
      </c>
      <c r="G28" s="45">
        <v>836</v>
      </c>
      <c r="H28" s="45">
        <v>858</v>
      </c>
      <c r="I28" s="45">
        <v>895</v>
      </c>
      <c r="J28" s="45">
        <v>816</v>
      </c>
      <c r="K28" s="45">
        <v>708</v>
      </c>
      <c r="L28" s="45">
        <v>705</v>
      </c>
      <c r="M28" s="45">
        <v>738</v>
      </c>
      <c r="N28" s="45">
        <v>727</v>
      </c>
      <c r="O28" s="45">
        <v>748</v>
      </c>
      <c r="P28" s="39"/>
      <c r="Q28" s="45">
        <v>725</v>
      </c>
      <c r="R28" s="46">
        <v>711</v>
      </c>
      <c r="S28" s="46">
        <v>737</v>
      </c>
      <c r="T28" s="46">
        <v>732</v>
      </c>
      <c r="U28" s="46">
        <v>900</v>
      </c>
      <c r="V28" s="47">
        <v>888</v>
      </c>
      <c r="W28" s="47">
        <v>841</v>
      </c>
      <c r="X28" s="47">
        <v>831</v>
      </c>
      <c r="Y28" s="47">
        <v>827</v>
      </c>
      <c r="Z28" s="47">
        <v>815</v>
      </c>
      <c r="AA28" s="47">
        <v>800</v>
      </c>
      <c r="AB28" s="53">
        <v>769</v>
      </c>
      <c r="AC28" s="54">
        <v>734</v>
      </c>
      <c r="AD28" s="53">
        <v>766</v>
      </c>
      <c r="AE28" s="53">
        <v>760</v>
      </c>
      <c r="AF28" s="53">
        <v>748</v>
      </c>
      <c r="AG28" s="53">
        <v>759</v>
      </c>
      <c r="AH28" s="43">
        <v>746</v>
      </c>
      <c r="AI28" s="43">
        <v>735</v>
      </c>
    </row>
    <row r="29" spans="1:35">
      <c r="A29" s="131"/>
      <c r="B29" s="8" t="s">
        <v>77</v>
      </c>
      <c r="C29" s="49">
        <v>3580</v>
      </c>
      <c r="D29" s="49">
        <v>3870</v>
      </c>
      <c r="E29" s="49">
        <v>3830</v>
      </c>
      <c r="F29" s="49">
        <v>3840</v>
      </c>
      <c r="G29" s="49">
        <v>3830</v>
      </c>
      <c r="H29" s="49">
        <v>3850</v>
      </c>
      <c r="I29" s="49">
        <v>3880</v>
      </c>
      <c r="J29" s="49">
        <v>3760</v>
      </c>
      <c r="K29" s="49">
        <v>3760</v>
      </c>
      <c r="L29" s="49">
        <v>3760</v>
      </c>
      <c r="M29" s="49">
        <v>3620</v>
      </c>
      <c r="N29" s="49">
        <v>3640</v>
      </c>
      <c r="O29" s="49">
        <v>3610</v>
      </c>
      <c r="P29" s="39"/>
      <c r="Q29" s="49">
        <v>3510</v>
      </c>
      <c r="R29" s="50">
        <v>3500</v>
      </c>
      <c r="S29" s="50">
        <v>3430</v>
      </c>
      <c r="T29" s="50">
        <v>3380</v>
      </c>
      <c r="U29" s="50">
        <v>3060</v>
      </c>
      <c r="V29" s="51">
        <v>2970</v>
      </c>
      <c r="W29" s="51">
        <v>2920</v>
      </c>
      <c r="X29" s="51">
        <v>2850</v>
      </c>
      <c r="Y29" s="51">
        <v>2790</v>
      </c>
      <c r="Z29" s="51">
        <v>2730</v>
      </c>
      <c r="AA29" s="51">
        <v>2700</v>
      </c>
      <c r="AB29" s="55">
        <v>2690</v>
      </c>
      <c r="AC29" s="56">
        <v>2660</v>
      </c>
      <c r="AD29" s="55">
        <v>2660</v>
      </c>
      <c r="AE29" s="55">
        <v>2640</v>
      </c>
      <c r="AF29" s="55">
        <v>2670</v>
      </c>
      <c r="AG29" s="55">
        <v>2600</v>
      </c>
      <c r="AH29" s="52">
        <v>2570</v>
      </c>
      <c r="AI29" s="52">
        <v>2540</v>
      </c>
    </row>
    <row r="30" spans="1:35">
      <c r="A30" s="63" t="s">
        <v>78</v>
      </c>
      <c r="B30" s="44" t="s">
        <v>64</v>
      </c>
      <c r="C30" s="45">
        <v>339</v>
      </c>
      <c r="D30" s="45">
        <v>547</v>
      </c>
      <c r="E30" s="45">
        <v>1040</v>
      </c>
      <c r="F30" s="45">
        <v>1110</v>
      </c>
      <c r="G30" s="45">
        <v>1560</v>
      </c>
      <c r="H30" s="45">
        <v>2130</v>
      </c>
      <c r="I30" s="45">
        <v>2370</v>
      </c>
      <c r="J30" s="45">
        <v>2410</v>
      </c>
      <c r="K30" s="45">
        <v>2470</v>
      </c>
      <c r="L30" s="45">
        <v>2570</v>
      </c>
      <c r="M30" s="45">
        <v>2680</v>
      </c>
      <c r="N30" s="45">
        <v>2850</v>
      </c>
      <c r="O30" s="45"/>
      <c r="P30" s="39"/>
      <c r="Q30" s="45" t="s">
        <v>78</v>
      </c>
      <c r="R30" s="46" t="s">
        <v>78</v>
      </c>
      <c r="S30" s="46" t="s">
        <v>78</v>
      </c>
      <c r="T30" s="46" t="s">
        <v>78</v>
      </c>
      <c r="U30" s="46"/>
      <c r="V30" s="11"/>
      <c r="W30" s="11"/>
      <c r="X30" s="11"/>
      <c r="Y30" s="12"/>
      <c r="Z30" s="12"/>
      <c r="AA30" s="12"/>
      <c r="AB30" s="41"/>
      <c r="AC30" s="42"/>
      <c r="AD30" s="41"/>
      <c r="AE30" s="41"/>
      <c r="AF30" s="41"/>
      <c r="AG30" s="41"/>
      <c r="AH30" s="43"/>
      <c r="AI30" s="132">
        <v>21000</v>
      </c>
    </row>
    <row r="31" spans="1:35">
      <c r="A31" s="10" t="s">
        <v>79</v>
      </c>
      <c r="B31" s="44"/>
      <c r="C31" s="45"/>
      <c r="D31" s="45"/>
      <c r="E31" s="45"/>
      <c r="F31" s="45"/>
      <c r="G31" s="45"/>
      <c r="H31" s="45"/>
      <c r="I31" s="45"/>
      <c r="J31" s="45"/>
      <c r="K31" s="45"/>
      <c r="L31" s="45"/>
      <c r="M31" s="45"/>
      <c r="N31" s="45"/>
      <c r="O31" s="45">
        <v>27000</v>
      </c>
      <c r="P31" s="39"/>
      <c r="Q31" s="45">
        <v>26100</v>
      </c>
      <c r="R31" s="46">
        <v>25800</v>
      </c>
      <c r="S31" s="46">
        <v>25500</v>
      </c>
      <c r="T31" s="46">
        <v>25200</v>
      </c>
      <c r="U31" s="46">
        <v>24700</v>
      </c>
      <c r="V31" s="47">
        <v>24400</v>
      </c>
      <c r="W31" s="47">
        <v>24300</v>
      </c>
      <c r="X31" s="47">
        <v>23800</v>
      </c>
      <c r="Y31" s="47">
        <v>23700</v>
      </c>
      <c r="Z31" s="47">
        <v>23300</v>
      </c>
      <c r="AA31" s="47">
        <v>22900</v>
      </c>
      <c r="AB31" s="41">
        <v>22500</v>
      </c>
      <c r="AC31" s="42">
        <v>22400</v>
      </c>
      <c r="AD31" s="41">
        <v>22100</v>
      </c>
      <c r="AE31" s="41">
        <v>21800</v>
      </c>
      <c r="AF31" s="41">
        <v>21700</v>
      </c>
      <c r="AG31" s="41">
        <v>21300</v>
      </c>
      <c r="AH31" s="43">
        <v>21200</v>
      </c>
      <c r="AI31" s="133"/>
    </row>
    <row r="32" spans="1:35">
      <c r="A32" s="7"/>
      <c r="B32" s="8" t="s">
        <v>76</v>
      </c>
      <c r="C32" s="49">
        <v>22000</v>
      </c>
      <c r="D32" s="49">
        <v>23300</v>
      </c>
      <c r="E32" s="49">
        <v>25000</v>
      </c>
      <c r="F32" s="49">
        <v>25100</v>
      </c>
      <c r="G32" s="49">
        <v>25600</v>
      </c>
      <c r="H32" s="49">
        <v>25300</v>
      </c>
      <c r="I32" s="49">
        <v>25100</v>
      </c>
      <c r="J32" s="49">
        <v>24900</v>
      </c>
      <c r="K32" s="49">
        <v>24900</v>
      </c>
      <c r="L32" s="49">
        <v>24500</v>
      </c>
      <c r="M32" s="49">
        <v>24700</v>
      </c>
      <c r="N32" s="49">
        <v>24400</v>
      </c>
      <c r="O32" s="49" t="s">
        <v>80</v>
      </c>
      <c r="P32" s="39"/>
      <c r="Q32" s="49" t="s">
        <v>78</v>
      </c>
      <c r="R32" s="50" t="s">
        <v>78</v>
      </c>
      <c r="S32" s="50" t="s">
        <v>78</v>
      </c>
      <c r="T32" s="50" t="s">
        <v>78</v>
      </c>
      <c r="U32" s="50"/>
      <c r="V32" s="14"/>
      <c r="W32" s="14"/>
      <c r="X32" s="14"/>
      <c r="Y32" s="15"/>
      <c r="Z32" s="15"/>
      <c r="AA32" s="15"/>
      <c r="AB32" s="41"/>
      <c r="AC32" s="42"/>
      <c r="AD32" s="41"/>
      <c r="AE32" s="41"/>
      <c r="AF32" s="41"/>
      <c r="AG32" s="41"/>
      <c r="AH32" s="52"/>
      <c r="AI32" s="134"/>
    </row>
    <row r="33" spans="1:35">
      <c r="A33" s="4"/>
      <c r="B33" s="44" t="s">
        <v>55</v>
      </c>
      <c r="C33" s="45">
        <v>2490</v>
      </c>
      <c r="D33" s="45">
        <v>3060</v>
      </c>
      <c r="E33" s="45">
        <v>3830</v>
      </c>
      <c r="F33" s="45">
        <v>4010</v>
      </c>
      <c r="G33" s="45">
        <v>4160</v>
      </c>
      <c r="H33" s="45">
        <v>4270</v>
      </c>
      <c r="I33" s="45">
        <v>4580</v>
      </c>
      <c r="J33" s="45">
        <v>4660</v>
      </c>
      <c r="K33" s="45">
        <v>4740</v>
      </c>
      <c r="L33" s="45">
        <v>4610</v>
      </c>
      <c r="M33" s="45">
        <v>4550</v>
      </c>
      <c r="N33" s="45">
        <v>4560</v>
      </c>
      <c r="O33" s="45">
        <v>4480</v>
      </c>
      <c r="P33" s="39"/>
      <c r="Q33" s="45">
        <v>4430</v>
      </c>
      <c r="R33" s="46">
        <v>4470</v>
      </c>
      <c r="S33" s="46">
        <v>4570</v>
      </c>
      <c r="T33" s="46">
        <v>4470</v>
      </c>
      <c r="U33" s="46">
        <v>4440</v>
      </c>
      <c r="V33" s="47">
        <v>4460</v>
      </c>
      <c r="W33" s="47">
        <v>4500</v>
      </c>
      <c r="X33" s="47">
        <v>4450</v>
      </c>
      <c r="Y33" s="47">
        <v>4440</v>
      </c>
      <c r="Z33" s="47">
        <v>4400</v>
      </c>
      <c r="AA33" s="47">
        <v>4250</v>
      </c>
      <c r="AB33" s="53">
        <v>4270</v>
      </c>
      <c r="AC33" s="54">
        <v>4220</v>
      </c>
      <c r="AD33" s="53">
        <v>4270</v>
      </c>
      <c r="AE33" s="53">
        <v>4240</v>
      </c>
      <c r="AF33" s="53">
        <v>4280</v>
      </c>
      <c r="AG33" s="53">
        <v>4330</v>
      </c>
      <c r="AH33" s="43">
        <v>4320</v>
      </c>
      <c r="AI33" s="43">
        <v>4330</v>
      </c>
    </row>
    <row r="34" spans="1:35">
      <c r="A34" s="10" t="s">
        <v>81</v>
      </c>
      <c r="B34" s="44" t="s">
        <v>77</v>
      </c>
      <c r="C34" s="45">
        <v>5780</v>
      </c>
      <c r="D34" s="45">
        <v>8800</v>
      </c>
      <c r="E34" s="45">
        <v>9220</v>
      </c>
      <c r="F34" s="45">
        <v>9370</v>
      </c>
      <c r="G34" s="45">
        <v>8900</v>
      </c>
      <c r="H34" s="45">
        <v>9200</v>
      </c>
      <c r="I34" s="45">
        <v>9300</v>
      </c>
      <c r="J34" s="45">
        <v>9280</v>
      </c>
      <c r="K34" s="45">
        <v>9500</v>
      </c>
      <c r="L34" s="45">
        <v>9430</v>
      </c>
      <c r="M34" s="45">
        <v>9080</v>
      </c>
      <c r="N34" s="45">
        <v>9140</v>
      </c>
      <c r="O34" s="45">
        <v>9200</v>
      </c>
      <c r="P34" s="39"/>
      <c r="Q34" s="45">
        <v>8410</v>
      </c>
      <c r="R34" s="46">
        <v>8510</v>
      </c>
      <c r="S34" s="46">
        <v>8670</v>
      </c>
      <c r="T34" s="46">
        <v>8770</v>
      </c>
      <c r="U34" s="46">
        <v>8880</v>
      </c>
      <c r="V34" s="47">
        <v>9010</v>
      </c>
      <c r="W34" s="47">
        <v>9050</v>
      </c>
      <c r="X34" s="47">
        <v>9060</v>
      </c>
      <c r="Y34" s="47">
        <v>8870</v>
      </c>
      <c r="Z34" s="47">
        <v>8590</v>
      </c>
      <c r="AA34" s="47">
        <v>8600</v>
      </c>
      <c r="AB34" s="41">
        <v>8520</v>
      </c>
      <c r="AC34" s="42">
        <v>8600</v>
      </c>
      <c r="AD34" s="41">
        <v>8860</v>
      </c>
      <c r="AE34" s="41">
        <v>8820</v>
      </c>
      <c r="AF34" s="41">
        <v>8840</v>
      </c>
      <c r="AG34" s="41">
        <v>9110</v>
      </c>
      <c r="AH34" s="43">
        <v>9110</v>
      </c>
      <c r="AI34" s="43">
        <v>9150</v>
      </c>
    </row>
    <row r="35" spans="1:35">
      <c r="A35" s="7"/>
      <c r="B35" s="8" t="s">
        <v>58</v>
      </c>
      <c r="C35" s="49">
        <v>4850</v>
      </c>
      <c r="D35" s="49">
        <v>6520</v>
      </c>
      <c r="E35" s="49">
        <v>7720</v>
      </c>
      <c r="F35" s="49">
        <v>7910</v>
      </c>
      <c r="G35" s="49">
        <v>8160</v>
      </c>
      <c r="H35" s="49">
        <v>8570</v>
      </c>
      <c r="I35" s="49">
        <v>8610</v>
      </c>
      <c r="J35" s="49">
        <v>8440</v>
      </c>
      <c r="K35" s="49">
        <v>8720</v>
      </c>
      <c r="L35" s="49">
        <v>8620</v>
      </c>
      <c r="M35" s="49">
        <v>8550</v>
      </c>
      <c r="N35" s="49">
        <v>8590</v>
      </c>
      <c r="O35" s="49">
        <v>8570</v>
      </c>
      <c r="P35" s="39"/>
      <c r="Q35" s="49">
        <v>8550</v>
      </c>
      <c r="R35" s="50">
        <v>8550</v>
      </c>
      <c r="S35" s="50">
        <v>8500</v>
      </c>
      <c r="T35" s="50">
        <v>8470</v>
      </c>
      <c r="U35" s="50">
        <v>8560</v>
      </c>
      <c r="V35" s="51">
        <v>8560</v>
      </c>
      <c r="W35" s="51">
        <v>8500</v>
      </c>
      <c r="X35" s="51">
        <v>8280</v>
      </c>
      <c r="Y35" s="51">
        <v>8170</v>
      </c>
      <c r="Z35" s="51">
        <v>7960</v>
      </c>
      <c r="AA35" s="51">
        <v>8050</v>
      </c>
      <c r="AB35" s="55">
        <v>7800</v>
      </c>
      <c r="AC35" s="56">
        <v>7800</v>
      </c>
      <c r="AD35" s="55">
        <v>7750</v>
      </c>
      <c r="AE35" s="55">
        <v>7760</v>
      </c>
      <c r="AF35" s="55">
        <v>7760</v>
      </c>
      <c r="AG35" s="55">
        <v>7820</v>
      </c>
      <c r="AH35" s="52">
        <v>7910</v>
      </c>
      <c r="AI35" s="52">
        <v>8050</v>
      </c>
    </row>
    <row r="36" spans="1:35">
      <c r="A36" s="135" t="s">
        <v>82</v>
      </c>
      <c r="B36" s="136"/>
      <c r="C36" s="64">
        <v>139400</v>
      </c>
      <c r="D36" s="64">
        <v>123400</v>
      </c>
      <c r="E36" s="64">
        <v>130100</v>
      </c>
      <c r="F36" s="64">
        <v>130100</v>
      </c>
      <c r="G36" s="64">
        <v>127500</v>
      </c>
      <c r="H36" s="64">
        <v>124700</v>
      </c>
      <c r="I36" s="64">
        <v>119800</v>
      </c>
      <c r="J36" s="64">
        <v>115800</v>
      </c>
      <c r="K36" s="64">
        <v>111800</v>
      </c>
      <c r="L36" s="64">
        <v>111400</v>
      </c>
      <c r="M36" s="64">
        <v>111200</v>
      </c>
      <c r="N36" s="64">
        <v>108200</v>
      </c>
      <c r="O36" s="64">
        <v>104400</v>
      </c>
      <c r="P36" s="65"/>
      <c r="Q36" s="64">
        <v>103000</v>
      </c>
      <c r="R36" s="51">
        <v>99900</v>
      </c>
      <c r="S36" s="51">
        <v>97700</v>
      </c>
      <c r="T36" s="51">
        <v>94600</v>
      </c>
      <c r="U36" s="51">
        <v>92900</v>
      </c>
      <c r="V36" s="51">
        <v>92100</v>
      </c>
      <c r="W36" s="51">
        <v>88300</v>
      </c>
      <c r="X36" s="51">
        <v>87200</v>
      </c>
      <c r="Y36" s="51">
        <v>86900</v>
      </c>
      <c r="Z36" s="51">
        <v>86000</v>
      </c>
      <c r="AA36" s="51">
        <v>87400</v>
      </c>
      <c r="AB36" s="55">
        <v>84900</v>
      </c>
      <c r="AC36" s="56">
        <v>83100</v>
      </c>
      <c r="AD36" s="55">
        <v>82500</v>
      </c>
      <c r="AE36" s="55">
        <v>81000</v>
      </c>
      <c r="AF36" s="55">
        <v>81200</v>
      </c>
      <c r="AG36" s="55">
        <v>79700</v>
      </c>
      <c r="AH36" s="52">
        <v>78300</v>
      </c>
      <c r="AI36" s="52">
        <v>77400</v>
      </c>
    </row>
    <row r="37" spans="1:35">
      <c r="A37" s="24" t="s">
        <v>83</v>
      </c>
      <c r="C37" s="66"/>
      <c r="D37" s="66"/>
      <c r="E37" s="66"/>
      <c r="F37" s="66"/>
      <c r="G37" s="66"/>
      <c r="H37" s="66"/>
      <c r="I37" s="66"/>
      <c r="J37" s="66"/>
      <c r="K37" s="66"/>
      <c r="L37" s="66"/>
      <c r="T37" s="27" t="s">
        <v>84</v>
      </c>
      <c r="V37" s="27" t="s">
        <v>84</v>
      </c>
      <c r="X37" s="27" t="s">
        <v>84</v>
      </c>
      <c r="Y37" s="67"/>
      <c r="AE37" s="1"/>
      <c r="AH37" s="29"/>
      <c r="AI37" s="29"/>
    </row>
    <row r="38" spans="1:35">
      <c r="A38" s="24" t="s">
        <v>85</v>
      </c>
      <c r="C38" s="66"/>
      <c r="D38" s="66"/>
      <c r="E38" s="66"/>
      <c r="F38" s="66"/>
      <c r="G38" s="66"/>
      <c r="H38" s="66"/>
      <c r="I38" s="66"/>
      <c r="J38" s="66"/>
      <c r="K38" s="66"/>
      <c r="L38" s="66"/>
      <c r="Y38" s="67"/>
      <c r="AE38" s="1"/>
      <c r="AH38" s="29"/>
      <c r="AI38" s="29"/>
    </row>
    <row r="39" spans="1:35">
      <c r="A39" s="68" t="s">
        <v>86</v>
      </c>
      <c r="C39" s="66"/>
      <c r="D39" s="66"/>
      <c r="E39" s="66"/>
      <c r="F39" s="66"/>
      <c r="G39" s="66"/>
      <c r="H39" s="66"/>
      <c r="I39" s="66"/>
      <c r="J39" s="66"/>
      <c r="K39" s="66"/>
      <c r="L39" s="66"/>
      <c r="Y39" s="67"/>
      <c r="AE39" s="1"/>
    </row>
    <row r="40" spans="1:35">
      <c r="A40" s="68" t="s">
        <v>87</v>
      </c>
      <c r="C40" s="66"/>
      <c r="D40" s="66"/>
      <c r="E40" s="66"/>
      <c r="F40" s="66"/>
      <c r="G40" s="66"/>
      <c r="H40" s="66"/>
      <c r="I40" s="66"/>
      <c r="J40" s="66"/>
      <c r="K40" s="66"/>
      <c r="L40" s="66"/>
      <c r="Y40" s="67"/>
      <c r="AE40" s="1"/>
    </row>
    <row r="41" spans="1:35">
      <c r="C41" s="66"/>
      <c r="D41" s="66"/>
      <c r="E41" s="66"/>
      <c r="F41" s="66"/>
      <c r="G41" s="66"/>
      <c r="H41" s="66"/>
      <c r="I41" s="66"/>
      <c r="J41" s="66"/>
      <c r="K41" s="66"/>
      <c r="L41" s="66"/>
      <c r="Y41" s="67"/>
    </row>
    <row r="44" spans="1:35">
      <c r="A44" s="69" t="s">
        <v>34</v>
      </c>
      <c r="C44" s="66"/>
      <c r="D44" s="66"/>
      <c r="E44" s="66"/>
      <c r="F44" s="66"/>
      <c r="G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</row>
    <row r="45" spans="1:35">
      <c r="C45" s="66"/>
      <c r="D45" s="66"/>
      <c r="E45" s="66"/>
      <c r="F45" s="66"/>
      <c r="G45" s="66"/>
      <c r="I45" s="66"/>
      <c r="J45" s="66"/>
      <c r="K45" s="66"/>
      <c r="L45" s="66"/>
      <c r="M45" s="66"/>
      <c r="N45" s="66"/>
      <c r="O45" s="66"/>
      <c r="P45" s="66"/>
      <c r="Q45" s="66"/>
      <c r="R45" s="66"/>
      <c r="S45" s="66"/>
      <c r="T45" s="66"/>
      <c r="U45" s="66"/>
      <c r="V45" s="66"/>
      <c r="W45" s="66"/>
      <c r="X45" s="66"/>
    </row>
    <row r="46" spans="1:35">
      <c r="C46" s="66"/>
      <c r="D46" s="66"/>
      <c r="E46" s="66"/>
      <c r="F46" s="66"/>
      <c r="G46" s="66"/>
      <c r="I46" s="66"/>
      <c r="J46" s="66"/>
      <c r="K46" s="66"/>
      <c r="L46" s="66"/>
      <c r="M46" s="66"/>
      <c r="N46" s="66"/>
      <c r="O46" s="66"/>
      <c r="P46" s="66"/>
      <c r="Q46" s="66"/>
      <c r="R46" s="66"/>
      <c r="S46" s="66"/>
      <c r="T46" s="66"/>
      <c r="U46" s="66"/>
      <c r="V46" s="66"/>
      <c r="W46" s="66"/>
      <c r="X46" s="66"/>
    </row>
  </sheetData>
  <mergeCells count="39">
    <mergeCell ref="H3:H4"/>
    <mergeCell ref="C3:C4"/>
    <mergeCell ref="D3:D4"/>
    <mergeCell ref="E3:E4"/>
    <mergeCell ref="F3:F4"/>
    <mergeCell ref="G3:G4"/>
    <mergeCell ref="U3:U4"/>
    <mergeCell ref="I3:I4"/>
    <mergeCell ref="J3:J4"/>
    <mergeCell ref="K3:K4"/>
    <mergeCell ref="L3:L4"/>
    <mergeCell ref="M3:M4"/>
    <mergeCell ref="N3:N4"/>
    <mergeCell ref="O3:O4"/>
    <mergeCell ref="Q3:Q4"/>
    <mergeCell ref="R3:R4"/>
    <mergeCell ref="S3:S4"/>
    <mergeCell ref="T3:T4"/>
    <mergeCell ref="W3:W4"/>
    <mergeCell ref="X3:X4"/>
    <mergeCell ref="Y3:Y4"/>
    <mergeCell ref="Z3:Z4"/>
    <mergeCell ref="AA3:AA4"/>
    <mergeCell ref="A28:A29"/>
    <mergeCell ref="AI30:AI32"/>
    <mergeCell ref="A36:B36"/>
    <mergeCell ref="AH3:AH4"/>
    <mergeCell ref="AI3:AI4"/>
    <mergeCell ref="A8:A9"/>
    <mergeCell ref="A14:B14"/>
    <mergeCell ref="A15:A16"/>
    <mergeCell ref="A17:A18"/>
    <mergeCell ref="AB3:AB4"/>
    <mergeCell ref="AC3:AC4"/>
    <mergeCell ref="AD3:AD4"/>
    <mergeCell ref="AE3:AE4"/>
    <mergeCell ref="AF3:AF4"/>
    <mergeCell ref="AG3:AG4"/>
    <mergeCell ref="V3:V4"/>
  </mergeCells>
  <phoneticPr fontId="4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Ⅳ－２(1)</vt:lpstr>
      <vt:lpstr>Ⅳ－２(2)</vt:lpstr>
    </vt:vector>
  </TitlesOfParts>
  <Company>alic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河原 壽</dc:creator>
  <cp:lastModifiedBy>河原 壽</cp:lastModifiedBy>
  <dcterms:created xsi:type="dcterms:W3CDTF">2017-10-24T06:12:31Z</dcterms:created>
  <dcterms:modified xsi:type="dcterms:W3CDTF">2017-10-31T00:42:27Z</dcterms:modified>
</cp:coreProperties>
</file>