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KAWAHARA\20140401野菜需給部\平成27年版野菜統計要覧_確定版\"/>
    </mc:Choice>
  </mc:AlternateContent>
  <bookViews>
    <workbookView xWindow="0" yWindow="0" windowWidth="15690" windowHeight="7530"/>
  </bookViews>
  <sheets>
    <sheet name="Ⅳ－６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7" i="1" l="1"/>
  <c r="M37" i="1"/>
  <c r="J37" i="1"/>
  <c r="I37" i="1"/>
  <c r="F37" i="1"/>
  <c r="E37" i="1"/>
  <c r="P36" i="1"/>
  <c r="P37" i="1" s="1"/>
  <c r="O36" i="1"/>
  <c r="O37" i="1" s="1"/>
  <c r="N36" i="1"/>
  <c r="N38" i="1" s="1"/>
  <c r="N39" i="1" s="1"/>
  <c r="M36" i="1"/>
  <c r="M38" i="1" s="1"/>
  <c r="M39" i="1" s="1"/>
  <c r="L36" i="1"/>
  <c r="L37" i="1" s="1"/>
  <c r="K36" i="1"/>
  <c r="K38" i="1" s="1"/>
  <c r="K39" i="1" s="1"/>
  <c r="J36" i="1"/>
  <c r="J38" i="1" s="1"/>
  <c r="J39" i="1" s="1"/>
  <c r="I36" i="1"/>
  <c r="I38" i="1" s="1"/>
  <c r="I39" i="1" s="1"/>
  <c r="H36" i="1"/>
  <c r="H37" i="1" s="1"/>
  <c r="G36" i="1"/>
  <c r="G37" i="1" s="1"/>
  <c r="F36" i="1"/>
  <c r="F38" i="1" s="1"/>
  <c r="F39" i="1" s="1"/>
  <c r="E36" i="1"/>
  <c r="E38" i="1" s="1"/>
  <c r="E39" i="1" s="1"/>
  <c r="D36" i="1"/>
  <c r="D37" i="1" s="1"/>
  <c r="C36" i="1"/>
  <c r="C38" i="1" s="1"/>
  <c r="C39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P33" i="1"/>
  <c r="O33" i="1"/>
  <c r="N33" i="1"/>
  <c r="N34" i="1" s="1"/>
  <c r="M33" i="1"/>
  <c r="M34" i="1" s="1"/>
  <c r="L33" i="1"/>
  <c r="K33" i="1"/>
  <c r="J33" i="1"/>
  <c r="J34" i="1" s="1"/>
  <c r="I33" i="1"/>
  <c r="I34" i="1" s="1"/>
  <c r="H33" i="1"/>
  <c r="G33" i="1"/>
  <c r="F33" i="1"/>
  <c r="F34" i="1" s="1"/>
  <c r="E33" i="1"/>
  <c r="E34" i="1" s="1"/>
  <c r="D33" i="1"/>
  <c r="C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N31" i="1"/>
  <c r="M31" i="1"/>
  <c r="J31" i="1"/>
  <c r="I31" i="1"/>
  <c r="F31" i="1"/>
  <c r="E31" i="1"/>
  <c r="P30" i="1"/>
  <c r="P31" i="1" s="1"/>
  <c r="O30" i="1"/>
  <c r="O31" i="1" s="1"/>
  <c r="N30" i="1"/>
  <c r="M30" i="1"/>
  <c r="L30" i="1"/>
  <c r="L31" i="1" s="1"/>
  <c r="K30" i="1"/>
  <c r="K31" i="1" s="1"/>
  <c r="J30" i="1"/>
  <c r="I30" i="1"/>
  <c r="H30" i="1"/>
  <c r="H31" i="1" s="1"/>
  <c r="G30" i="1"/>
  <c r="G31" i="1" s="1"/>
  <c r="F30" i="1"/>
  <c r="E30" i="1"/>
  <c r="D30" i="1"/>
  <c r="D31" i="1" s="1"/>
  <c r="C30" i="1"/>
  <c r="C31" i="1" s="1"/>
  <c r="C29" i="1"/>
  <c r="N28" i="1"/>
  <c r="J28" i="1"/>
  <c r="F28" i="1"/>
  <c r="P27" i="1"/>
  <c r="P28" i="1" s="1"/>
  <c r="O27" i="1"/>
  <c r="N27" i="1"/>
  <c r="M27" i="1"/>
  <c r="M28" i="1" s="1"/>
  <c r="L27" i="1"/>
  <c r="L28" i="1" s="1"/>
  <c r="K27" i="1"/>
  <c r="J27" i="1"/>
  <c r="I27" i="1"/>
  <c r="I28" i="1" s="1"/>
  <c r="H27" i="1"/>
  <c r="H28" i="1" s="1"/>
  <c r="G27" i="1"/>
  <c r="F27" i="1"/>
  <c r="E27" i="1"/>
  <c r="E28" i="1" s="1"/>
  <c r="D27" i="1"/>
  <c r="D28" i="1" s="1"/>
  <c r="C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P25" i="1"/>
  <c r="M25" i="1"/>
  <c r="L25" i="1"/>
  <c r="I25" i="1"/>
  <c r="H25" i="1"/>
  <c r="E25" i="1"/>
  <c r="D25" i="1"/>
  <c r="P24" i="1"/>
  <c r="O24" i="1"/>
  <c r="O25" i="1" s="1"/>
  <c r="N24" i="1"/>
  <c r="N25" i="1" s="1"/>
  <c r="M24" i="1"/>
  <c r="L24" i="1"/>
  <c r="K24" i="1"/>
  <c r="K25" i="1" s="1"/>
  <c r="J24" i="1"/>
  <c r="J25" i="1" s="1"/>
  <c r="I24" i="1"/>
  <c r="H24" i="1"/>
  <c r="G24" i="1"/>
  <c r="G25" i="1" s="1"/>
  <c r="F24" i="1"/>
  <c r="F25" i="1" s="1"/>
  <c r="E24" i="1"/>
  <c r="D24" i="1"/>
  <c r="C24" i="1"/>
  <c r="C25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N22" i="1"/>
  <c r="J22" i="1"/>
  <c r="F22" i="1"/>
  <c r="P21" i="1"/>
  <c r="P22" i="1" s="1"/>
  <c r="O21" i="1"/>
  <c r="N21" i="1"/>
  <c r="M21" i="1"/>
  <c r="M22" i="1" s="1"/>
  <c r="L21" i="1"/>
  <c r="L22" i="1" s="1"/>
  <c r="K21" i="1"/>
  <c r="J21" i="1"/>
  <c r="I21" i="1"/>
  <c r="I22" i="1" s="1"/>
  <c r="H21" i="1"/>
  <c r="H22" i="1" s="1"/>
  <c r="G21" i="1"/>
  <c r="F21" i="1"/>
  <c r="E21" i="1"/>
  <c r="E22" i="1" s="1"/>
  <c r="D21" i="1"/>
  <c r="D22" i="1" s="1"/>
  <c r="C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P19" i="1"/>
  <c r="M19" i="1"/>
  <c r="L19" i="1"/>
  <c r="I19" i="1"/>
  <c r="H19" i="1"/>
  <c r="E19" i="1"/>
  <c r="D19" i="1"/>
  <c r="P18" i="1"/>
  <c r="O18" i="1"/>
  <c r="O19" i="1" s="1"/>
  <c r="N18" i="1"/>
  <c r="N19" i="1" s="1"/>
  <c r="M18" i="1"/>
  <c r="L18" i="1"/>
  <c r="K18" i="1"/>
  <c r="K19" i="1" s="1"/>
  <c r="J18" i="1"/>
  <c r="J19" i="1" s="1"/>
  <c r="I18" i="1"/>
  <c r="H18" i="1"/>
  <c r="G18" i="1"/>
  <c r="G19" i="1" s="1"/>
  <c r="F18" i="1"/>
  <c r="F19" i="1" s="1"/>
  <c r="E18" i="1"/>
  <c r="D18" i="1"/>
  <c r="C18" i="1"/>
  <c r="C19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N16" i="1"/>
  <c r="J16" i="1"/>
  <c r="F16" i="1"/>
  <c r="P15" i="1"/>
  <c r="P16" i="1" s="1"/>
  <c r="O15" i="1"/>
  <c r="N15" i="1"/>
  <c r="M15" i="1"/>
  <c r="M16" i="1" s="1"/>
  <c r="L15" i="1"/>
  <c r="L16" i="1" s="1"/>
  <c r="K15" i="1"/>
  <c r="J15" i="1"/>
  <c r="I15" i="1"/>
  <c r="I16" i="1" s="1"/>
  <c r="H15" i="1"/>
  <c r="H16" i="1" s="1"/>
  <c r="G15" i="1"/>
  <c r="F15" i="1"/>
  <c r="E15" i="1"/>
  <c r="E16" i="1" s="1"/>
  <c r="D15" i="1"/>
  <c r="D16" i="1" s="1"/>
  <c r="C15" i="1"/>
  <c r="C14" i="1"/>
  <c r="P12" i="1"/>
  <c r="O12" i="1"/>
  <c r="N12" i="1"/>
  <c r="N13" i="1" s="1"/>
  <c r="M12" i="1"/>
  <c r="M13" i="1" s="1"/>
  <c r="L12" i="1"/>
  <c r="K12" i="1"/>
  <c r="J12" i="1"/>
  <c r="J13" i="1" s="1"/>
  <c r="I12" i="1"/>
  <c r="I13" i="1" s="1"/>
  <c r="H12" i="1"/>
  <c r="G12" i="1"/>
  <c r="F12" i="1"/>
  <c r="F13" i="1" s="1"/>
  <c r="E12" i="1"/>
  <c r="E13" i="1" s="1"/>
  <c r="D12" i="1"/>
  <c r="C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N10" i="1"/>
  <c r="M10" i="1"/>
  <c r="J10" i="1"/>
  <c r="I10" i="1"/>
  <c r="F10" i="1"/>
  <c r="E10" i="1"/>
  <c r="P9" i="1"/>
  <c r="P10" i="1" s="1"/>
  <c r="O9" i="1"/>
  <c r="O10" i="1" s="1"/>
  <c r="N9" i="1"/>
  <c r="M9" i="1"/>
  <c r="L9" i="1"/>
  <c r="L10" i="1" s="1"/>
  <c r="K9" i="1"/>
  <c r="K10" i="1" s="1"/>
  <c r="J9" i="1"/>
  <c r="I9" i="1"/>
  <c r="H9" i="1"/>
  <c r="H10" i="1" s="1"/>
  <c r="G9" i="1"/>
  <c r="G10" i="1" s="1"/>
  <c r="F9" i="1"/>
  <c r="E9" i="1"/>
  <c r="D9" i="1"/>
  <c r="D10" i="1" s="1"/>
  <c r="C9" i="1"/>
  <c r="C34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P6" i="1"/>
  <c r="P34" i="1" s="1"/>
  <c r="O6" i="1"/>
  <c r="O28" i="1" s="1"/>
  <c r="N6" i="1"/>
  <c r="M6" i="1"/>
  <c r="L6" i="1"/>
  <c r="L13" i="1" s="1"/>
  <c r="K6" i="1"/>
  <c r="K22" i="1" s="1"/>
  <c r="J6" i="1"/>
  <c r="I6" i="1"/>
  <c r="H6" i="1"/>
  <c r="H34" i="1" s="1"/>
  <c r="G6" i="1"/>
  <c r="G28" i="1" s="1"/>
  <c r="F6" i="1"/>
  <c r="E6" i="1"/>
  <c r="D6" i="1"/>
  <c r="D13" i="1" s="1"/>
  <c r="C6" i="1"/>
  <c r="C22" i="1" s="1"/>
  <c r="C13" i="1" l="1"/>
  <c r="K13" i="1"/>
  <c r="G34" i="1"/>
  <c r="O34" i="1"/>
  <c r="G38" i="1"/>
  <c r="G39" i="1" s="1"/>
  <c r="O38" i="1"/>
  <c r="O39" i="1" s="1"/>
  <c r="H13" i="1"/>
  <c r="P13" i="1"/>
  <c r="C16" i="1"/>
  <c r="G22" i="1"/>
  <c r="C28" i="1"/>
  <c r="K28" i="1"/>
  <c r="D34" i="1"/>
  <c r="L34" i="1"/>
  <c r="D38" i="1"/>
  <c r="D39" i="1" s="1"/>
  <c r="L38" i="1"/>
  <c r="L39" i="1" s="1"/>
  <c r="C10" i="1"/>
  <c r="C37" i="1"/>
  <c r="K37" i="1"/>
  <c r="G13" i="1"/>
  <c r="O13" i="1"/>
  <c r="K34" i="1"/>
  <c r="G16" i="1"/>
  <c r="K16" i="1"/>
  <c r="O16" i="1"/>
  <c r="O22" i="1"/>
  <c r="H38" i="1"/>
  <c r="H39" i="1" s="1"/>
  <c r="P38" i="1"/>
  <c r="P39" i="1" s="1"/>
</calcChain>
</file>

<file path=xl/sharedStrings.xml><?xml version="1.0" encoding="utf-8"?>
<sst xmlns="http://schemas.openxmlformats.org/spreadsheetml/2006/main" count="93" uniqueCount="57">
  <si>
    <t>　Ⅳ－６　野菜の品目別生産県別ベスト10</t>
    <rPh sb="5" eb="7">
      <t>ヤサイ</t>
    </rPh>
    <rPh sb="8" eb="11">
      <t>ヒンモクベツ</t>
    </rPh>
    <rPh sb="11" eb="13">
      <t>セイサン</t>
    </rPh>
    <phoneticPr fontId="4"/>
  </si>
  <si>
    <t xml:space="preserve">  －指定野菜の収穫量上位10県とそのシェア（平成27年産）－</t>
    <phoneticPr fontId="4"/>
  </si>
  <si>
    <t>（単位：トン，％）</t>
    <phoneticPr fontId="4"/>
  </si>
  <si>
    <t>品目</t>
  </si>
  <si>
    <t>キャベツ</t>
  </si>
  <si>
    <t>きゅうり</t>
  </si>
  <si>
    <t>さといも</t>
  </si>
  <si>
    <t>だいこん</t>
  </si>
  <si>
    <t>たまねぎ</t>
  </si>
  <si>
    <t>ト マ ト</t>
    <phoneticPr fontId="4"/>
  </si>
  <si>
    <t>な　  す</t>
    <phoneticPr fontId="4"/>
  </si>
  <si>
    <t>にんじん</t>
  </si>
  <si>
    <t>ね　  ぎ</t>
    <phoneticPr fontId="4"/>
  </si>
  <si>
    <t>はくさい</t>
  </si>
  <si>
    <t>ピ－マン</t>
  </si>
  <si>
    <t>ほうれん　　　　　　そ　　　う</t>
    <phoneticPr fontId="4"/>
  </si>
  <si>
    <t>レ タ ス</t>
    <phoneticPr fontId="4"/>
  </si>
  <si>
    <t>ばれいしょ</t>
    <phoneticPr fontId="4"/>
  </si>
  <si>
    <t>項目</t>
  </si>
  <si>
    <t>全国</t>
    <phoneticPr fontId="4"/>
  </si>
  <si>
    <t>収穫量</t>
  </si>
  <si>
    <t>割　合</t>
  </si>
  <si>
    <t>県　名</t>
  </si>
  <si>
    <t>１位</t>
    <phoneticPr fontId="4"/>
  </si>
  <si>
    <t>２位</t>
    <phoneticPr fontId="4"/>
  </si>
  <si>
    <t>福島</t>
  </si>
  <si>
    <t>宮崎</t>
    <rPh sb="0" eb="2">
      <t>ミヤザキ</t>
    </rPh>
    <phoneticPr fontId="3"/>
  </si>
  <si>
    <t>青森</t>
  </si>
  <si>
    <t>兵庫</t>
  </si>
  <si>
    <t>茨城</t>
  </si>
  <si>
    <t>群馬</t>
  </si>
  <si>
    <t>徳島</t>
  </si>
  <si>
    <t>北海道</t>
  </si>
  <si>
    <t>高知</t>
  </si>
  <si>
    <t>鹿児島</t>
  </si>
  <si>
    <t>３位</t>
    <phoneticPr fontId="4"/>
  </si>
  <si>
    <t>４位</t>
    <phoneticPr fontId="4"/>
  </si>
  <si>
    <t>５位</t>
    <phoneticPr fontId="4"/>
  </si>
  <si>
    <t>６位</t>
    <phoneticPr fontId="4"/>
  </si>
  <si>
    <t>７位</t>
    <phoneticPr fontId="4"/>
  </si>
  <si>
    <t>新潟</t>
    <rPh sb="0" eb="2">
      <t>ニイガタ</t>
    </rPh>
    <phoneticPr fontId="8"/>
  </si>
  <si>
    <t>長崎</t>
  </si>
  <si>
    <t>静岡</t>
    <rPh sb="0" eb="2">
      <t>シズオカ</t>
    </rPh>
    <phoneticPr fontId="3"/>
  </si>
  <si>
    <t>福島</t>
    <rPh sb="0" eb="2">
      <t>フクシマ</t>
    </rPh>
    <phoneticPr fontId="3"/>
  </si>
  <si>
    <t>京都</t>
    <rPh sb="0" eb="2">
      <t>キョウト</t>
    </rPh>
    <phoneticPr fontId="3"/>
  </si>
  <si>
    <t>宮崎</t>
    <rPh sb="0" eb="2">
      <t>ミヤザキ</t>
    </rPh>
    <phoneticPr fontId="8"/>
  </si>
  <si>
    <t>長野</t>
    <rPh sb="0" eb="2">
      <t>ナガノ</t>
    </rPh>
    <phoneticPr fontId="3"/>
  </si>
  <si>
    <t>埼玉</t>
  </si>
  <si>
    <t>熊本</t>
  </si>
  <si>
    <t>神奈川</t>
  </si>
  <si>
    <t>福岡</t>
  </si>
  <si>
    <t>８位</t>
    <phoneticPr fontId="4"/>
  </si>
  <si>
    <t>９位</t>
    <phoneticPr fontId="4"/>
  </si>
  <si>
    <t>10位</t>
    <phoneticPr fontId="4"/>
  </si>
  <si>
    <t>計</t>
    <phoneticPr fontId="4"/>
  </si>
  <si>
    <t>資料：農林水産省「平成27年度産野菜生産出荷統計」</t>
    <rPh sb="9" eb="11">
      <t>ヘイセイ</t>
    </rPh>
    <rPh sb="13" eb="15">
      <t>ネンド</t>
    </rPh>
    <rPh sb="15" eb="16">
      <t>サン</t>
    </rPh>
    <rPh sb="16" eb="18">
      <t>ヤサイ</t>
    </rPh>
    <rPh sb="18" eb="20">
      <t>セイサン</t>
    </rPh>
    <rPh sb="20" eb="22">
      <t>シュッカ</t>
    </rPh>
    <rPh sb="22" eb="24">
      <t>トウケイ</t>
    </rPh>
    <phoneticPr fontId="8"/>
  </si>
  <si>
    <t>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</si>
</sst>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;\-#,##0.0"/>
    <numFmt numFmtId="177" formatCode="0.0"/>
  </numFmts>
  <fonts count="9" x14ac:knownFonts="1">
    <font>
      <sz val="11"/>
      <color theme="1"/>
      <name val="ＭＳ Ｐゴシック"/>
      <family val="2"/>
      <charset val="128"/>
      <scheme val="minor"/>
    </font>
    <font>
      <sz val="14"/>
      <name val="Terminal"/>
      <family val="3"/>
      <charset val="255"/>
    </font>
    <font>
      <b/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7"/>
      <name val="Terminal"/>
      <family val="3"/>
      <charset val="255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2">
    <xf numFmtId="0" fontId="0" fillId="0" borderId="0" xfId="0">
      <alignment vertical="center"/>
    </xf>
    <xf numFmtId="0" fontId="2" fillId="0" borderId="0" xfId="1" applyFont="1" applyAlignment="1" applyProtection="1">
      <alignment horizontal="left" vertical="center"/>
    </xf>
    <xf numFmtId="0" fontId="5" fillId="0" borderId="0" xfId="1" applyFont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0" xfId="1" quotePrefix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>
      <alignment vertical="center"/>
    </xf>
    <xf numFmtId="0" fontId="6" fillId="0" borderId="0" xfId="1" applyFont="1" applyFill="1" applyBorder="1" applyAlignment="1" applyProtection="1">
      <alignment horizontal="right" vertical="center"/>
    </xf>
    <xf numFmtId="0" fontId="7" fillId="0" borderId="1" xfId="1" applyFont="1" applyFill="1" applyBorder="1" applyAlignment="1">
      <alignment vertical="center"/>
    </xf>
    <xf numFmtId="0" fontId="7" fillId="0" borderId="2" xfId="1" applyFont="1" applyFill="1" applyBorder="1" applyAlignment="1" applyProtection="1">
      <alignment horizontal="right" vertical="center"/>
    </xf>
    <xf numFmtId="0" fontId="7" fillId="0" borderId="5" xfId="1" applyFont="1" applyFill="1" applyBorder="1" applyAlignment="1" applyProtection="1">
      <alignment horizontal="left" vertical="center"/>
    </xf>
    <xf numFmtId="0" fontId="7" fillId="0" borderId="6" xfId="1" applyFont="1" applyFill="1" applyBorder="1" applyAlignment="1">
      <alignment vertical="center"/>
    </xf>
    <xf numFmtId="0" fontId="6" fillId="0" borderId="3" xfId="1" applyFont="1" applyFill="1" applyBorder="1" applyAlignment="1" applyProtection="1">
      <alignment horizontal="center" vertical="center"/>
    </xf>
    <xf numFmtId="37" fontId="6" fillId="0" borderId="3" xfId="1" applyNumberFormat="1" applyFont="1" applyFill="1" applyBorder="1" applyAlignment="1" applyProtection="1">
      <alignment vertical="center"/>
    </xf>
    <xf numFmtId="0" fontId="6" fillId="0" borderId="10" xfId="1" applyFont="1" applyFill="1" applyBorder="1" applyAlignment="1" applyProtection="1">
      <alignment horizontal="center" vertical="center"/>
    </xf>
    <xf numFmtId="176" fontId="6" fillId="0" borderId="7" xfId="1" applyNumberFormat="1" applyFont="1" applyFill="1" applyBorder="1" applyAlignment="1" applyProtection="1">
      <alignment vertical="center"/>
    </xf>
    <xf numFmtId="0" fontId="6" fillId="0" borderId="3" xfId="1" applyFont="1" applyFill="1" applyBorder="1" applyAlignment="1">
      <alignment vertical="center"/>
    </xf>
    <xf numFmtId="176" fontId="6" fillId="0" borderId="9" xfId="1" applyNumberFormat="1" applyFont="1" applyFill="1" applyBorder="1" applyAlignment="1" applyProtection="1">
      <alignment horizontal="center" vertical="center"/>
    </xf>
    <xf numFmtId="176" fontId="6" fillId="0" borderId="3" xfId="1" applyNumberFormat="1" applyFont="1" applyFill="1" applyBorder="1" applyAlignment="1" applyProtection="1">
      <alignment horizontal="center" vertical="center"/>
    </xf>
    <xf numFmtId="0" fontId="6" fillId="0" borderId="9" xfId="1" applyFont="1" applyFill="1" applyBorder="1" applyAlignment="1" applyProtection="1">
      <alignment horizontal="center" vertical="center"/>
    </xf>
    <xf numFmtId="37" fontId="6" fillId="0" borderId="9" xfId="1" applyNumberFormat="1" applyFont="1" applyFill="1" applyBorder="1" applyAlignment="1" applyProtection="1">
      <alignment vertical="center"/>
    </xf>
    <xf numFmtId="0" fontId="6" fillId="0" borderId="7" xfId="1" applyFont="1" applyFill="1" applyBorder="1" applyAlignment="1">
      <alignment vertical="center"/>
    </xf>
    <xf numFmtId="0" fontId="6" fillId="0" borderId="9" xfId="1" applyFont="1" applyFill="1" applyBorder="1" applyAlignment="1">
      <alignment vertical="center"/>
    </xf>
    <xf numFmtId="176" fontId="6" fillId="0" borderId="9" xfId="1" applyNumberFormat="1" applyFont="1" applyFill="1" applyBorder="1" applyAlignment="1" applyProtection="1">
      <alignment vertical="center"/>
    </xf>
    <xf numFmtId="177" fontId="6" fillId="0" borderId="7" xfId="1" applyNumberFormat="1" applyFont="1" applyFill="1" applyBorder="1" applyAlignment="1" applyProtection="1">
      <alignment vertical="center"/>
    </xf>
    <xf numFmtId="177" fontId="6" fillId="0" borderId="9" xfId="1" applyNumberFormat="1" applyFont="1" applyFill="1" applyBorder="1" applyAlignment="1" applyProtection="1">
      <alignment vertical="center"/>
    </xf>
    <xf numFmtId="0" fontId="6" fillId="0" borderId="0" xfId="1" applyFont="1" applyFill="1" applyAlignment="1" applyProtection="1">
      <alignment horizontal="left" vertical="center"/>
    </xf>
    <xf numFmtId="0" fontId="7" fillId="0" borderId="0" xfId="1" applyFont="1" applyFill="1" applyAlignment="1">
      <alignment vertical="center"/>
    </xf>
    <xf numFmtId="0" fontId="7" fillId="0" borderId="2" xfId="1" applyFont="1" applyFill="1" applyBorder="1" applyAlignment="1">
      <alignment vertical="center"/>
    </xf>
    <xf numFmtId="37" fontId="5" fillId="0" borderId="0" xfId="1" applyNumberFormat="1" applyFont="1" applyFill="1" applyBorder="1" applyAlignment="1" applyProtection="1">
      <alignment horizontal="center" vertical="center"/>
    </xf>
    <xf numFmtId="0" fontId="6" fillId="0" borderId="3" xfId="1" applyFont="1" applyFill="1" applyBorder="1" applyAlignment="1" applyProtection="1">
      <alignment horizontal="center" vertical="center"/>
    </xf>
    <xf numFmtId="0" fontId="6" fillId="0" borderId="9" xfId="1" applyFont="1" applyFill="1" applyBorder="1" applyAlignment="1" applyProtection="1">
      <alignment horizontal="center" vertical="center"/>
    </xf>
    <xf numFmtId="0" fontId="6" fillId="0" borderId="3" xfId="1" quotePrefix="1" applyFont="1" applyFill="1" applyBorder="1" applyAlignment="1" applyProtection="1">
      <alignment horizontal="center" vertical="center"/>
    </xf>
    <xf numFmtId="0" fontId="6" fillId="0" borderId="9" xfId="1" quotePrefix="1" applyFont="1" applyFill="1" applyBorder="1" applyAlignment="1" applyProtection="1">
      <alignment horizontal="center" vertical="center"/>
    </xf>
    <xf numFmtId="0" fontId="6" fillId="0" borderId="7" xfId="1" applyFont="1" applyFill="1" applyBorder="1" applyAlignment="1" applyProtection="1">
      <alignment horizontal="center" vertical="center"/>
    </xf>
    <xf numFmtId="0" fontId="6" fillId="0" borderId="3" xfId="1" quotePrefix="1" applyFont="1" applyFill="1" applyBorder="1" applyAlignment="1" applyProtection="1">
      <alignment horizontal="center" vertical="center" wrapText="1"/>
    </xf>
    <xf numFmtId="0" fontId="6" fillId="0" borderId="7" xfId="1" quotePrefix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/>
    </xf>
    <xf numFmtId="0" fontId="6" fillId="0" borderId="8" xfId="1" applyFont="1" applyFill="1" applyBorder="1" applyAlignment="1" applyProtection="1">
      <alignment horizontal="center" vertical="center"/>
    </xf>
  </cellXfs>
  <cellStyles count="2">
    <cellStyle name="標準" xfId="0" builtinId="0"/>
    <cellStyle name="標準_要覧Ⅳ－６（ベスト１０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9525</xdr:rowOff>
    </xdr:from>
    <xdr:to>
      <xdr:col>2</xdr:col>
      <xdr:colOff>0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619125"/>
          <a:ext cx="885825" cy="3714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3</xdr:row>
      <xdr:rowOff>9525</xdr:rowOff>
    </xdr:from>
    <xdr:to>
      <xdr:col>2</xdr:col>
      <xdr:colOff>0</xdr:colOff>
      <xdr:row>5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9525" y="619125"/>
          <a:ext cx="885825" cy="3714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3</xdr:row>
      <xdr:rowOff>7620</xdr:rowOff>
    </xdr:from>
    <xdr:to>
      <xdr:col>2</xdr:col>
      <xdr:colOff>0</xdr:colOff>
      <xdr:row>5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7620" y="617220"/>
          <a:ext cx="887730" cy="37338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vsn.lin.go.jp\alicfiles\050%20&#35519;&#26619;&#24773;&#22577;&#37096;\65%20&#32113;&#35336;&#36039;&#26009;\21%20&#37326;&#33756;\&#32113;&#35336;&#36039;&#26009;\&#32113;&#35336;&#36039;&#26009;&#65288;&#24180;&#38291;&#29256;&#65289;\2017&#24180;&#29256;\2017&#24180;&#12288;data\_&#9675;&#35201;&#35239;&#8547;&#65293;&#65302;%20&#37326;&#33756;&#12398;&#21697;&#30446;&#21029;&#29983;&#29987;&#30476;&#12505;&#12473;&#12488;&#65297;&#65296;&#65293;&#25351;&#23450;&#37326;&#33756;&#12398;&#21454;&#31339;&#37327;&#19978;&#20301;10&#30476;&#12392;&#12381;&#12398;&#12471;&#12455;&#12450;&#65288;&#24179;&#25104;27&#24180;&#29987;&#65289;&#652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Ⅳ－６"/>
      <sheetName val="Sheet2"/>
      <sheetName val="収穫量まとめ"/>
    </sheetNames>
    <sheetDataSet>
      <sheetData sheetId="0" refreshError="1"/>
      <sheetData sheetId="1" refreshError="1">
        <row r="5">
          <cell r="M5">
            <v>2406000</v>
          </cell>
          <cell r="N5">
            <v>549900</v>
          </cell>
          <cell r="O5">
            <v>97800</v>
          </cell>
          <cell r="P5">
            <v>1434000</v>
          </cell>
          <cell r="Q5">
            <v>1265000</v>
          </cell>
          <cell r="R5">
            <v>727000</v>
          </cell>
          <cell r="S5">
            <v>308900</v>
          </cell>
          <cell r="T5">
            <v>633100</v>
          </cell>
          <cell r="U5">
            <v>474500</v>
          </cell>
          <cell r="V5">
            <v>894600</v>
          </cell>
          <cell r="W5">
            <v>140400</v>
          </cell>
          <cell r="X5">
            <v>250800</v>
          </cell>
          <cell r="Y5">
            <v>568000</v>
          </cell>
          <cell r="Z5">
            <v>2406000</v>
          </cell>
        </row>
        <row r="9">
          <cell r="M9" t="str">
            <v>北海道</v>
          </cell>
          <cell r="N9" t="str">
            <v>宮崎</v>
          </cell>
          <cell r="O9" t="str">
            <v>千葉</v>
          </cell>
          <cell r="P9" t="str">
            <v>北海道</v>
          </cell>
          <cell r="Q9" t="str">
            <v>北海道</v>
          </cell>
          <cell r="R9" t="str">
            <v>熊本</v>
          </cell>
          <cell r="S9" t="str">
            <v>高知</v>
          </cell>
          <cell r="T9" t="str">
            <v>北海道</v>
          </cell>
          <cell r="U9" t="str">
            <v>千葉</v>
          </cell>
          <cell r="V9" t="str">
            <v>茨城</v>
          </cell>
          <cell r="W9" t="str">
            <v>茨城</v>
          </cell>
          <cell r="X9" t="str">
            <v>千葉</v>
          </cell>
          <cell r="Y9" t="str">
            <v>長野</v>
          </cell>
          <cell r="Z9" t="str">
            <v>北海道</v>
          </cell>
        </row>
        <row r="10">
          <cell r="M10" t="str">
            <v>長崎</v>
          </cell>
          <cell r="N10" t="str">
            <v>群馬</v>
          </cell>
          <cell r="O10" t="str">
            <v>埼玉</v>
          </cell>
          <cell r="P10" t="str">
            <v>千葉</v>
          </cell>
          <cell r="Q10" t="str">
            <v>佐賀</v>
          </cell>
          <cell r="R10" t="str">
            <v>北海道</v>
          </cell>
          <cell r="S10" t="str">
            <v>熊本</v>
          </cell>
          <cell r="T10" t="str">
            <v>千葉</v>
          </cell>
          <cell r="U10" t="str">
            <v>埼玉</v>
          </cell>
          <cell r="V10" t="str">
            <v>長野</v>
          </cell>
          <cell r="W10" t="str">
            <v>宮崎</v>
          </cell>
          <cell r="X10" t="str">
            <v>埼玉</v>
          </cell>
          <cell r="Y10" t="str">
            <v>茨城</v>
          </cell>
          <cell r="Z10" t="str">
            <v>長崎</v>
          </cell>
        </row>
        <row r="11">
          <cell r="M11" t="str">
            <v>鹿児島</v>
          </cell>
        </row>
        <row r="12">
          <cell r="M12" t="str">
            <v>茨城</v>
          </cell>
          <cell r="N12" t="str">
            <v>埼玉</v>
          </cell>
          <cell r="O12" t="str">
            <v>鹿児島</v>
          </cell>
          <cell r="P12" t="str">
            <v>鹿児島</v>
          </cell>
          <cell r="Q12" t="str">
            <v>長崎</v>
          </cell>
          <cell r="R12" t="str">
            <v>千葉</v>
          </cell>
          <cell r="S12" t="str">
            <v>福岡</v>
          </cell>
          <cell r="T12" t="str">
            <v>青森</v>
          </cell>
          <cell r="U12" t="str">
            <v>北海道</v>
          </cell>
          <cell r="V12" t="str">
            <v>群馬</v>
          </cell>
          <cell r="W12" t="str">
            <v>鹿児島</v>
          </cell>
          <cell r="X12" t="str">
            <v>茨城</v>
          </cell>
          <cell r="Y12" t="str">
            <v>長崎</v>
          </cell>
          <cell r="Z12" t="str">
            <v>茨城</v>
          </cell>
        </row>
        <row r="13">
          <cell r="M13" t="str">
            <v>千葉</v>
          </cell>
          <cell r="N13" t="str">
            <v>千葉</v>
          </cell>
          <cell r="O13" t="str">
            <v>愛媛</v>
          </cell>
          <cell r="P13" t="str">
            <v>宮崎</v>
          </cell>
          <cell r="Q13" t="str">
            <v>愛知</v>
          </cell>
          <cell r="R13" t="str">
            <v>愛知</v>
          </cell>
          <cell r="S13" t="str">
            <v>茨城</v>
          </cell>
          <cell r="T13" t="str">
            <v>茨城</v>
          </cell>
          <cell r="U13" t="str">
            <v>群馬</v>
          </cell>
          <cell r="V13" t="str">
            <v>栃木</v>
          </cell>
          <cell r="W13" t="str">
            <v>岩手</v>
          </cell>
          <cell r="X13" t="str">
            <v>宮崎</v>
          </cell>
          <cell r="Y13" t="str">
            <v>兵庫</v>
          </cell>
          <cell r="Z13" t="str">
            <v>千葉</v>
          </cell>
        </row>
        <row r="14">
          <cell r="M14" t="str">
            <v>長野</v>
          </cell>
          <cell r="N14" t="str">
            <v>茨城</v>
          </cell>
          <cell r="O14" t="str">
            <v>栃木</v>
          </cell>
          <cell r="P14" t="str">
            <v>神奈川</v>
          </cell>
          <cell r="Q14" t="str">
            <v>栃木</v>
          </cell>
          <cell r="R14" t="str">
            <v>栃木</v>
          </cell>
          <cell r="S14" t="str">
            <v>栃木</v>
          </cell>
          <cell r="T14" t="str">
            <v>長崎</v>
          </cell>
          <cell r="U14" t="str">
            <v>大分</v>
          </cell>
          <cell r="V14" t="str">
            <v>鹿児島</v>
          </cell>
          <cell r="W14" t="str">
            <v>大分</v>
          </cell>
          <cell r="X14" t="str">
            <v>岐阜</v>
          </cell>
          <cell r="Y14" t="str">
            <v>静岡</v>
          </cell>
          <cell r="Z14" t="str">
            <v>長野</v>
          </cell>
        </row>
        <row r="15">
          <cell r="M15" t="str">
            <v>福島</v>
          </cell>
          <cell r="N15" t="str">
            <v>高知</v>
          </cell>
          <cell r="O15" t="str">
            <v>神奈川</v>
          </cell>
          <cell r="P15" t="str">
            <v>茨城</v>
          </cell>
          <cell r="Q15" t="str">
            <v>熊本</v>
          </cell>
          <cell r="R15" t="str">
            <v>岐阜</v>
          </cell>
          <cell r="S15" t="str">
            <v>愛知</v>
          </cell>
          <cell r="T15" t="str">
            <v>愛知</v>
          </cell>
          <cell r="U15" t="str">
            <v>青森</v>
          </cell>
          <cell r="V15" t="str">
            <v>愛知</v>
          </cell>
          <cell r="W15" t="str">
            <v>北海道</v>
          </cell>
          <cell r="X15" t="str">
            <v>福岡</v>
          </cell>
          <cell r="Y15" t="str">
            <v>香川</v>
          </cell>
          <cell r="Z15" t="str">
            <v>福島</v>
          </cell>
        </row>
        <row r="16">
          <cell r="M16" t="str">
            <v>青森</v>
          </cell>
        </row>
        <row r="17">
          <cell r="M17" t="str">
            <v>宮崎</v>
          </cell>
          <cell r="N17" t="str">
            <v>山形</v>
          </cell>
          <cell r="O17" t="str">
            <v>熊本</v>
          </cell>
          <cell r="P17" t="str">
            <v>新潟</v>
          </cell>
          <cell r="Q17" t="str">
            <v>群馬</v>
          </cell>
          <cell r="R17" t="str">
            <v>群馬</v>
          </cell>
          <cell r="S17" t="str">
            <v>埼玉</v>
          </cell>
          <cell r="T17" t="str">
            <v>埼玉</v>
          </cell>
          <cell r="U17" t="str">
            <v>鳥取</v>
          </cell>
          <cell r="V17" t="str">
            <v>大分</v>
          </cell>
          <cell r="W17" t="str">
            <v>青森</v>
          </cell>
          <cell r="X17" t="str">
            <v>愛知</v>
          </cell>
          <cell r="Y17" t="str">
            <v>北海道</v>
          </cell>
          <cell r="Z17" t="str">
            <v>宮崎</v>
          </cell>
        </row>
        <row r="18">
          <cell r="M18" t="str">
            <v>埼玉</v>
          </cell>
          <cell r="N18" t="str">
            <v>岩手</v>
          </cell>
          <cell r="O18" t="str">
            <v>静岡</v>
          </cell>
          <cell r="P18" t="str">
            <v>群馬</v>
          </cell>
          <cell r="Q18" t="str">
            <v>香川</v>
          </cell>
          <cell r="R18" t="str">
            <v>長野</v>
          </cell>
          <cell r="S18" t="str">
            <v>千葉</v>
          </cell>
          <cell r="T18" t="str">
            <v>熊本</v>
          </cell>
          <cell r="U18" t="str">
            <v>新潟</v>
          </cell>
          <cell r="V18" t="str">
            <v>長崎</v>
          </cell>
          <cell r="W18" t="str">
            <v>福島</v>
          </cell>
          <cell r="X18" t="str">
            <v>栃木</v>
          </cell>
          <cell r="Y18" t="str">
            <v>熊本</v>
          </cell>
          <cell r="Z18" t="str">
            <v>埼玉</v>
          </cell>
        </row>
        <row r="21">
          <cell r="M21">
            <v>1907000</v>
          </cell>
          <cell r="N21">
            <v>61200</v>
          </cell>
          <cell r="O21">
            <v>15300</v>
          </cell>
          <cell r="P21">
            <v>177200</v>
          </cell>
          <cell r="Q21">
            <v>819300</v>
          </cell>
          <cell r="R21">
            <v>126000</v>
          </cell>
          <cell r="S21">
            <v>38200</v>
          </cell>
          <cell r="T21">
            <v>189300</v>
          </cell>
          <cell r="U21">
            <v>67200</v>
          </cell>
          <cell r="V21">
            <v>236000</v>
          </cell>
          <cell r="W21">
            <v>33200</v>
          </cell>
          <cell r="X21">
            <v>35300</v>
          </cell>
          <cell r="Y21">
            <v>191500</v>
          </cell>
          <cell r="Z21">
            <v>1907000</v>
          </cell>
        </row>
        <row r="22">
          <cell r="M22">
            <v>93000</v>
          </cell>
          <cell r="N22">
            <v>50400</v>
          </cell>
          <cell r="O22">
            <v>12300</v>
          </cell>
          <cell r="P22">
            <v>156700</v>
          </cell>
          <cell r="Q22">
            <v>118800</v>
          </cell>
          <cell r="R22">
            <v>61700</v>
          </cell>
          <cell r="S22">
            <v>31700</v>
          </cell>
          <cell r="T22">
            <v>119200</v>
          </cell>
          <cell r="U22">
            <v>60400</v>
          </cell>
          <cell r="V22">
            <v>222300</v>
          </cell>
          <cell r="W22">
            <v>26800</v>
          </cell>
          <cell r="X22">
            <v>26200</v>
          </cell>
          <cell r="Y22">
            <v>87400</v>
          </cell>
          <cell r="Z22">
            <v>93000</v>
          </cell>
        </row>
        <row r="23">
          <cell r="M23">
            <v>76200</v>
          </cell>
          <cell r="N23">
            <v>41300</v>
          </cell>
          <cell r="O23">
            <v>10800</v>
          </cell>
          <cell r="P23">
            <v>132600</v>
          </cell>
          <cell r="Q23">
            <v>91900</v>
          </cell>
          <cell r="R23">
            <v>47300</v>
          </cell>
          <cell r="S23">
            <v>21700</v>
          </cell>
          <cell r="T23">
            <v>51800</v>
          </cell>
          <cell r="U23">
            <v>47900</v>
          </cell>
          <cell r="V23">
            <v>30000</v>
          </cell>
          <cell r="W23">
            <v>12600</v>
          </cell>
          <cell r="X23">
            <v>21600</v>
          </cell>
          <cell r="Y23">
            <v>49100</v>
          </cell>
          <cell r="Z23">
            <v>76200</v>
          </cell>
        </row>
        <row r="24">
          <cell r="M24">
            <v>45100</v>
          </cell>
          <cell r="N24">
            <v>41200</v>
          </cell>
          <cell r="O24">
            <v>6490</v>
          </cell>
          <cell r="P24">
            <v>97700</v>
          </cell>
          <cell r="Q24">
            <v>31200</v>
          </cell>
          <cell r="R24">
            <v>43400</v>
          </cell>
          <cell r="S24">
            <v>18700</v>
          </cell>
          <cell r="T24">
            <v>39500</v>
          </cell>
          <cell r="U24">
            <v>24600</v>
          </cell>
          <cell r="V24">
            <v>29600</v>
          </cell>
          <cell r="W24">
            <v>11900</v>
          </cell>
          <cell r="X24">
            <v>17800</v>
          </cell>
          <cell r="Y24">
            <v>32900</v>
          </cell>
          <cell r="Z24">
            <v>45100</v>
          </cell>
        </row>
        <row r="25">
          <cell r="M25">
            <v>27300</v>
          </cell>
          <cell r="N25">
            <v>34900</v>
          </cell>
          <cell r="O25">
            <v>5900</v>
          </cell>
          <cell r="P25">
            <v>92200</v>
          </cell>
          <cell r="Q25">
            <v>28500</v>
          </cell>
          <cell r="R25">
            <v>40600</v>
          </cell>
          <cell r="S25">
            <v>17500</v>
          </cell>
          <cell r="T25">
            <v>31500</v>
          </cell>
          <cell r="U25">
            <v>20500</v>
          </cell>
          <cell r="V25">
            <v>27600</v>
          </cell>
          <cell r="W25">
            <v>7230</v>
          </cell>
          <cell r="X25">
            <v>17400</v>
          </cell>
          <cell r="Y25">
            <v>30600</v>
          </cell>
          <cell r="Z25">
            <v>27300</v>
          </cell>
        </row>
        <row r="26">
          <cell r="M26">
            <v>23300</v>
          </cell>
          <cell r="N26">
            <v>26900</v>
          </cell>
          <cell r="O26">
            <v>5770</v>
          </cell>
          <cell r="P26">
            <v>89200</v>
          </cell>
          <cell r="Q26">
            <v>11500</v>
          </cell>
          <cell r="R26">
            <v>35700</v>
          </cell>
          <cell r="S26">
            <v>14600</v>
          </cell>
          <cell r="T26">
            <v>30800</v>
          </cell>
          <cell r="U26">
            <v>16100</v>
          </cell>
          <cell r="V26">
            <v>24500</v>
          </cell>
          <cell r="W26">
            <v>5400</v>
          </cell>
          <cell r="X26">
            <v>12000</v>
          </cell>
          <cell r="Y26">
            <v>21200</v>
          </cell>
          <cell r="Z26">
            <v>23300</v>
          </cell>
        </row>
        <row r="27">
          <cell r="M27">
            <v>20200</v>
          </cell>
          <cell r="N27">
            <v>23900</v>
          </cell>
          <cell r="O27">
            <v>4140</v>
          </cell>
          <cell r="P27">
            <v>64200</v>
          </cell>
          <cell r="Q27">
            <v>11300</v>
          </cell>
          <cell r="R27">
            <v>25300</v>
          </cell>
          <cell r="S27">
            <v>13100</v>
          </cell>
          <cell r="T27">
            <v>22500</v>
          </cell>
          <cell r="U27">
            <v>13900</v>
          </cell>
          <cell r="V27">
            <v>22800</v>
          </cell>
          <cell r="W27">
            <v>5110</v>
          </cell>
          <cell r="X27">
            <v>8170</v>
          </cell>
          <cell r="Y27">
            <v>18900</v>
          </cell>
          <cell r="Z27">
            <v>20200</v>
          </cell>
        </row>
        <row r="28">
          <cell r="M28">
            <v>18400</v>
          </cell>
          <cell r="N28">
            <v>15200</v>
          </cell>
          <cell r="O28">
            <v>4130</v>
          </cell>
          <cell r="P28">
            <v>56700</v>
          </cell>
          <cell r="Q28">
            <v>11200</v>
          </cell>
          <cell r="R28">
            <v>24600</v>
          </cell>
          <cell r="S28">
            <v>9390</v>
          </cell>
          <cell r="T28">
            <v>20600</v>
          </cell>
          <cell r="U28">
            <v>13600</v>
          </cell>
          <cell r="V28">
            <v>22200</v>
          </cell>
          <cell r="W28">
            <v>3510</v>
          </cell>
          <cell r="X28">
            <v>8120</v>
          </cell>
          <cell r="Y28">
            <v>18900</v>
          </cell>
          <cell r="Z28">
            <v>18400</v>
          </cell>
        </row>
        <row r="29">
          <cell r="M29">
            <v>13600</v>
          </cell>
          <cell r="N29">
            <v>15100</v>
          </cell>
          <cell r="O29">
            <v>4070</v>
          </cell>
          <cell r="P29">
            <v>45300</v>
          </cell>
          <cell r="Q29">
            <v>9510</v>
          </cell>
          <cell r="R29">
            <v>21900</v>
          </cell>
          <cell r="S29">
            <v>9220</v>
          </cell>
          <cell r="T29">
            <v>20100</v>
          </cell>
          <cell r="U29">
            <v>12900</v>
          </cell>
          <cell r="V29">
            <v>21100</v>
          </cell>
          <cell r="W29">
            <v>3140</v>
          </cell>
          <cell r="X29">
            <v>6410</v>
          </cell>
          <cell r="Y29">
            <v>16300</v>
          </cell>
          <cell r="Z29">
            <v>13600</v>
          </cell>
        </row>
        <row r="30">
          <cell r="M30">
            <v>13200</v>
          </cell>
          <cell r="N30">
            <v>14900</v>
          </cell>
          <cell r="O30">
            <v>3120</v>
          </cell>
          <cell r="P30">
            <v>32700</v>
          </cell>
          <cell r="Q30">
            <v>9370</v>
          </cell>
          <cell r="R30">
            <v>20600</v>
          </cell>
          <cell r="S30">
            <v>9050</v>
          </cell>
          <cell r="T30">
            <v>19800</v>
          </cell>
          <cell r="U30">
            <v>12800</v>
          </cell>
          <cell r="V30">
            <v>21000</v>
          </cell>
          <cell r="W30">
            <v>2790</v>
          </cell>
          <cell r="X30">
            <v>6230</v>
          </cell>
          <cell r="Y30">
            <v>16000</v>
          </cell>
          <cell r="Z30">
            <v>13200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showGridLines="0" tabSelected="1" workbookViewId="0">
      <selection activeCell="G13" sqref="G13"/>
    </sheetView>
  </sheetViews>
  <sheetFormatPr defaultRowHeight="13.5" x14ac:dyDescent="0.15"/>
  <cols>
    <col min="1" max="1" width="4.5" style="2" customWidth="1"/>
    <col min="2" max="2" width="7.25" style="2" customWidth="1"/>
    <col min="3" max="3" width="8.875" style="3" customWidth="1"/>
    <col min="4" max="4" width="8.625" style="3" customWidth="1"/>
    <col min="5" max="5" width="8.375" style="3" customWidth="1"/>
    <col min="6" max="6" width="9.5" style="3" customWidth="1"/>
    <col min="7" max="7" width="8.875" style="3" customWidth="1"/>
    <col min="8" max="8" width="8.375" style="3" customWidth="1"/>
    <col min="9" max="9" width="7.75" style="3" customWidth="1"/>
    <col min="10" max="10" width="8.75" style="3" customWidth="1"/>
    <col min="11" max="11" width="8.125" style="3" customWidth="1"/>
    <col min="12" max="12" width="8.5" style="3" customWidth="1"/>
    <col min="13" max="13" width="7.875" style="3" customWidth="1"/>
    <col min="14" max="14" width="8" style="3" customWidth="1"/>
    <col min="15" max="15" width="8" style="2" customWidth="1"/>
    <col min="16" max="16" width="9.75" style="2" customWidth="1"/>
  </cols>
  <sheetData>
    <row r="1" spans="1:16" x14ac:dyDescent="0.15">
      <c r="A1" s="1" t="s">
        <v>0</v>
      </c>
    </row>
    <row r="2" spans="1:16" x14ac:dyDescent="0.15">
      <c r="A2" s="4"/>
      <c r="B2" s="5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6" x14ac:dyDescent="0.15">
      <c r="A3" s="7"/>
      <c r="B3" s="7"/>
      <c r="C3" s="8"/>
      <c r="D3" s="9"/>
      <c r="E3" s="9"/>
      <c r="F3" s="9"/>
      <c r="G3" s="9"/>
      <c r="H3" s="9"/>
      <c r="I3" s="9"/>
      <c r="J3" s="9"/>
      <c r="K3" s="9"/>
      <c r="L3" s="9"/>
      <c r="M3" s="9"/>
      <c r="N3" s="5"/>
      <c r="P3" s="10" t="s">
        <v>2</v>
      </c>
    </row>
    <row r="4" spans="1:16" x14ac:dyDescent="0.15">
      <c r="A4" s="11"/>
      <c r="B4" s="12" t="s">
        <v>3</v>
      </c>
      <c r="C4" s="33" t="s">
        <v>4</v>
      </c>
      <c r="D4" s="33" t="s">
        <v>5</v>
      </c>
      <c r="E4" s="33" t="s">
        <v>6</v>
      </c>
      <c r="F4" s="33" t="s">
        <v>7</v>
      </c>
      <c r="G4" s="33" t="s">
        <v>8</v>
      </c>
      <c r="H4" s="40" t="s">
        <v>9</v>
      </c>
      <c r="I4" s="33" t="s">
        <v>10</v>
      </c>
      <c r="J4" s="33" t="s">
        <v>11</v>
      </c>
      <c r="K4" s="33" t="s">
        <v>12</v>
      </c>
      <c r="L4" s="33" t="s">
        <v>13</v>
      </c>
      <c r="M4" s="33" t="s">
        <v>14</v>
      </c>
      <c r="N4" s="38" t="s">
        <v>15</v>
      </c>
      <c r="O4" s="33" t="s">
        <v>16</v>
      </c>
      <c r="P4" s="35" t="s">
        <v>17</v>
      </c>
    </row>
    <row r="5" spans="1:16" x14ac:dyDescent="0.15">
      <c r="A5" s="13" t="s">
        <v>18</v>
      </c>
      <c r="B5" s="14"/>
      <c r="C5" s="37"/>
      <c r="D5" s="37"/>
      <c r="E5" s="37"/>
      <c r="F5" s="37"/>
      <c r="G5" s="37"/>
      <c r="H5" s="41"/>
      <c r="I5" s="34"/>
      <c r="J5" s="34"/>
      <c r="K5" s="34"/>
      <c r="L5" s="34"/>
      <c r="M5" s="34"/>
      <c r="N5" s="39"/>
      <c r="O5" s="34"/>
      <c r="P5" s="36"/>
    </row>
    <row r="6" spans="1:16" x14ac:dyDescent="0.15">
      <c r="A6" s="33" t="s">
        <v>19</v>
      </c>
      <c r="B6" s="15" t="s">
        <v>20</v>
      </c>
      <c r="C6" s="16">
        <f>[1]Sheet2!M5</f>
        <v>2406000</v>
      </c>
      <c r="D6" s="16">
        <f>[1]Sheet2!N5</f>
        <v>549900</v>
      </c>
      <c r="E6" s="16">
        <f>[1]Sheet2!O5</f>
        <v>97800</v>
      </c>
      <c r="F6" s="16">
        <f>[1]Sheet2!P5</f>
        <v>1434000</v>
      </c>
      <c r="G6" s="16">
        <f>[1]Sheet2!Q5</f>
        <v>1265000</v>
      </c>
      <c r="H6" s="16">
        <f>[1]Sheet2!R5</f>
        <v>727000</v>
      </c>
      <c r="I6" s="16">
        <f>[1]Sheet2!S5</f>
        <v>308900</v>
      </c>
      <c r="J6" s="16">
        <f>[1]Sheet2!T5</f>
        <v>633100</v>
      </c>
      <c r="K6" s="16">
        <f>[1]Sheet2!U5</f>
        <v>474500</v>
      </c>
      <c r="L6" s="16">
        <f>[1]Sheet2!V5</f>
        <v>894600</v>
      </c>
      <c r="M6" s="16">
        <f>[1]Sheet2!W5</f>
        <v>140400</v>
      </c>
      <c r="N6" s="16">
        <f>[1]Sheet2!X5</f>
        <v>250800</v>
      </c>
      <c r="O6" s="16">
        <f>[1]Sheet2!Y5</f>
        <v>568000</v>
      </c>
      <c r="P6" s="16">
        <f>[1]Sheet2!Z5</f>
        <v>2406000</v>
      </c>
    </row>
    <row r="7" spans="1:16" x14ac:dyDescent="0.15">
      <c r="A7" s="34"/>
      <c r="B7" s="17" t="s">
        <v>21</v>
      </c>
      <c r="C7" s="18">
        <v>100</v>
      </c>
      <c r="D7" s="18">
        <v>100</v>
      </c>
      <c r="E7" s="18">
        <v>100</v>
      </c>
      <c r="F7" s="18">
        <v>100</v>
      </c>
      <c r="G7" s="18">
        <v>100</v>
      </c>
      <c r="H7" s="18">
        <v>100</v>
      </c>
      <c r="I7" s="18">
        <v>100</v>
      </c>
      <c r="J7" s="18">
        <v>100</v>
      </c>
      <c r="K7" s="18">
        <v>100</v>
      </c>
      <c r="L7" s="18">
        <v>100</v>
      </c>
      <c r="M7" s="18">
        <v>100</v>
      </c>
      <c r="N7" s="18">
        <v>100</v>
      </c>
      <c r="O7" s="18">
        <v>100</v>
      </c>
      <c r="P7" s="18">
        <v>100</v>
      </c>
    </row>
    <row r="8" spans="1:16" x14ac:dyDescent="0.15">
      <c r="A8" s="19"/>
      <c r="B8" s="17" t="s">
        <v>22</v>
      </c>
      <c r="C8" s="20" t="str">
        <f>[1]Sheet2!M9</f>
        <v>北海道</v>
      </c>
      <c r="D8" s="20" t="str">
        <f>[1]Sheet2!N9</f>
        <v>宮崎</v>
      </c>
      <c r="E8" s="20" t="str">
        <f>[1]Sheet2!O9</f>
        <v>千葉</v>
      </c>
      <c r="F8" s="20" t="str">
        <f>[1]Sheet2!P9</f>
        <v>北海道</v>
      </c>
      <c r="G8" s="20" t="str">
        <f>[1]Sheet2!Q9</f>
        <v>北海道</v>
      </c>
      <c r="H8" s="20" t="str">
        <f>[1]Sheet2!R9</f>
        <v>熊本</v>
      </c>
      <c r="I8" s="20" t="str">
        <f>[1]Sheet2!S9</f>
        <v>高知</v>
      </c>
      <c r="J8" s="21" t="str">
        <f>[1]Sheet2!T9</f>
        <v>北海道</v>
      </c>
      <c r="K8" s="21" t="str">
        <f>[1]Sheet2!U9</f>
        <v>千葉</v>
      </c>
      <c r="L8" s="21" t="str">
        <f>[1]Sheet2!V9</f>
        <v>茨城</v>
      </c>
      <c r="M8" s="21" t="str">
        <f>[1]Sheet2!W9</f>
        <v>茨城</v>
      </c>
      <c r="N8" s="21" t="str">
        <f>[1]Sheet2!X9</f>
        <v>千葉</v>
      </c>
      <c r="O8" s="21" t="str">
        <f>[1]Sheet2!Y9</f>
        <v>長野</v>
      </c>
      <c r="P8" s="21" t="str">
        <f>[1]Sheet2!Z9</f>
        <v>北海道</v>
      </c>
    </row>
    <row r="9" spans="1:16" x14ac:dyDescent="0.15">
      <c r="A9" s="22" t="s">
        <v>23</v>
      </c>
      <c r="B9" s="17" t="s">
        <v>20</v>
      </c>
      <c r="C9" s="23">
        <f>[1]Sheet2!M21</f>
        <v>1907000</v>
      </c>
      <c r="D9" s="23">
        <f>[1]Sheet2!N21</f>
        <v>61200</v>
      </c>
      <c r="E9" s="23">
        <f>[1]Sheet2!O21</f>
        <v>15300</v>
      </c>
      <c r="F9" s="23">
        <f>[1]Sheet2!P21</f>
        <v>177200</v>
      </c>
      <c r="G9" s="23">
        <f>[1]Sheet2!Q21</f>
        <v>819300</v>
      </c>
      <c r="H9" s="23">
        <f>[1]Sheet2!R21</f>
        <v>126000</v>
      </c>
      <c r="I9" s="23">
        <f>[1]Sheet2!S21</f>
        <v>38200</v>
      </c>
      <c r="J9" s="23">
        <f>[1]Sheet2!T21</f>
        <v>189300</v>
      </c>
      <c r="K9" s="23">
        <f>[1]Sheet2!U21</f>
        <v>67200</v>
      </c>
      <c r="L9" s="23">
        <f>[1]Sheet2!V21</f>
        <v>236000</v>
      </c>
      <c r="M9" s="23">
        <f>[1]Sheet2!W21</f>
        <v>33200</v>
      </c>
      <c r="N9" s="23">
        <f>[1]Sheet2!X21</f>
        <v>35300</v>
      </c>
      <c r="O9" s="23">
        <f>[1]Sheet2!Y21</f>
        <v>191500</v>
      </c>
      <c r="P9" s="23">
        <f>[1]Sheet2!Z21</f>
        <v>1907000</v>
      </c>
    </row>
    <row r="10" spans="1:16" x14ac:dyDescent="0.15">
      <c r="A10" s="24"/>
      <c r="B10" s="17" t="s">
        <v>21</v>
      </c>
      <c r="C10" s="18">
        <f t="shared" ref="C10:P10" si="0">C9/C6*100</f>
        <v>79.260182876142977</v>
      </c>
      <c r="D10" s="18">
        <f t="shared" si="0"/>
        <v>11.129296235679215</v>
      </c>
      <c r="E10" s="18">
        <f t="shared" si="0"/>
        <v>15.644171779141105</v>
      </c>
      <c r="F10" s="18">
        <f t="shared" si="0"/>
        <v>12.357043235704325</v>
      </c>
      <c r="G10" s="18">
        <f t="shared" si="0"/>
        <v>64.766798418972328</v>
      </c>
      <c r="H10" s="18">
        <f t="shared" si="0"/>
        <v>17.331499312242091</v>
      </c>
      <c r="I10" s="18">
        <f t="shared" si="0"/>
        <v>12.366461638070573</v>
      </c>
      <c r="J10" s="18">
        <f t="shared" si="0"/>
        <v>29.900489654083085</v>
      </c>
      <c r="K10" s="18">
        <f t="shared" si="0"/>
        <v>14.162276080084299</v>
      </c>
      <c r="L10" s="18">
        <f t="shared" si="0"/>
        <v>26.38050525374469</v>
      </c>
      <c r="M10" s="18">
        <f t="shared" si="0"/>
        <v>23.646723646723647</v>
      </c>
      <c r="N10" s="18">
        <f t="shared" si="0"/>
        <v>14.074960127591707</v>
      </c>
      <c r="O10" s="18">
        <f t="shared" si="0"/>
        <v>33.714788732394368</v>
      </c>
      <c r="P10" s="18">
        <f t="shared" si="0"/>
        <v>79.260182876142977</v>
      </c>
    </row>
    <row r="11" spans="1:16" x14ac:dyDescent="0.15">
      <c r="A11" s="25"/>
      <c r="B11" s="17" t="s">
        <v>22</v>
      </c>
      <c r="C11" s="20" t="str">
        <f>[1]Sheet2!M10</f>
        <v>長崎</v>
      </c>
      <c r="D11" s="20" t="str">
        <f>[1]Sheet2!N10</f>
        <v>群馬</v>
      </c>
      <c r="E11" s="20" t="str">
        <f>[1]Sheet2!O10</f>
        <v>埼玉</v>
      </c>
      <c r="F11" s="20" t="str">
        <f>[1]Sheet2!P10</f>
        <v>千葉</v>
      </c>
      <c r="G11" s="20" t="str">
        <f>[1]Sheet2!Q10</f>
        <v>佐賀</v>
      </c>
      <c r="H11" s="20" t="str">
        <f>[1]Sheet2!R10</f>
        <v>北海道</v>
      </c>
      <c r="I11" s="20" t="str">
        <f>[1]Sheet2!S10</f>
        <v>熊本</v>
      </c>
      <c r="J11" s="20" t="str">
        <f>[1]Sheet2!T10</f>
        <v>千葉</v>
      </c>
      <c r="K11" s="20" t="str">
        <f>[1]Sheet2!U10</f>
        <v>埼玉</v>
      </c>
      <c r="L11" s="20" t="str">
        <f>[1]Sheet2!V10</f>
        <v>長野</v>
      </c>
      <c r="M11" s="20" t="str">
        <f>[1]Sheet2!W10</f>
        <v>宮崎</v>
      </c>
      <c r="N11" s="20" t="str">
        <f>[1]Sheet2!X10</f>
        <v>埼玉</v>
      </c>
      <c r="O11" s="20" t="str">
        <f>[1]Sheet2!Y10</f>
        <v>茨城</v>
      </c>
      <c r="P11" s="20" t="str">
        <f>[1]Sheet2!Z10</f>
        <v>長崎</v>
      </c>
    </row>
    <row r="12" spans="1:16" x14ac:dyDescent="0.15">
      <c r="A12" s="22" t="s">
        <v>24</v>
      </c>
      <c r="B12" s="17" t="s">
        <v>20</v>
      </c>
      <c r="C12" s="23">
        <f>[1]Sheet2!M22</f>
        <v>93000</v>
      </c>
      <c r="D12" s="23">
        <f>[1]Sheet2!N22</f>
        <v>50400</v>
      </c>
      <c r="E12" s="23">
        <f>[1]Sheet2!O22</f>
        <v>12300</v>
      </c>
      <c r="F12" s="23">
        <f>[1]Sheet2!P22</f>
        <v>156700</v>
      </c>
      <c r="G12" s="23">
        <f>[1]Sheet2!Q22</f>
        <v>118800</v>
      </c>
      <c r="H12" s="23">
        <f>[1]Sheet2!R22</f>
        <v>61700</v>
      </c>
      <c r="I12" s="23">
        <f>[1]Sheet2!S22</f>
        <v>31700</v>
      </c>
      <c r="J12" s="23">
        <f>[1]Sheet2!T22</f>
        <v>119200</v>
      </c>
      <c r="K12" s="23">
        <f>[1]Sheet2!U22</f>
        <v>60400</v>
      </c>
      <c r="L12" s="23">
        <f>[1]Sheet2!V22</f>
        <v>222300</v>
      </c>
      <c r="M12" s="23">
        <f>[1]Sheet2!W22</f>
        <v>26800</v>
      </c>
      <c r="N12" s="23">
        <f>[1]Sheet2!X22</f>
        <v>26200</v>
      </c>
      <c r="O12" s="23">
        <f>[1]Sheet2!Y22</f>
        <v>87400</v>
      </c>
      <c r="P12" s="23">
        <f>[1]Sheet2!Z22</f>
        <v>93000</v>
      </c>
    </row>
    <row r="13" spans="1:16" x14ac:dyDescent="0.15">
      <c r="A13" s="25"/>
      <c r="B13" s="17" t="s">
        <v>21</v>
      </c>
      <c r="C13" s="26">
        <f t="shared" ref="C13:P13" si="1">C12/C6*100</f>
        <v>3.8653366583541149</v>
      </c>
      <c r="D13" s="18">
        <f t="shared" si="1"/>
        <v>9.1653027823240585</v>
      </c>
      <c r="E13" s="18">
        <f t="shared" si="1"/>
        <v>12.576687116564417</v>
      </c>
      <c r="F13" s="26">
        <f t="shared" si="1"/>
        <v>10.927475592747559</v>
      </c>
      <c r="G13" s="26">
        <f t="shared" si="1"/>
        <v>9.391304347826086</v>
      </c>
      <c r="H13" s="18">
        <f t="shared" si="1"/>
        <v>8.4869325997248968</v>
      </c>
      <c r="I13" s="18">
        <f t="shared" si="1"/>
        <v>10.262220783425056</v>
      </c>
      <c r="J13" s="18">
        <f t="shared" si="1"/>
        <v>18.827989259200759</v>
      </c>
      <c r="K13" s="18">
        <f t="shared" si="1"/>
        <v>12.729188619599579</v>
      </c>
      <c r="L13" s="18">
        <f t="shared" si="1"/>
        <v>24.849094567404425</v>
      </c>
      <c r="M13" s="18">
        <f t="shared" si="1"/>
        <v>19.088319088319089</v>
      </c>
      <c r="N13" s="18">
        <f t="shared" si="1"/>
        <v>10.446570972886763</v>
      </c>
      <c r="O13" s="18">
        <f t="shared" si="1"/>
        <v>15.38732394366197</v>
      </c>
      <c r="P13" s="18">
        <f t="shared" si="1"/>
        <v>3.8653366583541149</v>
      </c>
    </row>
    <row r="14" spans="1:16" x14ac:dyDescent="0.15">
      <c r="A14" s="19"/>
      <c r="B14" s="17" t="s">
        <v>22</v>
      </c>
      <c r="C14" s="21" t="str">
        <f>[1]Sheet2!M11</f>
        <v>鹿児島</v>
      </c>
      <c r="D14" s="20" t="s">
        <v>25</v>
      </c>
      <c r="E14" s="21" t="s">
        <v>26</v>
      </c>
      <c r="F14" s="21" t="s">
        <v>27</v>
      </c>
      <c r="G14" s="21" t="s">
        <v>28</v>
      </c>
      <c r="H14" s="21" t="s">
        <v>29</v>
      </c>
      <c r="I14" s="21" t="s">
        <v>30</v>
      </c>
      <c r="J14" s="21" t="s">
        <v>31</v>
      </c>
      <c r="K14" s="20" t="s">
        <v>29</v>
      </c>
      <c r="L14" s="20" t="s">
        <v>32</v>
      </c>
      <c r="M14" s="20" t="s">
        <v>33</v>
      </c>
      <c r="N14" s="20" t="s">
        <v>30</v>
      </c>
      <c r="O14" s="20" t="s">
        <v>30</v>
      </c>
      <c r="P14" s="20" t="s">
        <v>34</v>
      </c>
    </row>
    <row r="15" spans="1:16" x14ac:dyDescent="0.15">
      <c r="A15" s="22" t="s">
        <v>35</v>
      </c>
      <c r="B15" s="17" t="s">
        <v>20</v>
      </c>
      <c r="C15" s="23">
        <f>[1]Sheet2!M23</f>
        <v>76200</v>
      </c>
      <c r="D15" s="23">
        <f>[1]Sheet2!N23</f>
        <v>41300</v>
      </c>
      <c r="E15" s="23">
        <f>[1]Sheet2!O23</f>
        <v>10800</v>
      </c>
      <c r="F15" s="23">
        <f>[1]Sheet2!P23</f>
        <v>132600</v>
      </c>
      <c r="G15" s="23">
        <f>[1]Sheet2!Q23</f>
        <v>91900</v>
      </c>
      <c r="H15" s="23">
        <f>[1]Sheet2!R23</f>
        <v>47300</v>
      </c>
      <c r="I15" s="23">
        <f>[1]Sheet2!S23</f>
        <v>21700</v>
      </c>
      <c r="J15" s="23">
        <f>[1]Sheet2!T23</f>
        <v>51800</v>
      </c>
      <c r="K15" s="23">
        <f>[1]Sheet2!U23</f>
        <v>47900</v>
      </c>
      <c r="L15" s="23">
        <f>[1]Sheet2!V23</f>
        <v>30000</v>
      </c>
      <c r="M15" s="23">
        <f>[1]Sheet2!W23</f>
        <v>12600</v>
      </c>
      <c r="N15" s="23">
        <f>[1]Sheet2!X23</f>
        <v>21600</v>
      </c>
      <c r="O15" s="23">
        <f>[1]Sheet2!Y23</f>
        <v>49100</v>
      </c>
      <c r="P15" s="23">
        <f>[1]Sheet2!Z23</f>
        <v>76200</v>
      </c>
    </row>
    <row r="16" spans="1:16" x14ac:dyDescent="0.15">
      <c r="A16" s="24"/>
      <c r="B16" s="17" t="s">
        <v>21</v>
      </c>
      <c r="C16" s="18">
        <f t="shared" ref="C16:P16" si="2">C15/C6*100</f>
        <v>3.1670822942643388</v>
      </c>
      <c r="D16" s="18">
        <f t="shared" si="2"/>
        <v>7.5104564466266597</v>
      </c>
      <c r="E16" s="18">
        <f t="shared" si="2"/>
        <v>11.042944785276074</v>
      </c>
      <c r="F16" s="18">
        <f t="shared" si="2"/>
        <v>9.2468619246861916</v>
      </c>
      <c r="G16" s="18">
        <f t="shared" si="2"/>
        <v>7.2648221343873516</v>
      </c>
      <c r="H16" s="18">
        <f t="shared" si="2"/>
        <v>6.5061898211829439</v>
      </c>
      <c r="I16" s="26">
        <f t="shared" si="2"/>
        <v>7.0249271608934931</v>
      </c>
      <c r="J16" s="26">
        <f t="shared" si="2"/>
        <v>8.1819617753909331</v>
      </c>
      <c r="K16" s="26">
        <f t="shared" si="2"/>
        <v>10.094836670179136</v>
      </c>
      <c r="L16" s="18">
        <f t="shared" si="2"/>
        <v>3.3534540576794098</v>
      </c>
      <c r="M16" s="18">
        <f t="shared" si="2"/>
        <v>8.9743589743589745</v>
      </c>
      <c r="N16" s="26">
        <f t="shared" si="2"/>
        <v>8.6124401913875595</v>
      </c>
      <c r="O16" s="18">
        <f t="shared" si="2"/>
        <v>8.6443661971830981</v>
      </c>
      <c r="P16" s="26">
        <f t="shared" si="2"/>
        <v>3.1670822942643388</v>
      </c>
    </row>
    <row r="17" spans="1:16" x14ac:dyDescent="0.15">
      <c r="A17" s="25"/>
      <c r="B17" s="17" t="s">
        <v>22</v>
      </c>
      <c r="C17" s="21" t="str">
        <f>[1]Sheet2!M12</f>
        <v>茨城</v>
      </c>
      <c r="D17" s="21" t="str">
        <f>[1]Sheet2!N12</f>
        <v>埼玉</v>
      </c>
      <c r="E17" s="21" t="str">
        <f>[1]Sheet2!O12</f>
        <v>鹿児島</v>
      </c>
      <c r="F17" s="21" t="str">
        <f>[1]Sheet2!P12</f>
        <v>鹿児島</v>
      </c>
      <c r="G17" s="21" t="str">
        <f>[1]Sheet2!Q12</f>
        <v>長崎</v>
      </c>
      <c r="H17" s="21" t="str">
        <f>[1]Sheet2!R12</f>
        <v>千葉</v>
      </c>
      <c r="I17" s="21" t="str">
        <f>[1]Sheet2!S12</f>
        <v>福岡</v>
      </c>
      <c r="J17" s="21" t="str">
        <f>[1]Sheet2!T12</f>
        <v>青森</v>
      </c>
      <c r="K17" s="21" t="str">
        <f>[1]Sheet2!U12</f>
        <v>北海道</v>
      </c>
      <c r="L17" s="21" t="str">
        <f>[1]Sheet2!V12</f>
        <v>群馬</v>
      </c>
      <c r="M17" s="21" t="str">
        <f>[1]Sheet2!W12</f>
        <v>鹿児島</v>
      </c>
      <c r="N17" s="21" t="str">
        <f>[1]Sheet2!X12</f>
        <v>茨城</v>
      </c>
      <c r="O17" s="21" t="str">
        <f>[1]Sheet2!Y12</f>
        <v>長崎</v>
      </c>
      <c r="P17" s="21" t="str">
        <f>[1]Sheet2!Z12</f>
        <v>茨城</v>
      </c>
    </row>
    <row r="18" spans="1:16" x14ac:dyDescent="0.15">
      <c r="A18" s="22" t="s">
        <v>36</v>
      </c>
      <c r="B18" s="17" t="s">
        <v>20</v>
      </c>
      <c r="C18" s="23">
        <f>[1]Sheet2!M24</f>
        <v>45100</v>
      </c>
      <c r="D18" s="23">
        <f>[1]Sheet2!N24</f>
        <v>41200</v>
      </c>
      <c r="E18" s="23">
        <f>[1]Sheet2!O24</f>
        <v>6490</v>
      </c>
      <c r="F18" s="23">
        <f>[1]Sheet2!P24</f>
        <v>97700</v>
      </c>
      <c r="G18" s="23">
        <f>[1]Sheet2!Q24</f>
        <v>31200</v>
      </c>
      <c r="H18" s="23">
        <f>[1]Sheet2!R24</f>
        <v>43400</v>
      </c>
      <c r="I18" s="23">
        <f>[1]Sheet2!S24</f>
        <v>18700</v>
      </c>
      <c r="J18" s="23">
        <f>[1]Sheet2!T24</f>
        <v>39500</v>
      </c>
      <c r="K18" s="23">
        <f>[1]Sheet2!U24</f>
        <v>24600</v>
      </c>
      <c r="L18" s="23">
        <f>[1]Sheet2!V24</f>
        <v>29600</v>
      </c>
      <c r="M18" s="23">
        <f>[1]Sheet2!W24</f>
        <v>11900</v>
      </c>
      <c r="N18" s="23">
        <f>[1]Sheet2!X24</f>
        <v>17800</v>
      </c>
      <c r="O18" s="23">
        <f>[1]Sheet2!Y24</f>
        <v>32900</v>
      </c>
      <c r="P18" s="23">
        <f>[1]Sheet2!Z24</f>
        <v>45100</v>
      </c>
    </row>
    <row r="19" spans="1:16" x14ac:dyDescent="0.15">
      <c r="A19" s="25"/>
      <c r="B19" s="17" t="s">
        <v>21</v>
      </c>
      <c r="C19" s="26">
        <f t="shared" ref="C19:P19" si="3">C18/C6*100</f>
        <v>1.8744804655029095</v>
      </c>
      <c r="D19" s="26">
        <f t="shared" si="3"/>
        <v>7.4922713220585564</v>
      </c>
      <c r="E19" s="26">
        <f t="shared" si="3"/>
        <v>6.6359918200408998</v>
      </c>
      <c r="F19" s="26">
        <f t="shared" si="3"/>
        <v>6.8131101813110178</v>
      </c>
      <c r="G19" s="26">
        <f t="shared" si="3"/>
        <v>2.4664031620553359</v>
      </c>
      <c r="H19" s="26">
        <f t="shared" si="3"/>
        <v>5.9697386519944979</v>
      </c>
      <c r="I19" s="18">
        <f t="shared" si="3"/>
        <v>6.0537390741340245</v>
      </c>
      <c r="J19" s="18">
        <f t="shared" si="3"/>
        <v>6.2391407360606541</v>
      </c>
      <c r="K19" s="18">
        <f t="shared" si="3"/>
        <v>5.1844046364594307</v>
      </c>
      <c r="L19" s="18">
        <f t="shared" si="3"/>
        <v>3.3087413369103507</v>
      </c>
      <c r="M19" s="18">
        <f t="shared" si="3"/>
        <v>8.4757834757834765</v>
      </c>
      <c r="N19" s="18">
        <f t="shared" si="3"/>
        <v>7.0972886762360448</v>
      </c>
      <c r="O19" s="18">
        <f t="shared" si="3"/>
        <v>5.7922535211267601</v>
      </c>
      <c r="P19" s="18">
        <f t="shared" si="3"/>
        <v>1.8744804655029095</v>
      </c>
    </row>
    <row r="20" spans="1:16" x14ac:dyDescent="0.15">
      <c r="A20" s="19"/>
      <c r="B20" s="17" t="s">
        <v>22</v>
      </c>
      <c r="C20" s="21" t="str">
        <f>[1]Sheet2!M13</f>
        <v>千葉</v>
      </c>
      <c r="D20" s="21" t="str">
        <f>[1]Sheet2!N13</f>
        <v>千葉</v>
      </c>
      <c r="E20" s="21" t="str">
        <f>[1]Sheet2!O13</f>
        <v>愛媛</v>
      </c>
      <c r="F20" s="21" t="str">
        <f>[1]Sheet2!P13</f>
        <v>宮崎</v>
      </c>
      <c r="G20" s="21" t="str">
        <f>[1]Sheet2!Q13</f>
        <v>愛知</v>
      </c>
      <c r="H20" s="21" t="str">
        <f>[1]Sheet2!R13</f>
        <v>愛知</v>
      </c>
      <c r="I20" s="21" t="str">
        <f>[1]Sheet2!S13</f>
        <v>茨城</v>
      </c>
      <c r="J20" s="21" t="str">
        <f>[1]Sheet2!T13</f>
        <v>茨城</v>
      </c>
      <c r="K20" s="21" t="str">
        <f>[1]Sheet2!U13</f>
        <v>群馬</v>
      </c>
      <c r="L20" s="21" t="str">
        <f>[1]Sheet2!V13</f>
        <v>栃木</v>
      </c>
      <c r="M20" s="21" t="str">
        <f>[1]Sheet2!W13</f>
        <v>岩手</v>
      </c>
      <c r="N20" s="21" t="str">
        <f>[1]Sheet2!X13</f>
        <v>宮崎</v>
      </c>
      <c r="O20" s="21" t="str">
        <f>[1]Sheet2!Y13</f>
        <v>兵庫</v>
      </c>
      <c r="P20" s="21" t="str">
        <f>[1]Sheet2!Z13</f>
        <v>千葉</v>
      </c>
    </row>
    <row r="21" spans="1:16" x14ac:dyDescent="0.15">
      <c r="A21" s="22" t="s">
        <v>37</v>
      </c>
      <c r="B21" s="17" t="s">
        <v>20</v>
      </c>
      <c r="C21" s="23">
        <f>[1]Sheet2!M25</f>
        <v>27300</v>
      </c>
      <c r="D21" s="23">
        <f>[1]Sheet2!N25</f>
        <v>34900</v>
      </c>
      <c r="E21" s="23">
        <f>[1]Sheet2!O25</f>
        <v>5900</v>
      </c>
      <c r="F21" s="23">
        <f>[1]Sheet2!P25</f>
        <v>92200</v>
      </c>
      <c r="G21" s="23">
        <f>[1]Sheet2!Q25</f>
        <v>28500</v>
      </c>
      <c r="H21" s="23">
        <f>[1]Sheet2!R25</f>
        <v>40600</v>
      </c>
      <c r="I21" s="23">
        <f>[1]Sheet2!S25</f>
        <v>17500</v>
      </c>
      <c r="J21" s="23">
        <f>[1]Sheet2!T25</f>
        <v>31500</v>
      </c>
      <c r="K21" s="23">
        <f>[1]Sheet2!U25</f>
        <v>20500</v>
      </c>
      <c r="L21" s="23">
        <f>[1]Sheet2!V25</f>
        <v>27600</v>
      </c>
      <c r="M21" s="23">
        <f>[1]Sheet2!W25</f>
        <v>7230</v>
      </c>
      <c r="N21" s="23">
        <f>[1]Sheet2!X25</f>
        <v>17400</v>
      </c>
      <c r="O21" s="23">
        <f>[1]Sheet2!Y25</f>
        <v>30600</v>
      </c>
      <c r="P21" s="23">
        <f>[1]Sheet2!Z25</f>
        <v>27300</v>
      </c>
    </row>
    <row r="22" spans="1:16" x14ac:dyDescent="0.15">
      <c r="A22" s="24"/>
      <c r="B22" s="17" t="s">
        <v>21</v>
      </c>
      <c r="C22" s="18">
        <f t="shared" ref="C22:H22" si="4">C21/C6*100</f>
        <v>1.1346633416458853</v>
      </c>
      <c r="D22" s="18">
        <f t="shared" si="4"/>
        <v>6.3466084742680495</v>
      </c>
      <c r="E22" s="18">
        <f t="shared" si="4"/>
        <v>6.0327198364008181</v>
      </c>
      <c r="F22" s="18">
        <f t="shared" si="4"/>
        <v>6.4295676429567639</v>
      </c>
      <c r="G22" s="18">
        <f t="shared" si="4"/>
        <v>2.2529644268774702</v>
      </c>
      <c r="H22" s="18">
        <f t="shared" si="4"/>
        <v>5.5845942228335623</v>
      </c>
      <c r="I22" s="18">
        <f>I21/I6*100</f>
        <v>5.6652638394302359</v>
      </c>
      <c r="J22" s="18">
        <f>J21/J6*100</f>
        <v>4.9755172958458385</v>
      </c>
      <c r="K22" s="26">
        <f t="shared" ref="K22:P22" si="5">K21/K6*100</f>
        <v>4.3203371970495255</v>
      </c>
      <c r="L22" s="26">
        <f t="shared" si="5"/>
        <v>3.0851777330650569</v>
      </c>
      <c r="M22" s="26">
        <f t="shared" si="5"/>
        <v>5.149572649572649</v>
      </c>
      <c r="N22" s="18">
        <f t="shared" si="5"/>
        <v>6.937799043062201</v>
      </c>
      <c r="O22" s="18">
        <f t="shared" si="5"/>
        <v>5.387323943661972</v>
      </c>
      <c r="P22" s="26">
        <f t="shared" si="5"/>
        <v>1.1346633416458853</v>
      </c>
    </row>
    <row r="23" spans="1:16" x14ac:dyDescent="0.15">
      <c r="A23" s="25"/>
      <c r="B23" s="17" t="s">
        <v>22</v>
      </c>
      <c r="C23" s="21" t="str">
        <f>[1]Sheet2!M14</f>
        <v>長野</v>
      </c>
      <c r="D23" s="21" t="str">
        <f>[1]Sheet2!N14</f>
        <v>茨城</v>
      </c>
      <c r="E23" s="21" t="str">
        <f>[1]Sheet2!O14</f>
        <v>栃木</v>
      </c>
      <c r="F23" s="21" t="str">
        <f>[1]Sheet2!P14</f>
        <v>神奈川</v>
      </c>
      <c r="G23" s="21" t="str">
        <f>[1]Sheet2!Q14</f>
        <v>栃木</v>
      </c>
      <c r="H23" s="21" t="str">
        <f>[1]Sheet2!R14</f>
        <v>栃木</v>
      </c>
      <c r="I23" s="21" t="str">
        <f>[1]Sheet2!S14</f>
        <v>栃木</v>
      </c>
      <c r="J23" s="21" t="str">
        <f>[1]Sheet2!T14</f>
        <v>長崎</v>
      </c>
      <c r="K23" s="21" t="str">
        <f>[1]Sheet2!U14</f>
        <v>大分</v>
      </c>
      <c r="L23" s="21" t="str">
        <f>[1]Sheet2!V14</f>
        <v>鹿児島</v>
      </c>
      <c r="M23" s="21" t="str">
        <f>[1]Sheet2!W14</f>
        <v>大分</v>
      </c>
      <c r="N23" s="21" t="str">
        <f>[1]Sheet2!X14</f>
        <v>岐阜</v>
      </c>
      <c r="O23" s="21" t="str">
        <f>[1]Sheet2!Y14</f>
        <v>静岡</v>
      </c>
      <c r="P23" s="21" t="str">
        <f>[1]Sheet2!Z14</f>
        <v>長野</v>
      </c>
    </row>
    <row r="24" spans="1:16" x14ac:dyDescent="0.15">
      <c r="A24" s="22" t="s">
        <v>38</v>
      </c>
      <c r="B24" s="17" t="s">
        <v>20</v>
      </c>
      <c r="C24" s="23">
        <f>[1]Sheet2!M26</f>
        <v>23300</v>
      </c>
      <c r="D24" s="23">
        <f>[1]Sheet2!N26</f>
        <v>26900</v>
      </c>
      <c r="E24" s="23">
        <f>[1]Sheet2!O26</f>
        <v>5770</v>
      </c>
      <c r="F24" s="23">
        <f>[1]Sheet2!P26</f>
        <v>89200</v>
      </c>
      <c r="G24" s="23">
        <f>[1]Sheet2!Q26</f>
        <v>11500</v>
      </c>
      <c r="H24" s="23">
        <f>[1]Sheet2!R26</f>
        <v>35700</v>
      </c>
      <c r="I24" s="23">
        <f>[1]Sheet2!S26</f>
        <v>14600</v>
      </c>
      <c r="J24" s="23">
        <f>[1]Sheet2!T26</f>
        <v>30800</v>
      </c>
      <c r="K24" s="23">
        <f>[1]Sheet2!U26</f>
        <v>16100</v>
      </c>
      <c r="L24" s="23">
        <f>[1]Sheet2!V26</f>
        <v>24500</v>
      </c>
      <c r="M24" s="23">
        <f>[1]Sheet2!W26</f>
        <v>5400</v>
      </c>
      <c r="N24" s="23">
        <f>[1]Sheet2!X26</f>
        <v>12000</v>
      </c>
      <c r="O24" s="23">
        <f>[1]Sheet2!Y26</f>
        <v>21200</v>
      </c>
      <c r="P24" s="23">
        <f>[1]Sheet2!Z26</f>
        <v>23300</v>
      </c>
    </row>
    <row r="25" spans="1:16" x14ac:dyDescent="0.15">
      <c r="A25" s="25"/>
      <c r="B25" s="17" t="s">
        <v>21</v>
      </c>
      <c r="C25" s="26">
        <f t="shared" ref="C25:P25" si="6">C24/C6*100</f>
        <v>0.96841230257689104</v>
      </c>
      <c r="D25" s="26">
        <f t="shared" si="6"/>
        <v>4.891798508819786</v>
      </c>
      <c r="E25" s="18">
        <f t="shared" si="6"/>
        <v>5.8997955010224947</v>
      </c>
      <c r="F25" s="26">
        <f t="shared" si="6"/>
        <v>6.2203626220362622</v>
      </c>
      <c r="G25" s="26">
        <f t="shared" si="6"/>
        <v>0.90909090909090906</v>
      </c>
      <c r="H25" s="26">
        <f t="shared" si="6"/>
        <v>4.9105914718019257</v>
      </c>
      <c r="I25" s="18">
        <f t="shared" si="6"/>
        <v>4.7264486888960828</v>
      </c>
      <c r="J25" s="18">
        <f t="shared" si="6"/>
        <v>4.8649502448270416</v>
      </c>
      <c r="K25" s="18">
        <f t="shared" si="6"/>
        <v>3.3930453108535299</v>
      </c>
      <c r="L25" s="18">
        <f t="shared" si="6"/>
        <v>2.7386541471048513</v>
      </c>
      <c r="M25" s="18">
        <f t="shared" si="6"/>
        <v>3.8461538461538463</v>
      </c>
      <c r="N25" s="18">
        <f t="shared" si="6"/>
        <v>4.7846889952153111</v>
      </c>
      <c r="O25" s="18">
        <f t="shared" si="6"/>
        <v>3.732394366197183</v>
      </c>
      <c r="P25" s="18">
        <f t="shared" si="6"/>
        <v>0.96841230257689104</v>
      </c>
    </row>
    <row r="26" spans="1:16" x14ac:dyDescent="0.15">
      <c r="A26" s="19"/>
      <c r="B26" s="17" t="s">
        <v>22</v>
      </c>
      <c r="C26" s="21" t="str">
        <f>[1]Sheet2!M15</f>
        <v>福島</v>
      </c>
      <c r="D26" s="21" t="str">
        <f>[1]Sheet2!N15</f>
        <v>高知</v>
      </c>
      <c r="E26" s="21" t="str">
        <f>[1]Sheet2!O15</f>
        <v>神奈川</v>
      </c>
      <c r="F26" s="21" t="str">
        <f>[1]Sheet2!P15</f>
        <v>茨城</v>
      </c>
      <c r="G26" s="21" t="str">
        <f>[1]Sheet2!Q15</f>
        <v>熊本</v>
      </c>
      <c r="H26" s="21" t="str">
        <f>[1]Sheet2!R15</f>
        <v>岐阜</v>
      </c>
      <c r="I26" s="21" t="str">
        <f>[1]Sheet2!S15</f>
        <v>愛知</v>
      </c>
      <c r="J26" s="21" t="str">
        <f>[1]Sheet2!T15</f>
        <v>愛知</v>
      </c>
      <c r="K26" s="21" t="str">
        <f>[1]Sheet2!U15</f>
        <v>青森</v>
      </c>
      <c r="L26" s="21" t="str">
        <f>[1]Sheet2!V15</f>
        <v>愛知</v>
      </c>
      <c r="M26" s="21" t="str">
        <f>[1]Sheet2!W15</f>
        <v>北海道</v>
      </c>
      <c r="N26" s="21" t="str">
        <f>[1]Sheet2!X15</f>
        <v>福岡</v>
      </c>
      <c r="O26" s="21" t="str">
        <f>[1]Sheet2!Y15</f>
        <v>香川</v>
      </c>
      <c r="P26" s="21" t="str">
        <f>[1]Sheet2!Z15</f>
        <v>福島</v>
      </c>
    </row>
    <row r="27" spans="1:16" x14ac:dyDescent="0.15">
      <c r="A27" s="22" t="s">
        <v>39</v>
      </c>
      <c r="B27" s="17" t="s">
        <v>20</v>
      </c>
      <c r="C27" s="23">
        <f>[1]Sheet2!M27</f>
        <v>20200</v>
      </c>
      <c r="D27" s="23">
        <f>[1]Sheet2!N27</f>
        <v>23900</v>
      </c>
      <c r="E27" s="23">
        <f>[1]Sheet2!O27</f>
        <v>4140</v>
      </c>
      <c r="F27" s="23">
        <f>[1]Sheet2!P27</f>
        <v>64200</v>
      </c>
      <c r="G27" s="23">
        <f>[1]Sheet2!Q27</f>
        <v>11300</v>
      </c>
      <c r="H27" s="23">
        <f>[1]Sheet2!R27</f>
        <v>25300</v>
      </c>
      <c r="I27" s="23">
        <f>[1]Sheet2!S27</f>
        <v>13100</v>
      </c>
      <c r="J27" s="23">
        <f>[1]Sheet2!T27</f>
        <v>22500</v>
      </c>
      <c r="K27" s="23">
        <f>[1]Sheet2!U27</f>
        <v>13900</v>
      </c>
      <c r="L27" s="23">
        <f>[1]Sheet2!V27</f>
        <v>22800</v>
      </c>
      <c r="M27" s="23">
        <f>[1]Sheet2!W27</f>
        <v>5110</v>
      </c>
      <c r="N27" s="23">
        <f>[1]Sheet2!X27</f>
        <v>8170</v>
      </c>
      <c r="O27" s="23">
        <f>[1]Sheet2!Y27</f>
        <v>18900</v>
      </c>
      <c r="P27" s="23">
        <f>[1]Sheet2!Z27</f>
        <v>20200</v>
      </c>
    </row>
    <row r="28" spans="1:16" x14ac:dyDescent="0.15">
      <c r="A28" s="24"/>
      <c r="B28" s="17" t="s">
        <v>21</v>
      </c>
      <c r="C28" s="27">
        <f t="shared" ref="C28:H28" si="7">C27/C6*100</f>
        <v>0.83956774729842065</v>
      </c>
      <c r="D28" s="27">
        <f t="shared" si="7"/>
        <v>4.3462447717766866</v>
      </c>
      <c r="E28" s="27">
        <f t="shared" si="7"/>
        <v>4.2331288343558278</v>
      </c>
      <c r="F28" s="27">
        <f t="shared" si="7"/>
        <v>4.476987447698745</v>
      </c>
      <c r="G28" s="27">
        <f t="shared" si="7"/>
        <v>0.89328063241106725</v>
      </c>
      <c r="H28" s="27">
        <f t="shared" si="7"/>
        <v>3.480055020632737</v>
      </c>
      <c r="I28" s="28">
        <f>I27/I6*100</f>
        <v>4.2408546455163485</v>
      </c>
      <c r="J28" s="28">
        <f t="shared" ref="J28:P28" si="8">J27/J6*100</f>
        <v>3.5539409256041701</v>
      </c>
      <c r="K28" s="28">
        <f t="shared" si="8"/>
        <v>2.9293993677555323</v>
      </c>
      <c r="L28" s="28">
        <f t="shared" si="8"/>
        <v>2.5486250838363516</v>
      </c>
      <c r="M28" s="28">
        <f t="shared" si="8"/>
        <v>3.6396011396011394</v>
      </c>
      <c r="N28" s="28">
        <f t="shared" si="8"/>
        <v>3.2575757575757578</v>
      </c>
      <c r="O28" s="28">
        <f t="shared" si="8"/>
        <v>3.327464788732394</v>
      </c>
      <c r="P28" s="28">
        <f t="shared" si="8"/>
        <v>0.83956774729842065</v>
      </c>
    </row>
    <row r="29" spans="1:16" x14ac:dyDescent="0.15">
      <c r="A29" s="25"/>
      <c r="B29" s="17" t="s">
        <v>22</v>
      </c>
      <c r="C29" s="21" t="str">
        <f>[1]Sheet2!M16</f>
        <v>青森</v>
      </c>
      <c r="D29" s="20" t="s">
        <v>32</v>
      </c>
      <c r="E29" s="21" t="s">
        <v>40</v>
      </c>
      <c r="F29" s="21" t="s">
        <v>41</v>
      </c>
      <c r="G29" s="21" t="s">
        <v>42</v>
      </c>
      <c r="H29" s="21" t="s">
        <v>43</v>
      </c>
      <c r="I29" s="21" t="s">
        <v>44</v>
      </c>
      <c r="J29" s="21" t="s">
        <v>45</v>
      </c>
      <c r="K29" s="21" t="s">
        <v>46</v>
      </c>
      <c r="L29" s="21" t="s">
        <v>47</v>
      </c>
      <c r="M29" s="21" t="s">
        <v>48</v>
      </c>
      <c r="N29" s="21" t="s">
        <v>49</v>
      </c>
      <c r="O29" s="21" t="s">
        <v>50</v>
      </c>
      <c r="P29" s="21" t="s">
        <v>27</v>
      </c>
    </row>
    <row r="30" spans="1:16" x14ac:dyDescent="0.15">
      <c r="A30" s="22" t="s">
        <v>51</v>
      </c>
      <c r="B30" s="17" t="s">
        <v>20</v>
      </c>
      <c r="C30" s="23">
        <f>[1]Sheet2!M28</f>
        <v>18400</v>
      </c>
      <c r="D30" s="23">
        <f>[1]Sheet2!N28</f>
        <v>15200</v>
      </c>
      <c r="E30" s="23">
        <f>[1]Sheet2!O28</f>
        <v>4130</v>
      </c>
      <c r="F30" s="23">
        <f>[1]Sheet2!P28</f>
        <v>56700</v>
      </c>
      <c r="G30" s="23">
        <f>[1]Sheet2!Q28</f>
        <v>11200</v>
      </c>
      <c r="H30" s="23">
        <f>[1]Sheet2!R28</f>
        <v>24600</v>
      </c>
      <c r="I30" s="23">
        <f>[1]Sheet2!S28</f>
        <v>9390</v>
      </c>
      <c r="J30" s="23">
        <f>[1]Sheet2!T28</f>
        <v>20600</v>
      </c>
      <c r="K30" s="23">
        <f>[1]Sheet2!U28</f>
        <v>13600</v>
      </c>
      <c r="L30" s="23">
        <f>[1]Sheet2!V28</f>
        <v>22200</v>
      </c>
      <c r="M30" s="23">
        <f>[1]Sheet2!W28</f>
        <v>3510</v>
      </c>
      <c r="N30" s="23">
        <f>[1]Sheet2!X28</f>
        <v>8120</v>
      </c>
      <c r="O30" s="23">
        <f>[1]Sheet2!Y28</f>
        <v>18900</v>
      </c>
      <c r="P30" s="23">
        <f>[1]Sheet2!Z28</f>
        <v>18400</v>
      </c>
    </row>
    <row r="31" spans="1:16" x14ac:dyDescent="0.15">
      <c r="A31" s="25"/>
      <c r="B31" s="17" t="s">
        <v>21</v>
      </c>
      <c r="C31" s="27">
        <f t="shared" ref="C31:P31" si="9">C30/C6*100</f>
        <v>0.76475477971737327</v>
      </c>
      <c r="D31" s="28">
        <f t="shared" si="9"/>
        <v>2.7641389343517</v>
      </c>
      <c r="E31" s="28">
        <f t="shared" si="9"/>
        <v>4.2229038854805721</v>
      </c>
      <c r="F31" s="28">
        <f t="shared" si="9"/>
        <v>3.95397489539749</v>
      </c>
      <c r="G31" s="28">
        <f t="shared" si="9"/>
        <v>0.88537549407114624</v>
      </c>
      <c r="H31" s="28">
        <f t="shared" si="9"/>
        <v>3.3837689133425033</v>
      </c>
      <c r="I31" s="27">
        <f t="shared" si="9"/>
        <v>3.0398187115571385</v>
      </c>
      <c r="J31" s="27">
        <f t="shared" si="9"/>
        <v>3.2538303585531509</v>
      </c>
      <c r="K31" s="27">
        <f t="shared" si="9"/>
        <v>2.8661749209694416</v>
      </c>
      <c r="L31" s="27">
        <f t="shared" si="9"/>
        <v>2.4815560026827632</v>
      </c>
      <c r="M31" s="27">
        <f t="shared" si="9"/>
        <v>2.5</v>
      </c>
      <c r="N31" s="27">
        <f t="shared" si="9"/>
        <v>3.2376395534290272</v>
      </c>
      <c r="O31" s="27">
        <f t="shared" si="9"/>
        <v>3.327464788732394</v>
      </c>
      <c r="P31" s="27">
        <f t="shared" si="9"/>
        <v>0.76475477971737327</v>
      </c>
    </row>
    <row r="32" spans="1:16" x14ac:dyDescent="0.15">
      <c r="A32" s="19"/>
      <c r="B32" s="17" t="s">
        <v>22</v>
      </c>
      <c r="C32" s="21" t="str">
        <f>[1]Sheet2!M17</f>
        <v>宮崎</v>
      </c>
      <c r="D32" s="21" t="str">
        <f>[1]Sheet2!N17</f>
        <v>山形</v>
      </c>
      <c r="E32" s="21" t="str">
        <f>[1]Sheet2!O17</f>
        <v>熊本</v>
      </c>
      <c r="F32" s="21" t="str">
        <f>[1]Sheet2!P17</f>
        <v>新潟</v>
      </c>
      <c r="G32" s="21" t="str">
        <f>[1]Sheet2!Q17</f>
        <v>群馬</v>
      </c>
      <c r="H32" s="21" t="str">
        <f>[1]Sheet2!R17</f>
        <v>群馬</v>
      </c>
      <c r="I32" s="21" t="str">
        <f>[1]Sheet2!S17</f>
        <v>埼玉</v>
      </c>
      <c r="J32" s="21" t="str">
        <f>[1]Sheet2!T17</f>
        <v>埼玉</v>
      </c>
      <c r="K32" s="21" t="str">
        <f>[1]Sheet2!U17</f>
        <v>鳥取</v>
      </c>
      <c r="L32" s="21" t="str">
        <f>[1]Sheet2!V17</f>
        <v>大分</v>
      </c>
      <c r="M32" s="21" t="str">
        <f>[1]Sheet2!W17</f>
        <v>青森</v>
      </c>
      <c r="N32" s="21" t="str">
        <f>[1]Sheet2!X17</f>
        <v>愛知</v>
      </c>
      <c r="O32" s="21" t="str">
        <f>[1]Sheet2!Y17</f>
        <v>北海道</v>
      </c>
      <c r="P32" s="21" t="str">
        <f>[1]Sheet2!Z17</f>
        <v>宮崎</v>
      </c>
    </row>
    <row r="33" spans="1:16" x14ac:dyDescent="0.15">
      <c r="A33" s="22" t="s">
        <v>52</v>
      </c>
      <c r="B33" s="17" t="s">
        <v>20</v>
      </c>
      <c r="C33" s="23">
        <f>[1]Sheet2!M29</f>
        <v>13600</v>
      </c>
      <c r="D33" s="23">
        <f>[1]Sheet2!N29</f>
        <v>15100</v>
      </c>
      <c r="E33" s="23">
        <f>[1]Sheet2!O29</f>
        <v>4070</v>
      </c>
      <c r="F33" s="23">
        <f>[1]Sheet2!P29</f>
        <v>45300</v>
      </c>
      <c r="G33" s="23">
        <f>[1]Sheet2!Q29</f>
        <v>9510</v>
      </c>
      <c r="H33" s="23">
        <f>[1]Sheet2!R29</f>
        <v>21900</v>
      </c>
      <c r="I33" s="23">
        <f>[1]Sheet2!S29</f>
        <v>9220</v>
      </c>
      <c r="J33" s="23">
        <f>[1]Sheet2!T29</f>
        <v>20100</v>
      </c>
      <c r="K33" s="23">
        <f>[1]Sheet2!U29</f>
        <v>12900</v>
      </c>
      <c r="L33" s="23">
        <f>[1]Sheet2!V29</f>
        <v>21100</v>
      </c>
      <c r="M33" s="23">
        <f>[1]Sheet2!W29</f>
        <v>3140</v>
      </c>
      <c r="N33" s="23">
        <f>[1]Sheet2!X29</f>
        <v>6410</v>
      </c>
      <c r="O33" s="23">
        <f>[1]Sheet2!Y29</f>
        <v>16300</v>
      </c>
      <c r="P33" s="23">
        <f>[1]Sheet2!Z29</f>
        <v>13600</v>
      </c>
    </row>
    <row r="34" spans="1:16" x14ac:dyDescent="0.15">
      <c r="A34" s="24"/>
      <c r="B34" s="17" t="s">
        <v>21</v>
      </c>
      <c r="C34" s="27">
        <f>C33/C9*100</f>
        <v>0.71316203460933403</v>
      </c>
      <c r="D34" s="18">
        <f>D33/D6*100</f>
        <v>2.7459538097835972</v>
      </c>
      <c r="E34" s="18">
        <f>E33/E6*100</f>
        <v>4.1615541922290387</v>
      </c>
      <c r="F34" s="18">
        <f>F33/F6*100</f>
        <v>3.1589958158995817</v>
      </c>
      <c r="G34" s="18">
        <f>G33/G6*100</f>
        <v>0.7517786561264822</v>
      </c>
      <c r="H34" s="18">
        <f>H33/H6*100</f>
        <v>3.0123796423658873</v>
      </c>
      <c r="I34" s="18">
        <f t="shared" ref="I34:P34" si="10">I33/I6*100</f>
        <v>2.9847847199741016</v>
      </c>
      <c r="J34" s="18">
        <f t="shared" si="10"/>
        <v>3.1748538935397255</v>
      </c>
      <c r="K34" s="18">
        <f t="shared" si="10"/>
        <v>2.7186512118018964</v>
      </c>
      <c r="L34" s="18">
        <f t="shared" si="10"/>
        <v>2.3585960205678513</v>
      </c>
      <c r="M34" s="18">
        <f t="shared" si="10"/>
        <v>2.2364672364672362</v>
      </c>
      <c r="N34" s="18">
        <f t="shared" si="10"/>
        <v>2.5558213716108455</v>
      </c>
      <c r="O34" s="18">
        <f t="shared" si="10"/>
        <v>2.869718309859155</v>
      </c>
      <c r="P34" s="18">
        <f t="shared" si="10"/>
        <v>0.56525353283458024</v>
      </c>
    </row>
    <row r="35" spans="1:16" x14ac:dyDescent="0.15">
      <c r="A35" s="25"/>
      <c r="B35" s="17" t="s">
        <v>22</v>
      </c>
      <c r="C35" s="21" t="str">
        <f>[1]Sheet2!M18</f>
        <v>埼玉</v>
      </c>
      <c r="D35" s="21" t="str">
        <f>[1]Sheet2!N18</f>
        <v>岩手</v>
      </c>
      <c r="E35" s="21" t="str">
        <f>[1]Sheet2!O18</f>
        <v>静岡</v>
      </c>
      <c r="F35" s="21" t="str">
        <f>[1]Sheet2!P18</f>
        <v>群馬</v>
      </c>
      <c r="G35" s="21" t="str">
        <f>[1]Sheet2!Q18</f>
        <v>香川</v>
      </c>
      <c r="H35" s="21" t="str">
        <f>[1]Sheet2!R18</f>
        <v>長野</v>
      </c>
      <c r="I35" s="21" t="str">
        <f>[1]Sheet2!S18</f>
        <v>千葉</v>
      </c>
      <c r="J35" s="21" t="str">
        <f>[1]Sheet2!T18</f>
        <v>熊本</v>
      </c>
      <c r="K35" s="21" t="str">
        <f>[1]Sheet2!U18</f>
        <v>新潟</v>
      </c>
      <c r="L35" s="21" t="str">
        <f>[1]Sheet2!V18</f>
        <v>長崎</v>
      </c>
      <c r="M35" s="21" t="str">
        <f>[1]Sheet2!W18</f>
        <v>福島</v>
      </c>
      <c r="N35" s="21" t="str">
        <f>[1]Sheet2!X18</f>
        <v>栃木</v>
      </c>
      <c r="O35" s="21" t="str">
        <f>[1]Sheet2!Y18</f>
        <v>熊本</v>
      </c>
      <c r="P35" s="21" t="str">
        <f>[1]Sheet2!Z18</f>
        <v>埼玉</v>
      </c>
    </row>
    <row r="36" spans="1:16" x14ac:dyDescent="0.15">
      <c r="A36" s="22" t="s">
        <v>53</v>
      </c>
      <c r="B36" s="17" t="s">
        <v>20</v>
      </c>
      <c r="C36" s="23">
        <f>[1]Sheet2!M30</f>
        <v>13200</v>
      </c>
      <c r="D36" s="23">
        <f>[1]Sheet2!N30</f>
        <v>14900</v>
      </c>
      <c r="E36" s="23">
        <f>[1]Sheet2!O30</f>
        <v>3120</v>
      </c>
      <c r="F36" s="23">
        <f>[1]Sheet2!P30</f>
        <v>32700</v>
      </c>
      <c r="G36" s="23">
        <f>[1]Sheet2!Q30</f>
        <v>9370</v>
      </c>
      <c r="H36" s="23">
        <f>[1]Sheet2!R30</f>
        <v>20600</v>
      </c>
      <c r="I36" s="23">
        <f>[1]Sheet2!S30</f>
        <v>9050</v>
      </c>
      <c r="J36" s="23">
        <f>[1]Sheet2!T30</f>
        <v>19800</v>
      </c>
      <c r="K36" s="23">
        <f>[1]Sheet2!U30</f>
        <v>12800</v>
      </c>
      <c r="L36" s="23">
        <f>[1]Sheet2!V30</f>
        <v>21000</v>
      </c>
      <c r="M36" s="23">
        <f>[1]Sheet2!W30</f>
        <v>2790</v>
      </c>
      <c r="N36" s="23">
        <f>[1]Sheet2!X30</f>
        <v>6230</v>
      </c>
      <c r="O36" s="23">
        <f>[1]Sheet2!Y30</f>
        <v>16000</v>
      </c>
      <c r="P36" s="23">
        <f>[1]Sheet2!Z30</f>
        <v>13200</v>
      </c>
    </row>
    <row r="37" spans="1:16" x14ac:dyDescent="0.15">
      <c r="A37" s="25"/>
      <c r="B37" s="17" t="s">
        <v>21</v>
      </c>
      <c r="C37" s="28">
        <f t="shared" ref="C37:P37" si="11">C36/C6*100</f>
        <v>0.54862842892768082</v>
      </c>
      <c r="D37" s="28">
        <f t="shared" si="11"/>
        <v>2.7095835606473906</v>
      </c>
      <c r="E37" s="28">
        <f t="shared" si="11"/>
        <v>3.1901840490797548</v>
      </c>
      <c r="F37" s="28">
        <f t="shared" si="11"/>
        <v>2.2803347280334729</v>
      </c>
      <c r="G37" s="28">
        <f t="shared" si="11"/>
        <v>0.74071146245059294</v>
      </c>
      <c r="H37" s="28">
        <f t="shared" si="11"/>
        <v>2.8335625859697386</v>
      </c>
      <c r="I37" s="27">
        <f t="shared" si="11"/>
        <v>2.9297507283910651</v>
      </c>
      <c r="J37" s="27">
        <f t="shared" si="11"/>
        <v>3.1274680145316696</v>
      </c>
      <c r="K37" s="27">
        <f t="shared" si="11"/>
        <v>2.6975763962065336</v>
      </c>
      <c r="L37" s="27">
        <f t="shared" si="11"/>
        <v>2.3474178403755865</v>
      </c>
      <c r="M37" s="27">
        <f t="shared" si="11"/>
        <v>1.987179487179487</v>
      </c>
      <c r="N37" s="27">
        <f t="shared" si="11"/>
        <v>2.4840510366826156</v>
      </c>
      <c r="O37" s="27">
        <f t="shared" si="11"/>
        <v>2.8169014084507045</v>
      </c>
      <c r="P37" s="27">
        <f t="shared" si="11"/>
        <v>0.54862842892768082</v>
      </c>
    </row>
    <row r="38" spans="1:16" x14ac:dyDescent="0.15">
      <c r="A38" s="33" t="s">
        <v>54</v>
      </c>
      <c r="B38" s="17" t="s">
        <v>20</v>
      </c>
      <c r="C38" s="16">
        <f t="shared" ref="C38:H38" si="12">C36+C33+C30+C27+C24+C21+C18+C15+C12+C9</f>
        <v>2237300</v>
      </c>
      <c r="D38" s="16">
        <f t="shared" si="12"/>
        <v>325000</v>
      </c>
      <c r="E38" s="16">
        <f t="shared" si="12"/>
        <v>72020</v>
      </c>
      <c r="F38" s="16">
        <f t="shared" si="12"/>
        <v>944500</v>
      </c>
      <c r="G38" s="16">
        <f t="shared" si="12"/>
        <v>1142580</v>
      </c>
      <c r="H38" s="16">
        <f t="shared" si="12"/>
        <v>447100</v>
      </c>
      <c r="I38" s="16">
        <f>I36+I33+I30+I27+I24+I21+I18+I15+I12+I9</f>
        <v>183160</v>
      </c>
      <c r="J38" s="16">
        <f t="shared" ref="J38:P38" si="13">J36+J33+J30+J27+J24+J21+J18+J15+J12+J9</f>
        <v>545100</v>
      </c>
      <c r="K38" s="16">
        <f t="shared" si="13"/>
        <v>289900</v>
      </c>
      <c r="L38" s="16">
        <f>L36+L33+L30+L27+L24+L21+L18+L15+L12+L9</f>
        <v>657100</v>
      </c>
      <c r="M38" s="16">
        <f t="shared" si="13"/>
        <v>111680</v>
      </c>
      <c r="N38" s="16">
        <f t="shared" si="13"/>
        <v>159230</v>
      </c>
      <c r="O38" s="16">
        <f t="shared" si="13"/>
        <v>482800</v>
      </c>
      <c r="P38" s="16">
        <f t="shared" si="13"/>
        <v>2237300</v>
      </c>
    </row>
    <row r="39" spans="1:16" x14ac:dyDescent="0.15">
      <c r="A39" s="37"/>
      <c r="B39" s="17" t="s">
        <v>21</v>
      </c>
      <c r="C39" s="18">
        <f t="shared" ref="C39:P39" si="14">C38/C6*100</f>
        <v>92.988362427265173</v>
      </c>
      <c r="D39" s="18">
        <f t="shared" si="14"/>
        <v>59.101654846335691</v>
      </c>
      <c r="E39" s="18">
        <f t="shared" si="14"/>
        <v>73.640081799591002</v>
      </c>
      <c r="F39" s="18">
        <f t="shared" si="14"/>
        <v>65.864714086471409</v>
      </c>
      <c r="G39" s="18">
        <f t="shared" si="14"/>
        <v>90.322529644268783</v>
      </c>
      <c r="H39" s="18">
        <f t="shared" si="14"/>
        <v>61.499312242090788</v>
      </c>
      <c r="I39" s="18">
        <f t="shared" si="14"/>
        <v>59.294269990288115</v>
      </c>
      <c r="J39" s="18">
        <f t="shared" si="14"/>
        <v>86.100142157637023</v>
      </c>
      <c r="K39" s="18">
        <f t="shared" si="14"/>
        <v>61.095890410958908</v>
      </c>
      <c r="L39" s="18">
        <f>L38/L6*100</f>
        <v>73.451822043371337</v>
      </c>
      <c r="M39" s="18">
        <f t="shared" si="14"/>
        <v>79.544159544159541</v>
      </c>
      <c r="N39" s="18">
        <f t="shared" si="14"/>
        <v>63.488835725677831</v>
      </c>
      <c r="O39" s="18">
        <f t="shared" si="14"/>
        <v>85</v>
      </c>
      <c r="P39" s="18">
        <f t="shared" si="14"/>
        <v>92.988362427265173</v>
      </c>
    </row>
    <row r="40" spans="1:16" x14ac:dyDescent="0.15">
      <c r="A40" s="29" t="s">
        <v>55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1"/>
    </row>
    <row r="41" spans="1:16" x14ac:dyDescent="0.15">
      <c r="H41" s="32" t="s">
        <v>56</v>
      </c>
    </row>
  </sheetData>
  <mergeCells count="16">
    <mergeCell ref="O4:O5"/>
    <mergeCell ref="P4:P5"/>
    <mergeCell ref="A6:A7"/>
    <mergeCell ref="A38:A39"/>
    <mergeCell ref="I4:I5"/>
    <mergeCell ref="J4:J5"/>
    <mergeCell ref="K4:K5"/>
    <mergeCell ref="L4:L5"/>
    <mergeCell ref="M4:M5"/>
    <mergeCell ref="N4:N5"/>
    <mergeCell ref="C4:C5"/>
    <mergeCell ref="D4:D5"/>
    <mergeCell ref="E4:E5"/>
    <mergeCell ref="F4:F5"/>
    <mergeCell ref="G4:G5"/>
    <mergeCell ref="H4:H5"/>
  </mergeCells>
  <phoneticPr fontId="3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Ⅳ－６</vt:lpstr>
    </vt:vector>
  </TitlesOfParts>
  <Company>alic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河原 壽</dc:creator>
  <cp:lastModifiedBy>河原 壽</cp:lastModifiedBy>
  <dcterms:created xsi:type="dcterms:W3CDTF">2017-10-24T06:21:26Z</dcterms:created>
  <dcterms:modified xsi:type="dcterms:W3CDTF">2017-10-25T02:25:44Z</dcterms:modified>
</cp:coreProperties>
</file>