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KAWAHARA\20140401野菜需給部\平成27年版野菜統計要覧_確定版\"/>
    </mc:Choice>
  </mc:AlternateContent>
  <bookViews>
    <workbookView xWindow="0" yWindow="0" windowWidth="15690" windowHeight="7530"/>
  </bookViews>
  <sheets>
    <sheet name="Ⅶ－１(1)" sheetId="1" r:id="rId1"/>
    <sheet name="Ⅶ－１(2)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41" i="1" l="1"/>
  <c r="AX9" i="1"/>
  <c r="AX8" i="1"/>
</calcChain>
</file>

<file path=xl/sharedStrings.xml><?xml version="1.0" encoding="utf-8"?>
<sst xmlns="http://schemas.openxmlformats.org/spreadsheetml/2006/main" count="767" uniqueCount="92">
  <si>
    <t>Ⅶ　 関連指標</t>
    <rPh sb="3" eb="5">
      <t>カンレン</t>
    </rPh>
    <rPh sb="5" eb="7">
      <t>シヒョウ</t>
    </rPh>
    <phoneticPr fontId="4"/>
  </si>
  <si>
    <t>　  Ⅶ－１　世界の野菜国別品目別生産</t>
    <phoneticPr fontId="4"/>
  </si>
  <si>
    <t xml:space="preserve"> </t>
    <phoneticPr fontId="4"/>
  </si>
  <si>
    <t xml:space="preserve">   （１）収穫面積</t>
    <rPh sb="6" eb="8">
      <t>シュウカク</t>
    </rPh>
    <rPh sb="8" eb="10">
      <t>メンセキ</t>
    </rPh>
    <phoneticPr fontId="4"/>
  </si>
  <si>
    <t xml:space="preserve"> </t>
    <phoneticPr fontId="4"/>
  </si>
  <si>
    <t xml:space="preserve">  （単位：1,000ha）</t>
    <phoneticPr fontId="4"/>
  </si>
  <si>
    <t>国　  名</t>
    <phoneticPr fontId="4"/>
  </si>
  <si>
    <t>に ん じ ん</t>
    <phoneticPr fontId="4"/>
  </si>
  <si>
    <t>キ ャ ベ ツ</t>
    <phoneticPr fontId="4"/>
  </si>
  <si>
    <t>きゅうり･ｶﾞ-ｷﾝ</t>
    <phoneticPr fontId="4"/>
  </si>
  <si>
    <t>た ま ね ぎ</t>
    <phoneticPr fontId="4"/>
  </si>
  <si>
    <t>え ん ど う 等</t>
    <phoneticPr fontId="4"/>
  </si>
  <si>
    <t>ば れ い し ょ</t>
    <phoneticPr fontId="4"/>
  </si>
  <si>
    <t>か ぼ ち ゃ</t>
    <phoneticPr fontId="4"/>
  </si>
  <si>
    <t>ト   マ   ト</t>
    <phoneticPr fontId="4"/>
  </si>
  <si>
    <t xml:space="preserve">  ア  フ  リ  カ</t>
    <phoneticPr fontId="4"/>
  </si>
  <si>
    <t xml:space="preserve">  北・中アメリカ</t>
    <rPh sb="4" eb="5">
      <t>ナカ</t>
    </rPh>
    <phoneticPr fontId="4"/>
  </si>
  <si>
    <t>カ   ナ   ダ</t>
    <phoneticPr fontId="4"/>
  </si>
  <si>
    <t>メ  キ シ  コ</t>
    <phoneticPr fontId="4"/>
  </si>
  <si>
    <t>ｱ ﾒ ﾘ ｶ合衆国</t>
    <phoneticPr fontId="4"/>
  </si>
  <si>
    <t xml:space="preserve">  南 ア メ リ カ</t>
    <phoneticPr fontId="4"/>
  </si>
  <si>
    <t>ブ  ラ ジ  ル</t>
    <phoneticPr fontId="4"/>
  </si>
  <si>
    <t>-</t>
    <phoneticPr fontId="4"/>
  </si>
  <si>
    <t>チ         リ</t>
    <phoneticPr fontId="4"/>
  </si>
  <si>
    <t>ｱ ﾙ ｾ ﾞﾝ ﾁ ﾝ</t>
    <phoneticPr fontId="4"/>
  </si>
  <si>
    <t>-</t>
  </si>
  <si>
    <t>-</t>
    <phoneticPr fontId="4"/>
  </si>
  <si>
    <t xml:space="preserve">  ア    ジ    ア</t>
    <phoneticPr fontId="4"/>
  </si>
  <si>
    <t>中        国</t>
    <phoneticPr fontId="4"/>
  </si>
  <si>
    <t>ｲ ﾝ ﾄ ﾞﾈ ｼ ｱ</t>
    <phoneticPr fontId="4"/>
  </si>
  <si>
    <t>日         本</t>
    <phoneticPr fontId="4"/>
  </si>
  <si>
    <t>北   朝   鮮</t>
    <phoneticPr fontId="4"/>
  </si>
  <si>
    <t>韓         国</t>
    <phoneticPr fontId="4"/>
  </si>
  <si>
    <t>フ ィ リ ピ ン</t>
    <phoneticPr fontId="4"/>
  </si>
  <si>
    <t>タ          イ</t>
    <phoneticPr fontId="4"/>
  </si>
  <si>
    <t>ベ  ト  ナ  ム</t>
    <phoneticPr fontId="4"/>
  </si>
  <si>
    <t xml:space="preserve">  ヨ － ロ ッ パ</t>
    <phoneticPr fontId="4"/>
  </si>
  <si>
    <t>フ  ラ  ン  ス</t>
    <phoneticPr fontId="4"/>
  </si>
  <si>
    <t>ド    イ    ツ</t>
    <phoneticPr fontId="4"/>
  </si>
  <si>
    <t>イ  タ  リ  ア</t>
    <phoneticPr fontId="4"/>
  </si>
  <si>
    <t>オ  ラ  ン  ダ</t>
    <phoneticPr fontId="4"/>
  </si>
  <si>
    <t>ス  ペ  イ  ン</t>
    <phoneticPr fontId="4"/>
  </si>
  <si>
    <t>ス    イ    ス</t>
    <phoneticPr fontId="4"/>
  </si>
  <si>
    <t>イ  ギ  リ  ス</t>
    <phoneticPr fontId="4"/>
  </si>
  <si>
    <t xml:space="preserve">  オ セ ア ニ ア</t>
    <phoneticPr fontId="4"/>
  </si>
  <si>
    <t>ｵ - ｽ ﾄ ﾗ ﾘ ｱ</t>
    <phoneticPr fontId="4"/>
  </si>
  <si>
    <t>フ  ィ  ジ  －</t>
    <phoneticPr fontId="4"/>
  </si>
  <si>
    <t>ﾆｭ- ｼﾞ-ﾗ ﾝ ﾄﾞ</t>
    <phoneticPr fontId="4"/>
  </si>
  <si>
    <t>ト   ン   ガ</t>
    <phoneticPr fontId="4"/>
  </si>
  <si>
    <t xml:space="preserve"> </t>
    <phoneticPr fontId="4"/>
  </si>
  <si>
    <t>旧ソ連</t>
  </si>
  <si>
    <t>合　　       計</t>
    <phoneticPr fontId="4"/>
  </si>
  <si>
    <t>資料：ＦＡＯ「FAOSTAT」</t>
    <phoneticPr fontId="4"/>
  </si>
  <si>
    <t>　 注：ＦＡＯによる推定を含む。</t>
    <rPh sb="2" eb="3">
      <t>チュウ</t>
    </rPh>
    <rPh sb="10" eb="12">
      <t>スイテイ</t>
    </rPh>
    <rPh sb="13" eb="14">
      <t>フク</t>
    </rPh>
    <phoneticPr fontId="4"/>
  </si>
  <si>
    <t>（２）収穫量</t>
    <rPh sb="3" eb="5">
      <t>シュウカク</t>
    </rPh>
    <rPh sb="5" eb="6">
      <t>リョウ</t>
    </rPh>
    <phoneticPr fontId="4"/>
  </si>
  <si>
    <t>（単位：1,000トン）</t>
    <rPh sb="1" eb="3">
      <t>タンイ</t>
    </rPh>
    <phoneticPr fontId="13"/>
  </si>
  <si>
    <t>資料：ＦＡＯ「FAOSTAT」</t>
    <phoneticPr fontId="4"/>
  </si>
  <si>
    <t>ｱ ﾙ ｾ ﾞﾝ ﾁ ﾝ</t>
    <phoneticPr fontId="4"/>
  </si>
  <si>
    <t xml:space="preserve">  ア    ジ    ア</t>
    <phoneticPr fontId="4"/>
  </si>
  <si>
    <t>中        国</t>
    <phoneticPr fontId="4"/>
  </si>
  <si>
    <t>ｲ ﾝ ﾄ ﾞﾈ ｼ ｱ</t>
    <phoneticPr fontId="4"/>
  </si>
  <si>
    <t>北   朝   鮮</t>
    <phoneticPr fontId="4"/>
  </si>
  <si>
    <t>フ ィ リ ピ ン</t>
    <phoneticPr fontId="4"/>
  </si>
  <si>
    <t>ベ  ト  ナ  ム</t>
    <phoneticPr fontId="4"/>
  </si>
  <si>
    <t xml:space="preserve">  ヨ － ロ ッ パ</t>
    <phoneticPr fontId="4"/>
  </si>
  <si>
    <t>フ  ラ  ン  ス</t>
    <phoneticPr fontId="4"/>
  </si>
  <si>
    <t>ド    イ    ツ</t>
    <phoneticPr fontId="4"/>
  </si>
  <si>
    <t>イ  タ  リ  ア</t>
    <phoneticPr fontId="4"/>
  </si>
  <si>
    <t>オ  ラ  ン  ダ</t>
    <phoneticPr fontId="4"/>
  </si>
  <si>
    <t>ス  ペ  イ  ン</t>
    <phoneticPr fontId="4"/>
  </si>
  <si>
    <t>ス    イ    ス</t>
    <phoneticPr fontId="4"/>
  </si>
  <si>
    <t>イ  ギ  リ  ス</t>
    <phoneticPr fontId="4"/>
  </si>
  <si>
    <t xml:space="preserve">  オ セ ア ニ ア</t>
    <phoneticPr fontId="4"/>
  </si>
  <si>
    <t>ｵ - ｽ ﾄ ﾗ ﾘ ｱ</t>
    <phoneticPr fontId="4"/>
  </si>
  <si>
    <t>フ  ィ  ジ  －</t>
    <phoneticPr fontId="4"/>
  </si>
  <si>
    <t>ﾆｭ- ｼﾞ-ﾗ ﾝ ﾄﾞ</t>
    <phoneticPr fontId="4"/>
  </si>
  <si>
    <t xml:space="preserve"> </t>
    <phoneticPr fontId="4"/>
  </si>
  <si>
    <t>合　　       計</t>
    <phoneticPr fontId="4"/>
  </si>
  <si>
    <t xml:space="preserve">  （単位：1,000ﾄﾝ）</t>
    <phoneticPr fontId="4"/>
  </si>
  <si>
    <t>国　  名</t>
    <phoneticPr fontId="4"/>
  </si>
  <si>
    <t>に ん じ ん</t>
    <phoneticPr fontId="4"/>
  </si>
  <si>
    <t>キ ャ ベ ツ</t>
    <phoneticPr fontId="4"/>
  </si>
  <si>
    <t>きゅうり･ｶﾞ-ｷﾝ</t>
    <phoneticPr fontId="4"/>
  </si>
  <si>
    <t>た ま ね ぎ</t>
    <phoneticPr fontId="4"/>
  </si>
  <si>
    <t>え ん ど う 等</t>
    <phoneticPr fontId="4"/>
  </si>
  <si>
    <t>ば れ い し ょ</t>
    <phoneticPr fontId="4"/>
  </si>
  <si>
    <t>か ぼ ち ゃ</t>
    <phoneticPr fontId="4"/>
  </si>
  <si>
    <t>ト   マ   ト</t>
    <phoneticPr fontId="4"/>
  </si>
  <si>
    <t>日        本</t>
    <phoneticPr fontId="4"/>
  </si>
  <si>
    <t>韓        国</t>
    <phoneticPr fontId="4"/>
  </si>
  <si>
    <t>タ         イ</t>
    <phoneticPr fontId="4"/>
  </si>
  <si>
    <t>ト    ン    ガ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</si>
</sst>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"/>
    <numFmt numFmtId="177" formatCode="#,##0_);[Red]\(#,##0\)"/>
  </numFmts>
  <fonts count="14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15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7" fillId="0" borderId="0" applyFont="0" applyFill="0" applyBorder="0" applyAlignment="0" applyProtection="0"/>
  </cellStyleXfs>
  <cellXfs count="167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0" fontId="5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5" fillId="0" borderId="0" xfId="1" applyFont="1" applyBorder="1"/>
    <xf numFmtId="0" fontId="5" fillId="0" borderId="0" xfId="1" applyFont="1" applyAlignment="1"/>
    <xf numFmtId="0" fontId="7" fillId="0" borderId="0" xfId="1" applyFont="1"/>
    <xf numFmtId="0" fontId="2" fillId="0" borderId="0" xfId="1" applyFont="1" applyAlignment="1" applyProtection="1">
      <alignment horizontal="left"/>
    </xf>
    <xf numFmtId="0" fontId="5" fillId="0" borderId="0" xfId="1" applyFont="1" applyBorder="1" applyAlignment="1">
      <alignment horizontal="right"/>
    </xf>
    <xf numFmtId="0" fontId="8" fillId="0" borderId="1" xfId="1" applyFont="1" applyBorder="1"/>
    <xf numFmtId="0" fontId="8" fillId="0" borderId="0" xfId="1" applyFont="1"/>
    <xf numFmtId="0" fontId="8" fillId="0" borderId="0" xfId="1" applyFont="1" applyBorder="1" applyAlignment="1">
      <alignment horizontal="right"/>
    </xf>
    <xf numFmtId="0" fontId="8" fillId="0" borderId="0" xfId="1" applyFont="1" applyBorder="1"/>
    <xf numFmtId="0" fontId="8" fillId="0" borderId="0" xfId="1" applyFont="1" applyBorder="1" applyAlignment="1"/>
    <xf numFmtId="0" fontId="8" fillId="0" borderId="0" xfId="1" applyFont="1" applyBorder="1" applyAlignment="1" applyProtection="1">
      <alignment horizontal="left"/>
    </xf>
    <xf numFmtId="0" fontId="1" fillId="0" borderId="0" xfId="1" applyFont="1" applyBorder="1" applyAlignment="1" applyProtection="1">
      <alignment horizontal="right"/>
    </xf>
    <xf numFmtId="0" fontId="1" fillId="0" borderId="0" xfId="1"/>
    <xf numFmtId="0" fontId="9" fillId="0" borderId="7" xfId="1" applyFont="1" applyBorder="1" applyAlignment="1" applyProtection="1">
      <alignment horizontal="center"/>
    </xf>
    <xf numFmtId="0" fontId="9" fillId="0" borderId="9" xfId="1" applyFont="1" applyBorder="1" applyAlignment="1" applyProtection="1">
      <alignment horizontal="center"/>
    </xf>
    <xf numFmtId="38" fontId="9" fillId="0" borderId="7" xfId="2" applyFont="1" applyBorder="1" applyAlignment="1" applyProtection="1">
      <alignment horizontal="right"/>
    </xf>
    <xf numFmtId="176" fontId="9" fillId="0" borderId="9" xfId="2" applyNumberFormat="1" applyFont="1" applyBorder="1" applyAlignment="1" applyProtection="1">
      <alignment horizontal="right"/>
    </xf>
    <xf numFmtId="176" fontId="9" fillId="0" borderId="7" xfId="2" applyNumberFormat="1" applyFont="1" applyBorder="1" applyAlignment="1" applyProtection="1">
      <alignment horizontal="right"/>
    </xf>
    <xf numFmtId="176" fontId="9" fillId="0" borderId="7" xfId="2" applyNumberFormat="1" applyFont="1" applyFill="1" applyBorder="1" applyAlignment="1" applyProtection="1">
      <alignment horizontal="right"/>
    </xf>
    <xf numFmtId="38" fontId="9" fillId="0" borderId="7" xfId="2" applyFont="1" applyBorder="1" applyProtection="1"/>
    <xf numFmtId="176" fontId="9" fillId="0" borderId="9" xfId="2" applyNumberFormat="1" applyFont="1" applyBorder="1" applyAlignment="1" applyProtection="1"/>
    <xf numFmtId="176" fontId="9" fillId="0" borderId="7" xfId="2" applyNumberFormat="1" applyFont="1" applyBorder="1" applyAlignment="1" applyProtection="1"/>
    <xf numFmtId="38" fontId="9" fillId="0" borderId="10" xfId="2" applyFont="1" applyBorder="1" applyProtection="1"/>
    <xf numFmtId="176" fontId="9" fillId="0" borderId="9" xfId="2" applyNumberFormat="1" applyFont="1" applyFill="1" applyBorder="1" applyAlignment="1" applyProtection="1"/>
    <xf numFmtId="176" fontId="9" fillId="0" borderId="7" xfId="2" applyNumberFormat="1" applyFont="1" applyFill="1" applyBorder="1" applyAlignment="1" applyProtection="1"/>
    <xf numFmtId="176" fontId="9" fillId="0" borderId="9" xfId="1" applyNumberFormat="1" applyFont="1" applyBorder="1" applyAlignment="1"/>
    <xf numFmtId="176" fontId="9" fillId="0" borderId="7" xfId="1" applyNumberFormat="1" applyFont="1" applyBorder="1" applyAlignment="1"/>
    <xf numFmtId="38" fontId="9" fillId="0" borderId="10" xfId="2" applyFont="1" applyBorder="1" applyAlignment="1" applyProtection="1">
      <alignment horizontal="right"/>
    </xf>
    <xf numFmtId="0" fontId="9" fillId="0" borderId="9" xfId="1" applyFont="1" applyBorder="1"/>
    <xf numFmtId="38" fontId="9" fillId="0" borderId="11" xfId="2" applyFont="1" applyBorder="1" applyAlignment="1" applyProtection="1">
      <alignment horizontal="right"/>
    </xf>
    <xf numFmtId="176" fontId="9" fillId="0" borderId="11" xfId="2" applyNumberFormat="1" applyFont="1" applyBorder="1" applyAlignment="1" applyProtection="1">
      <alignment horizontal="right"/>
    </xf>
    <xf numFmtId="38" fontId="9" fillId="0" borderId="11" xfId="2" applyFont="1" applyBorder="1" applyProtection="1"/>
    <xf numFmtId="176" fontId="9" fillId="0" borderId="12" xfId="2" applyNumberFormat="1" applyFont="1" applyBorder="1" applyAlignment="1" applyProtection="1">
      <alignment horizontal="right"/>
    </xf>
    <xf numFmtId="38" fontId="9" fillId="0" borderId="13" xfId="2" applyFont="1" applyBorder="1" applyProtection="1"/>
    <xf numFmtId="38" fontId="9" fillId="0" borderId="13" xfId="2" applyFont="1" applyBorder="1" applyAlignment="1" applyProtection="1">
      <alignment horizontal="right"/>
    </xf>
    <xf numFmtId="176" fontId="9" fillId="0" borderId="12" xfId="2" applyNumberFormat="1" applyFont="1" applyFill="1" applyBorder="1" applyAlignment="1" applyProtection="1">
      <alignment horizontal="right"/>
    </xf>
    <xf numFmtId="176" fontId="9" fillId="0" borderId="11" xfId="2" applyNumberFormat="1" applyFont="1" applyFill="1" applyBorder="1" applyAlignment="1" applyProtection="1">
      <alignment horizontal="right"/>
    </xf>
    <xf numFmtId="176" fontId="9" fillId="0" borderId="12" xfId="1" applyNumberFormat="1" applyFont="1" applyBorder="1" applyAlignment="1"/>
    <xf numFmtId="176" fontId="9" fillId="0" borderId="11" xfId="1" applyNumberFormat="1" applyFont="1" applyBorder="1" applyAlignment="1"/>
    <xf numFmtId="0" fontId="9" fillId="0" borderId="12" xfId="1" applyFont="1" applyBorder="1"/>
    <xf numFmtId="0" fontId="9" fillId="0" borderId="11" xfId="1" applyFont="1" applyBorder="1"/>
    <xf numFmtId="0" fontId="9" fillId="0" borderId="0" xfId="1" applyFont="1" applyBorder="1" applyAlignment="1" applyProtection="1">
      <alignment horizontal="center" vertical="center"/>
    </xf>
    <xf numFmtId="176" fontId="9" fillId="0" borderId="13" xfId="1" applyNumberFormat="1" applyFont="1" applyBorder="1" applyAlignment="1"/>
    <xf numFmtId="176" fontId="9" fillId="0" borderId="13" xfId="2" applyNumberFormat="1" applyFont="1" applyBorder="1" applyAlignment="1" applyProtection="1">
      <alignment horizontal="right"/>
    </xf>
    <xf numFmtId="176" fontId="10" fillId="0" borderId="13" xfId="1" applyNumberFormat="1" applyFont="1" applyBorder="1" applyAlignment="1">
      <alignment wrapText="1"/>
    </xf>
    <xf numFmtId="176" fontId="10" fillId="0" borderId="11" xfId="1" applyNumberFormat="1" applyFont="1" applyBorder="1" applyAlignment="1">
      <alignment wrapText="1"/>
    </xf>
    <xf numFmtId="0" fontId="9" fillId="0" borderId="13" xfId="1" applyFont="1" applyBorder="1"/>
    <xf numFmtId="38" fontId="9" fillId="0" borderId="11" xfId="2" applyFont="1" applyBorder="1"/>
    <xf numFmtId="38" fontId="9" fillId="0" borderId="13" xfId="2" applyFont="1" applyBorder="1"/>
    <xf numFmtId="38" fontId="9" fillId="0" borderId="13" xfId="2" applyFont="1" applyBorder="1" applyAlignment="1">
      <alignment horizontal="right"/>
    </xf>
    <xf numFmtId="38" fontId="9" fillId="0" borderId="11" xfId="2" applyFont="1" applyBorder="1" applyAlignment="1">
      <alignment horizontal="right"/>
    </xf>
    <xf numFmtId="176" fontId="9" fillId="0" borderId="11" xfId="2" applyNumberFormat="1" applyFont="1" applyFill="1" applyBorder="1" applyAlignment="1">
      <alignment horizontal="right"/>
    </xf>
    <xf numFmtId="0" fontId="9" fillId="0" borderId="1" xfId="1" applyFont="1" applyBorder="1" applyAlignment="1" applyProtection="1">
      <alignment horizontal="center" vertical="center"/>
    </xf>
    <xf numFmtId="176" fontId="9" fillId="0" borderId="10" xfId="1" applyNumberFormat="1" applyFont="1" applyBorder="1" applyAlignment="1"/>
    <xf numFmtId="176" fontId="9" fillId="0" borderId="10" xfId="2" applyNumberFormat="1" applyFont="1" applyFill="1" applyBorder="1" applyAlignment="1" applyProtection="1">
      <alignment horizontal="right"/>
    </xf>
    <xf numFmtId="176" fontId="9" fillId="0" borderId="10" xfId="2" applyNumberFormat="1" applyFont="1" applyBorder="1" applyAlignment="1" applyProtection="1">
      <alignment horizontal="right"/>
    </xf>
    <xf numFmtId="38" fontId="9" fillId="0" borderId="7" xfId="2" applyFont="1" applyBorder="1" applyAlignment="1">
      <alignment horizontal="right"/>
    </xf>
    <xf numFmtId="176" fontId="9" fillId="0" borderId="10" xfId="2" applyNumberFormat="1" applyFont="1" applyBorder="1" applyAlignment="1">
      <alignment horizontal="right"/>
    </xf>
    <xf numFmtId="176" fontId="9" fillId="0" borderId="7" xfId="2" applyNumberFormat="1" applyFont="1" applyBorder="1" applyAlignment="1">
      <alignment horizontal="right"/>
    </xf>
    <xf numFmtId="0" fontId="9" fillId="0" borderId="10" xfId="1" applyFont="1" applyBorder="1"/>
    <xf numFmtId="0" fontId="9" fillId="0" borderId="0" xfId="1" applyFont="1" applyBorder="1" applyAlignment="1" applyProtection="1">
      <alignment horizontal="centerContinuous" vertical="center"/>
    </xf>
    <xf numFmtId="176" fontId="9" fillId="0" borderId="13" xfId="2" applyNumberFormat="1" applyFont="1" applyFill="1" applyBorder="1" applyAlignment="1" applyProtection="1">
      <alignment horizontal="right"/>
    </xf>
    <xf numFmtId="176" fontId="9" fillId="0" borderId="11" xfId="2" applyNumberFormat="1" applyFont="1" applyBorder="1" applyAlignment="1">
      <alignment horizontal="right"/>
    </xf>
    <xf numFmtId="176" fontId="9" fillId="0" borderId="13" xfId="2" applyNumberFormat="1" applyFont="1" applyBorder="1" applyAlignment="1">
      <alignment horizontal="right"/>
    </xf>
    <xf numFmtId="0" fontId="9" fillId="2" borderId="13" xfId="1" applyFont="1" applyFill="1" applyBorder="1"/>
    <xf numFmtId="0" fontId="9" fillId="0" borderId="13" xfId="1" applyFont="1" applyFill="1" applyBorder="1"/>
    <xf numFmtId="0" fontId="9" fillId="0" borderId="7" xfId="1" applyFont="1" applyBorder="1"/>
    <xf numFmtId="0" fontId="9" fillId="0" borderId="1" xfId="1" applyFont="1" applyBorder="1" applyAlignment="1" applyProtection="1">
      <alignment horizontal="centerContinuous" vertical="center"/>
    </xf>
    <xf numFmtId="38" fontId="9" fillId="0" borderId="10" xfId="2" applyFont="1" applyBorder="1" applyAlignment="1">
      <alignment horizontal="right"/>
    </xf>
    <xf numFmtId="176" fontId="10" fillId="0" borderId="10" xfId="1" applyNumberFormat="1" applyFont="1" applyBorder="1" applyAlignment="1">
      <alignment wrapText="1"/>
    </xf>
    <xf numFmtId="176" fontId="10" fillId="0" borderId="7" xfId="1" applyNumberFormat="1" applyFont="1" applyBorder="1" applyAlignment="1">
      <alignment wrapText="1"/>
    </xf>
    <xf numFmtId="38" fontId="9" fillId="0" borderId="12" xfId="2" applyFont="1" applyBorder="1"/>
    <xf numFmtId="176" fontId="9" fillId="0" borderId="13" xfId="2" applyNumberFormat="1" applyFont="1" applyBorder="1" applyAlignment="1"/>
    <xf numFmtId="38" fontId="9" fillId="0" borderId="7" xfId="2" applyFont="1" applyFill="1" applyBorder="1" applyAlignment="1">
      <alignment horizontal="right"/>
    </xf>
    <xf numFmtId="0" fontId="9" fillId="0" borderId="10" xfId="1" applyFont="1" applyBorder="1" applyAlignment="1">
      <alignment horizontal="right"/>
    </xf>
    <xf numFmtId="176" fontId="9" fillId="0" borderId="13" xfId="1" applyNumberFormat="1" applyFont="1" applyFill="1" applyBorder="1" applyAlignment="1"/>
    <xf numFmtId="0" fontId="9" fillId="0" borderId="13" xfId="1" applyFont="1" applyBorder="1" applyAlignment="1"/>
    <xf numFmtId="0" fontId="9" fillId="0" borderId="11" xfId="1" applyFont="1" applyFill="1" applyBorder="1"/>
    <xf numFmtId="0" fontId="9" fillId="0" borderId="0" xfId="1" applyFont="1" applyFill="1" applyBorder="1" applyAlignment="1" applyProtection="1">
      <alignment horizontal="centerContinuous" vertical="center"/>
    </xf>
    <xf numFmtId="38" fontId="9" fillId="0" borderId="11" xfId="2" applyFont="1" applyFill="1" applyBorder="1" applyAlignment="1" applyProtection="1">
      <alignment horizontal="right"/>
    </xf>
    <xf numFmtId="38" fontId="9" fillId="0" borderId="11" xfId="2" applyFont="1" applyFill="1" applyBorder="1" applyProtection="1"/>
    <xf numFmtId="38" fontId="9" fillId="0" borderId="13" xfId="2" applyFont="1" applyFill="1" applyBorder="1" applyProtection="1"/>
    <xf numFmtId="38" fontId="9" fillId="0" borderId="13" xfId="2" applyFont="1" applyFill="1" applyBorder="1" applyAlignment="1" applyProtection="1">
      <alignment horizontal="right"/>
    </xf>
    <xf numFmtId="176" fontId="9" fillId="0" borderId="2" xfId="2" applyNumberFormat="1" applyFont="1" applyBorder="1" applyAlignment="1" applyProtection="1">
      <alignment horizontal="right"/>
    </xf>
    <xf numFmtId="176" fontId="9" fillId="0" borderId="13" xfId="2" applyNumberFormat="1" applyFont="1" applyFill="1" applyBorder="1" applyAlignment="1" applyProtection="1"/>
    <xf numFmtId="176" fontId="9" fillId="0" borderId="11" xfId="2" applyNumberFormat="1" applyFont="1" applyFill="1" applyBorder="1" applyAlignment="1" applyProtection="1"/>
    <xf numFmtId="0" fontId="9" fillId="0" borderId="11" xfId="1" applyNumberFormat="1" applyFont="1" applyBorder="1" applyAlignment="1"/>
    <xf numFmtId="38" fontId="9" fillId="0" borderId="11" xfId="2" applyFont="1" applyFill="1" applyBorder="1" applyAlignment="1">
      <alignment horizontal="right"/>
    </xf>
    <xf numFmtId="38" fontId="9" fillId="0" borderId="13" xfId="2" applyFont="1" applyFill="1" applyBorder="1" applyAlignment="1">
      <alignment horizontal="right"/>
    </xf>
    <xf numFmtId="38" fontId="9" fillId="0" borderId="7" xfId="2" applyFont="1" applyBorder="1"/>
    <xf numFmtId="0" fontId="9" fillId="0" borderId="4" xfId="1" applyFont="1" applyBorder="1"/>
    <xf numFmtId="0" fontId="9" fillId="0" borderId="1" xfId="1" applyFont="1" applyBorder="1" applyAlignment="1" applyProtection="1">
      <alignment horizontal="left"/>
    </xf>
    <xf numFmtId="38" fontId="9" fillId="0" borderId="7" xfId="2" applyFont="1" applyBorder="1" applyAlignment="1" applyProtection="1"/>
    <xf numFmtId="38" fontId="9" fillId="0" borderId="7" xfId="2" applyFont="1" applyBorder="1" applyAlignment="1"/>
    <xf numFmtId="0" fontId="9" fillId="0" borderId="11" xfId="1" applyFont="1" applyBorder="1" applyAlignment="1"/>
    <xf numFmtId="38" fontId="9" fillId="0" borderId="12" xfId="2" applyFont="1" applyBorder="1" applyAlignment="1">
      <alignment horizontal="right"/>
    </xf>
    <xf numFmtId="38" fontId="9" fillId="0" borderId="12" xfId="2" applyFont="1" applyBorder="1" applyAlignment="1" applyProtection="1">
      <alignment horizontal="right"/>
    </xf>
    <xf numFmtId="38" fontId="9" fillId="0" borderId="12" xfId="2" applyFont="1" applyBorder="1" applyAlignment="1"/>
    <xf numFmtId="38" fontId="9" fillId="0" borderId="11" xfId="2" applyFont="1" applyBorder="1" applyAlignment="1"/>
    <xf numFmtId="0" fontId="9" fillId="0" borderId="12" xfId="1" applyFont="1" applyBorder="1" applyAlignment="1"/>
    <xf numFmtId="176" fontId="9" fillId="0" borderId="13" xfId="2" applyNumberFormat="1" applyFont="1" applyBorder="1" applyAlignment="1" applyProtection="1"/>
    <xf numFmtId="176" fontId="9" fillId="0" borderId="11" xfId="2" applyNumberFormat="1" applyFont="1" applyBorder="1" applyAlignment="1" applyProtection="1"/>
    <xf numFmtId="38" fontId="9" fillId="0" borderId="13" xfId="2" applyFont="1" applyBorder="1" applyAlignment="1" applyProtection="1">
      <alignment shrinkToFit="1"/>
    </xf>
    <xf numFmtId="176" fontId="9" fillId="0" borderId="13" xfId="2" applyNumberFormat="1" applyFont="1" applyBorder="1" applyAlignment="1" applyProtection="1">
      <alignment shrinkToFit="1"/>
    </xf>
    <xf numFmtId="177" fontId="9" fillId="0" borderId="7" xfId="1" applyNumberFormat="1" applyFont="1" applyBorder="1" applyAlignment="1">
      <alignment horizontal="right"/>
    </xf>
    <xf numFmtId="177" fontId="9" fillId="0" borderId="10" xfId="1" applyNumberFormat="1" applyFont="1" applyBorder="1" applyAlignment="1">
      <alignment horizontal="right"/>
    </xf>
    <xf numFmtId="177" fontId="9" fillId="0" borderId="7" xfId="1" applyNumberFormat="1" applyFont="1" applyBorder="1"/>
    <xf numFmtId="177" fontId="9" fillId="0" borderId="10" xfId="1" applyNumberFormat="1" applyFont="1" applyBorder="1" applyAlignment="1"/>
    <xf numFmtId="177" fontId="9" fillId="0" borderId="7" xfId="1" applyNumberFormat="1" applyFont="1" applyBorder="1" applyAlignment="1"/>
    <xf numFmtId="177" fontId="9" fillId="0" borderId="10" xfId="1" applyNumberFormat="1" applyFont="1" applyBorder="1"/>
    <xf numFmtId="0" fontId="9" fillId="0" borderId="10" xfId="1" applyFont="1" applyBorder="1" applyAlignment="1"/>
    <xf numFmtId="0" fontId="7" fillId="0" borderId="0" xfId="1" applyFont="1" applyAlignment="1" applyProtection="1">
      <alignment horizontal="left"/>
    </xf>
    <xf numFmtId="0" fontId="5" fillId="0" borderId="0" xfId="1" applyFont="1" applyBorder="1" applyAlignment="1"/>
    <xf numFmtId="0" fontId="1" fillId="0" borderId="0" xfId="1" applyBorder="1"/>
    <xf numFmtId="0" fontId="1" fillId="0" borderId="0" xfId="1" applyAlignment="1"/>
    <xf numFmtId="0" fontId="11" fillId="0" borderId="0" xfId="1" applyFont="1"/>
    <xf numFmtId="0" fontId="12" fillId="0" borderId="1" xfId="1" applyFont="1" applyBorder="1" applyAlignment="1"/>
    <xf numFmtId="0" fontId="11" fillId="0" borderId="0" xfId="1" applyFont="1" applyBorder="1"/>
    <xf numFmtId="0" fontId="11" fillId="0" borderId="0" xfId="1" applyFont="1" applyBorder="1" applyAlignment="1"/>
    <xf numFmtId="0" fontId="11" fillId="0" borderId="0" xfId="1" applyFont="1" applyBorder="1" applyAlignment="1" applyProtection="1">
      <alignment horizontal="left"/>
    </xf>
    <xf numFmtId="0" fontId="9" fillId="0" borderId="9" xfId="1" applyFont="1" applyFill="1" applyBorder="1" applyAlignment="1" applyProtection="1">
      <alignment horizontal="center"/>
    </xf>
    <xf numFmtId="0" fontId="9" fillId="0" borderId="7" xfId="1" applyFont="1" applyFill="1" applyBorder="1" applyAlignment="1" applyProtection="1">
      <alignment horizontal="center"/>
    </xf>
    <xf numFmtId="0" fontId="9" fillId="0" borderId="10" xfId="1" applyFont="1" applyBorder="1" applyAlignment="1" applyProtection="1">
      <alignment horizontal="center"/>
    </xf>
    <xf numFmtId="176" fontId="9" fillId="0" borderId="4" xfId="2" applyNumberFormat="1" applyFont="1" applyBorder="1" applyAlignment="1" applyProtection="1">
      <alignment horizontal="right"/>
    </xf>
    <xf numFmtId="38" fontId="9" fillId="0" borderId="9" xfId="2" applyFont="1" applyBorder="1"/>
    <xf numFmtId="176" fontId="9" fillId="0" borderId="9" xfId="2" applyNumberFormat="1" applyFont="1" applyBorder="1" applyAlignment="1"/>
    <xf numFmtId="176" fontId="9" fillId="0" borderId="2" xfId="2" applyNumberFormat="1" applyFont="1" applyFill="1" applyBorder="1" applyAlignment="1" applyProtection="1">
      <alignment horizontal="right"/>
    </xf>
    <xf numFmtId="38" fontId="9" fillId="0" borderId="12" xfId="2" applyFont="1" applyFill="1" applyBorder="1"/>
    <xf numFmtId="176" fontId="9" fillId="0" borderId="12" xfId="2" applyNumberFormat="1" applyFont="1" applyFill="1" applyBorder="1" applyAlignment="1"/>
    <xf numFmtId="38" fontId="9" fillId="0" borderId="13" xfId="2" applyFont="1" applyFill="1" applyBorder="1"/>
    <xf numFmtId="0" fontId="9" fillId="0" borderId="1" xfId="1" applyFont="1" applyFill="1" applyBorder="1" applyAlignment="1" applyProtection="1">
      <alignment horizontal="centerContinuous" vertical="center"/>
    </xf>
    <xf numFmtId="38" fontId="9" fillId="0" borderId="7" xfId="2" applyFont="1" applyFill="1" applyBorder="1" applyAlignment="1" applyProtection="1">
      <alignment horizontal="right"/>
    </xf>
    <xf numFmtId="38" fontId="9" fillId="0" borderId="10" xfId="2" applyFont="1" applyFill="1" applyBorder="1" applyAlignment="1" applyProtection="1">
      <alignment horizontal="right"/>
    </xf>
    <xf numFmtId="176" fontId="9" fillId="0" borderId="7" xfId="2" applyNumberFormat="1" applyFont="1" applyFill="1" applyBorder="1" applyAlignment="1">
      <alignment horizontal="right"/>
    </xf>
    <xf numFmtId="38" fontId="9" fillId="0" borderId="10" xfId="2" applyFont="1" applyFill="1" applyBorder="1" applyAlignment="1">
      <alignment horizontal="right"/>
    </xf>
    <xf numFmtId="38" fontId="9" fillId="0" borderId="10" xfId="2" applyFont="1" applyFill="1" applyBorder="1"/>
    <xf numFmtId="0" fontId="9" fillId="0" borderId="7" xfId="1" applyFont="1" applyFill="1" applyBorder="1"/>
    <xf numFmtId="176" fontId="9" fillId="0" borderId="13" xfId="2" applyNumberFormat="1" applyFont="1" applyFill="1" applyBorder="1" applyAlignment="1"/>
    <xf numFmtId="38" fontId="9" fillId="0" borderId="0" xfId="2" applyFont="1"/>
    <xf numFmtId="38" fontId="9" fillId="0" borderId="11" xfId="2" applyFont="1" applyBorder="1" applyAlignment="1" applyProtection="1">
      <alignment horizontal="right" shrinkToFit="1"/>
    </xf>
    <xf numFmtId="176" fontId="9" fillId="0" borderId="11" xfId="2" applyNumberFormat="1" applyFont="1" applyBorder="1" applyAlignment="1" applyProtection="1">
      <alignment horizontal="right" shrinkToFit="1"/>
    </xf>
    <xf numFmtId="38" fontId="9" fillId="0" borderId="13" xfId="2" applyFont="1" applyBorder="1" applyAlignment="1" applyProtection="1">
      <alignment horizontal="right" shrinkToFit="1"/>
    </xf>
    <xf numFmtId="176" fontId="9" fillId="0" borderId="13" xfId="2" applyNumberFormat="1" applyFont="1" applyBorder="1"/>
    <xf numFmtId="38" fontId="9" fillId="0" borderId="10" xfId="2" applyFont="1" applyBorder="1"/>
    <xf numFmtId="0" fontId="9" fillId="0" borderId="2" xfId="1" applyFont="1" applyBorder="1" applyAlignment="1" applyProtection="1">
      <alignment horizontal="left"/>
    </xf>
    <xf numFmtId="0" fontId="9" fillId="0" borderId="3" xfId="1" applyFont="1" applyBorder="1" applyAlignment="1" applyProtection="1">
      <alignment horizontal="left"/>
    </xf>
    <xf numFmtId="0" fontId="9" fillId="0" borderId="2" xfId="1" applyFont="1" applyBorder="1" applyAlignment="1" applyProtection="1">
      <alignment horizontal="center" vertical="center"/>
    </xf>
    <xf numFmtId="0" fontId="9" fillId="0" borderId="3" xfId="1" applyFont="1" applyBorder="1" applyAlignment="1" applyProtection="1">
      <alignment horizontal="center" vertical="center"/>
    </xf>
    <xf numFmtId="0" fontId="9" fillId="0" borderId="11" xfId="1" applyFont="1" applyBorder="1" applyAlignment="1" applyProtection="1">
      <alignment horizontal="center" vertical="center"/>
    </xf>
    <xf numFmtId="0" fontId="9" fillId="0" borderId="14" xfId="1" applyFont="1" applyBorder="1" applyAlignment="1" applyProtection="1">
      <alignment horizontal="center" vertical="center"/>
    </xf>
    <xf numFmtId="0" fontId="9" fillId="0" borderId="7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9" fillId="0" borderId="4" xfId="1" applyFont="1" applyBorder="1" applyAlignment="1" applyProtection="1">
      <alignment horizontal="center"/>
    </xf>
    <xf numFmtId="0" fontId="9" fillId="0" borderId="5" xfId="1" applyFont="1" applyBorder="1" applyAlignment="1" applyProtection="1">
      <alignment horizontal="center"/>
    </xf>
    <xf numFmtId="0" fontId="9" fillId="0" borderId="6" xfId="1" applyFont="1" applyBorder="1" applyAlignment="1" applyProtection="1">
      <alignment horizontal="center"/>
    </xf>
    <xf numFmtId="0" fontId="9" fillId="0" borderId="4" xfId="1" applyFont="1" applyBorder="1" applyAlignment="1" applyProtection="1">
      <alignment horizontal="left"/>
    </xf>
    <xf numFmtId="0" fontId="9" fillId="0" borderId="6" xfId="1" applyFont="1" applyBorder="1" applyAlignment="1" applyProtection="1">
      <alignment horizontal="left"/>
    </xf>
    <xf numFmtId="0" fontId="9" fillId="0" borderId="2" xfId="1" applyFont="1" applyFill="1" applyBorder="1" applyAlignment="1" applyProtection="1">
      <alignment horizontal="left"/>
    </xf>
    <xf numFmtId="0" fontId="9" fillId="0" borderId="3" xfId="1" applyFont="1" applyFill="1" applyBorder="1" applyAlignment="1" applyProtection="1">
      <alignment horizontal="left"/>
    </xf>
    <xf numFmtId="0" fontId="9" fillId="0" borderId="4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center" vertical="center"/>
    </xf>
    <xf numFmtId="0" fontId="9" fillId="0" borderId="6" xfId="1" applyFont="1" applyBorder="1" applyAlignment="1" applyProtection="1">
      <alignment horizontal="center" vertical="center"/>
    </xf>
  </cellXfs>
  <cellStyles count="3">
    <cellStyle name="桁区切り 2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44"/>
  <sheetViews>
    <sheetView showGridLines="0" tabSelected="1" workbookViewId="0">
      <selection activeCell="B43" sqref="B43"/>
    </sheetView>
  </sheetViews>
  <sheetFormatPr defaultRowHeight="13.5"/>
  <cols>
    <col min="1" max="1" width="7" style="17" customWidth="1"/>
    <col min="2" max="2" width="16.5" style="17" customWidth="1"/>
    <col min="3" max="10" width="8.875" style="17" hidden="1" customWidth="1"/>
    <col min="11" max="11" width="0" style="17" hidden="1" customWidth="1"/>
    <col min="12" max="13" width="8.875" style="17"/>
    <col min="14" max="14" width="8.875" style="17" customWidth="1"/>
    <col min="15" max="21" width="8.875" style="17" hidden="1" customWidth="1"/>
    <col min="22" max="23" width="0" style="17" hidden="1" customWidth="1"/>
    <col min="24" max="24" width="8.875" style="17"/>
    <col min="25" max="26" width="8.875" style="17" customWidth="1"/>
    <col min="27" max="32" width="8.875" style="17" hidden="1" customWidth="1"/>
    <col min="33" max="35" width="0" style="17" hidden="1" customWidth="1"/>
    <col min="36" max="38" width="8.875" style="17" customWidth="1"/>
    <col min="39" max="43" width="8.875" style="17" hidden="1" customWidth="1"/>
    <col min="44" max="46" width="0" style="17" hidden="1" customWidth="1"/>
    <col min="47" max="47" width="8.875" style="17" hidden="1" customWidth="1"/>
    <col min="48" max="50" width="8.875" style="17" customWidth="1"/>
    <col min="51" max="54" width="8.875" style="17" hidden="1" customWidth="1"/>
    <col min="55" max="57" width="0" style="17" hidden="1" customWidth="1"/>
    <col min="58" max="59" width="8.875" style="17" hidden="1" customWidth="1"/>
    <col min="60" max="62" width="8.875" style="17" customWidth="1"/>
    <col min="63" max="65" width="8.875" style="17" hidden="1" customWidth="1"/>
    <col min="66" max="68" width="0" style="17" hidden="1" customWidth="1"/>
    <col min="69" max="71" width="8.875" style="17" hidden="1" customWidth="1"/>
    <col min="72" max="74" width="8.875" style="17" customWidth="1"/>
    <col min="75" max="76" width="8.875" style="17" hidden="1" customWidth="1"/>
    <col min="77" max="79" width="0" style="17" hidden="1" customWidth="1"/>
    <col min="80" max="83" width="8.875" style="17" hidden="1" customWidth="1"/>
    <col min="84" max="86" width="8.875" style="17" customWidth="1"/>
    <col min="87" max="87" width="8.875" style="17" hidden="1" customWidth="1"/>
    <col min="88" max="95" width="0" style="17" hidden="1" customWidth="1"/>
    <col min="96" max="98" width="9" style="17"/>
  </cols>
  <sheetData>
    <row r="1" spans="1:98" ht="17.25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3"/>
      <c r="Q1" s="3"/>
      <c r="R1" s="3"/>
      <c r="S1" s="3"/>
      <c r="T1" s="3"/>
      <c r="U1" s="3"/>
      <c r="V1" s="3"/>
      <c r="W1" s="3"/>
      <c r="X1" s="3"/>
      <c r="Y1" s="2"/>
      <c r="Z1" s="2"/>
      <c r="AA1" s="2"/>
      <c r="AB1" s="5"/>
      <c r="AC1" s="2"/>
      <c r="AD1" s="2"/>
      <c r="AE1" s="2"/>
      <c r="AF1" s="2"/>
      <c r="AG1" s="2"/>
      <c r="AH1" s="2"/>
      <c r="AI1" s="6"/>
      <c r="AJ1" s="2"/>
      <c r="AK1" s="2"/>
      <c r="AL1" s="2"/>
      <c r="AM1" s="2"/>
      <c r="AN1" s="2"/>
      <c r="AO1" s="2"/>
      <c r="AP1" s="2"/>
      <c r="AQ1" s="2"/>
      <c r="AR1" s="2"/>
      <c r="AS1" s="2"/>
      <c r="AT1" s="6"/>
      <c r="AU1" s="2"/>
      <c r="AV1" s="2"/>
      <c r="AW1" s="2"/>
      <c r="AX1" s="2"/>
      <c r="AY1" s="2"/>
      <c r="AZ1" s="2"/>
      <c r="BA1" s="2"/>
      <c r="BB1" s="2"/>
      <c r="BC1" s="2"/>
      <c r="BD1" s="2"/>
      <c r="BE1" s="6"/>
      <c r="BF1" s="2"/>
      <c r="BG1" s="2"/>
      <c r="BH1" s="2"/>
      <c r="BI1" s="2"/>
      <c r="BJ1" s="2"/>
      <c r="BK1" s="2"/>
      <c r="BL1" s="2"/>
      <c r="BM1" s="2"/>
      <c r="BN1" s="2"/>
      <c r="BO1" s="2"/>
      <c r="BP1" s="6"/>
      <c r="BQ1" s="2"/>
      <c r="BR1" s="2"/>
      <c r="BS1" s="2"/>
      <c r="BT1" s="2"/>
      <c r="BU1" s="2"/>
      <c r="BV1" s="2"/>
      <c r="BW1" s="2"/>
      <c r="BX1" s="2"/>
      <c r="BY1" s="2"/>
      <c r="BZ1" s="2"/>
      <c r="CA1" s="6"/>
      <c r="CB1" s="2"/>
      <c r="CC1" s="2"/>
      <c r="CD1" s="2"/>
      <c r="CE1" s="2"/>
      <c r="CF1" s="2"/>
      <c r="CG1" s="2"/>
      <c r="CH1" s="2"/>
      <c r="CI1" s="2"/>
      <c r="CJ1" s="2"/>
      <c r="CK1" s="2"/>
      <c r="CL1" s="6"/>
      <c r="CM1" s="7"/>
      <c r="CN1" s="7"/>
      <c r="CO1" s="7"/>
      <c r="CP1" s="7"/>
      <c r="CQ1" s="7"/>
      <c r="CR1" s="7"/>
      <c r="CS1" s="7"/>
      <c r="CT1" s="7"/>
    </row>
    <row r="2" spans="1:98" ht="17.25">
      <c r="A2" s="8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3"/>
      <c r="V2" s="3"/>
      <c r="W2" s="3"/>
      <c r="X2" s="9"/>
      <c r="Y2" s="2"/>
      <c r="Z2" s="2"/>
      <c r="AA2" s="2"/>
      <c r="AB2" s="2"/>
      <c r="AC2" s="2"/>
      <c r="AD2" s="2"/>
      <c r="AE2" s="2"/>
      <c r="AF2" s="2"/>
      <c r="AG2" s="2"/>
      <c r="AH2" s="2"/>
      <c r="AI2" s="6"/>
      <c r="AJ2" s="2"/>
      <c r="AK2" s="2"/>
      <c r="AL2" s="2"/>
      <c r="AM2" s="2"/>
      <c r="AN2" s="2"/>
      <c r="AO2" s="2"/>
      <c r="AP2" s="2"/>
      <c r="AQ2" s="2"/>
      <c r="AR2" s="2"/>
      <c r="AS2" s="2"/>
      <c r="AT2" s="6"/>
      <c r="AU2" s="2"/>
      <c r="AV2" s="2"/>
      <c r="AW2" s="2"/>
      <c r="AX2" s="2"/>
      <c r="AY2" s="2"/>
      <c r="AZ2" s="2"/>
      <c r="BA2" s="2"/>
      <c r="BB2" s="2"/>
      <c r="BC2" s="2"/>
      <c r="BD2" s="2"/>
      <c r="BE2" s="6"/>
      <c r="BF2" s="2"/>
      <c r="BG2" s="2"/>
      <c r="BH2" s="2"/>
      <c r="BI2" s="2"/>
      <c r="BJ2" s="2"/>
      <c r="BK2" s="2"/>
      <c r="BL2" s="2"/>
      <c r="BM2" s="2"/>
      <c r="BN2" s="2"/>
      <c r="BO2" s="2"/>
      <c r="BP2" s="6"/>
      <c r="BQ2" s="2"/>
      <c r="BR2" s="2"/>
      <c r="BS2" s="2"/>
      <c r="BT2" s="2"/>
      <c r="BU2" s="2"/>
      <c r="BV2" s="2"/>
      <c r="BW2" s="2"/>
      <c r="BX2" s="2"/>
      <c r="BY2" s="2"/>
      <c r="BZ2" s="2"/>
      <c r="CA2" s="6"/>
      <c r="CB2" s="2"/>
      <c r="CC2" s="2"/>
      <c r="CD2" s="2"/>
      <c r="CE2" s="2"/>
      <c r="CF2" s="2"/>
      <c r="CG2" s="2"/>
      <c r="CH2" s="2"/>
      <c r="CI2" s="2"/>
      <c r="CJ2" s="2"/>
      <c r="CK2" s="2"/>
      <c r="CL2" s="6"/>
      <c r="CM2" s="7"/>
      <c r="CN2" s="7"/>
      <c r="CO2" s="7"/>
      <c r="CP2" s="7"/>
      <c r="CQ2" s="7"/>
      <c r="CR2" s="7"/>
      <c r="CS2" s="7"/>
      <c r="CT2" s="7"/>
    </row>
    <row r="3" spans="1:98" ht="17.25">
      <c r="A3" s="8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4"/>
      <c r="R3" s="4"/>
      <c r="S3" s="4"/>
      <c r="T3" s="4"/>
      <c r="U3" s="3"/>
      <c r="V3" s="3"/>
      <c r="W3" s="3"/>
      <c r="X3" s="9"/>
      <c r="Y3" s="2"/>
      <c r="Z3" s="2"/>
      <c r="AA3" s="2"/>
      <c r="AB3" s="2"/>
      <c r="AC3" s="2"/>
      <c r="AD3" s="2"/>
      <c r="AE3" s="2"/>
      <c r="AF3" s="2"/>
      <c r="AG3" s="2"/>
      <c r="AH3" s="2"/>
      <c r="AI3" s="6"/>
      <c r="AJ3" s="2"/>
      <c r="AK3" s="2"/>
      <c r="AL3" s="2"/>
      <c r="AM3" s="2"/>
      <c r="AN3" s="2"/>
      <c r="AO3" s="2"/>
      <c r="AP3" s="2"/>
      <c r="AQ3" s="2"/>
      <c r="AR3" s="2"/>
      <c r="AS3" s="2"/>
      <c r="AT3" s="6"/>
      <c r="AU3" s="2"/>
      <c r="AV3" s="2"/>
      <c r="AW3" s="2"/>
      <c r="AX3" s="2"/>
      <c r="AY3" s="2"/>
      <c r="AZ3" s="2"/>
      <c r="BA3" s="2"/>
      <c r="BB3" s="2"/>
      <c r="BC3" s="2"/>
      <c r="BD3" s="2"/>
      <c r="BE3" s="6"/>
      <c r="BF3" s="2"/>
      <c r="BG3" s="2"/>
      <c r="BH3" s="2"/>
      <c r="BI3" s="2"/>
      <c r="BJ3" s="2"/>
      <c r="BK3" s="2"/>
      <c r="BL3" s="2"/>
      <c r="BM3" s="2"/>
      <c r="BN3" s="2"/>
      <c r="BO3" s="2"/>
      <c r="BP3" s="6"/>
      <c r="BQ3" s="2"/>
      <c r="BR3" s="2"/>
      <c r="BS3" s="2"/>
      <c r="BT3" s="2"/>
      <c r="BU3" s="2"/>
      <c r="BV3" s="2"/>
      <c r="BW3" s="2"/>
      <c r="BX3" s="2"/>
      <c r="BY3" s="2"/>
      <c r="BZ3" s="2"/>
      <c r="CA3" s="6"/>
      <c r="CB3" s="2"/>
      <c r="CC3" s="2"/>
      <c r="CD3" s="2"/>
      <c r="CE3" s="2"/>
      <c r="CF3" s="2"/>
      <c r="CG3" s="2"/>
      <c r="CH3" s="2"/>
      <c r="CI3" s="2"/>
      <c r="CJ3" s="2"/>
      <c r="CK3" s="2"/>
      <c r="CL3" s="6"/>
      <c r="CM3" s="7"/>
      <c r="CN3" s="7"/>
      <c r="CO3" s="7"/>
      <c r="CP3" s="7"/>
      <c r="CQ3" s="7"/>
      <c r="CR3" s="7"/>
      <c r="CS3" s="7"/>
      <c r="CT3" s="7"/>
    </row>
    <row r="4" spans="1:98" ht="17.25">
      <c r="A4" s="5" t="s">
        <v>2</v>
      </c>
      <c r="B4" s="5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2"/>
      <c r="Z4" s="2"/>
      <c r="AA4" s="2"/>
      <c r="AB4" s="2"/>
      <c r="AC4" s="2"/>
      <c r="AD4" s="2"/>
      <c r="AE4" s="2"/>
      <c r="AF4" s="2"/>
      <c r="AG4" s="2"/>
      <c r="AH4" s="2"/>
      <c r="AI4" s="6"/>
      <c r="AJ4" s="2"/>
      <c r="AK4" s="2"/>
      <c r="AL4" s="2"/>
      <c r="AM4" s="2"/>
      <c r="AN4" s="2"/>
      <c r="AO4" s="2"/>
      <c r="AP4" s="2"/>
      <c r="AQ4" s="2"/>
      <c r="AR4" s="2"/>
      <c r="AS4" s="2"/>
      <c r="AT4" s="6"/>
      <c r="AU4" s="2"/>
      <c r="AV4" s="2"/>
      <c r="AW4" s="2"/>
      <c r="AX4" s="2"/>
      <c r="AY4" s="2"/>
      <c r="AZ4" s="2"/>
      <c r="BA4" s="2"/>
      <c r="BB4" s="2"/>
      <c r="BC4" s="2"/>
      <c r="BD4" s="2"/>
      <c r="BE4" s="6"/>
      <c r="BF4" s="2"/>
      <c r="BG4" s="2"/>
      <c r="BH4" s="2"/>
      <c r="BI4" s="2"/>
      <c r="BJ4" s="2"/>
      <c r="BK4" s="2"/>
      <c r="BL4" s="2"/>
      <c r="BM4" s="2"/>
      <c r="BN4" s="2"/>
      <c r="BO4" s="2"/>
      <c r="BP4" s="6"/>
      <c r="BQ4" s="2"/>
      <c r="BR4" s="2"/>
      <c r="BS4" s="2"/>
      <c r="BT4" s="2"/>
      <c r="BU4" s="2"/>
      <c r="BV4" s="2"/>
      <c r="BW4" s="2"/>
      <c r="BX4" s="2"/>
      <c r="BY4" s="2"/>
      <c r="BZ4" s="2"/>
      <c r="CA4" s="6"/>
      <c r="CB4" s="2"/>
      <c r="CC4" s="2"/>
      <c r="CD4" s="2"/>
      <c r="CE4" s="2"/>
      <c r="CF4" s="2"/>
      <c r="CG4" s="2"/>
      <c r="CH4" s="2"/>
      <c r="CI4" s="2"/>
      <c r="CJ4" s="2"/>
      <c r="CK4" s="2"/>
      <c r="CL4" s="6"/>
      <c r="CM4" s="7"/>
      <c r="CN4" s="7"/>
      <c r="CO4" s="7"/>
      <c r="CP4" s="7"/>
      <c r="CQ4" s="7"/>
      <c r="CR4" s="7"/>
      <c r="CS4" s="7"/>
      <c r="CT4" s="7"/>
    </row>
    <row r="5" spans="1:98" ht="17.25">
      <c r="A5" s="10" t="s">
        <v>4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4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4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4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4"/>
      <c r="BQ5" s="11"/>
      <c r="BR5" s="15"/>
      <c r="BS5" s="13"/>
      <c r="BT5" s="13"/>
      <c r="BU5" s="13"/>
      <c r="BV5" s="13"/>
      <c r="BW5" s="13"/>
      <c r="BX5" s="13"/>
      <c r="BY5" s="13"/>
      <c r="BZ5" s="13"/>
      <c r="CA5" s="14"/>
      <c r="CB5" s="15"/>
      <c r="CC5" s="15"/>
      <c r="CD5" s="16"/>
      <c r="CE5" s="16"/>
      <c r="CF5" s="16"/>
      <c r="CG5" s="16"/>
      <c r="CH5" s="11"/>
      <c r="CI5" s="11"/>
      <c r="CJ5" s="11"/>
      <c r="CK5" s="11"/>
      <c r="CL5" s="16" t="s">
        <v>5</v>
      </c>
      <c r="CS5" s="2"/>
      <c r="CT5" s="16" t="s">
        <v>5</v>
      </c>
    </row>
    <row r="6" spans="1:98" ht="14.25">
      <c r="A6" s="151" t="s">
        <v>6</v>
      </c>
      <c r="B6" s="152"/>
      <c r="C6" s="157" t="s">
        <v>7</v>
      </c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9"/>
      <c r="O6" s="157" t="s">
        <v>8</v>
      </c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9"/>
      <c r="AA6" s="157" t="s">
        <v>9</v>
      </c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9"/>
      <c r="AM6" s="157" t="s">
        <v>10</v>
      </c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9"/>
      <c r="AY6" s="157" t="s">
        <v>11</v>
      </c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9"/>
      <c r="BK6" s="157" t="s">
        <v>12</v>
      </c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9"/>
      <c r="BW6" s="157" t="s">
        <v>13</v>
      </c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9"/>
      <c r="CI6" s="157" t="s">
        <v>14</v>
      </c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9"/>
    </row>
    <row r="7" spans="1:98" ht="14.25">
      <c r="A7" s="155"/>
      <c r="B7" s="156"/>
      <c r="C7" s="18">
        <v>2002</v>
      </c>
      <c r="D7" s="18">
        <v>2003</v>
      </c>
      <c r="E7" s="18">
        <v>2004</v>
      </c>
      <c r="F7" s="18">
        <v>2005</v>
      </c>
      <c r="G7" s="18">
        <v>2006</v>
      </c>
      <c r="H7" s="18">
        <v>2007</v>
      </c>
      <c r="I7" s="18">
        <v>2008</v>
      </c>
      <c r="J7" s="18">
        <v>2009</v>
      </c>
      <c r="K7" s="18">
        <v>2010</v>
      </c>
      <c r="L7" s="18">
        <v>2011</v>
      </c>
      <c r="M7" s="18">
        <v>2012</v>
      </c>
      <c r="N7" s="18">
        <v>2013</v>
      </c>
      <c r="O7" s="18">
        <v>2002</v>
      </c>
      <c r="P7" s="18">
        <v>2003</v>
      </c>
      <c r="Q7" s="18">
        <v>2004</v>
      </c>
      <c r="R7" s="18">
        <v>2005</v>
      </c>
      <c r="S7" s="18">
        <v>2006</v>
      </c>
      <c r="T7" s="18">
        <v>2007</v>
      </c>
      <c r="U7" s="18">
        <v>2008</v>
      </c>
      <c r="V7" s="18">
        <v>2009</v>
      </c>
      <c r="W7" s="18">
        <v>2010</v>
      </c>
      <c r="X7" s="18">
        <v>2011</v>
      </c>
      <c r="Y7" s="18">
        <v>2012</v>
      </c>
      <c r="Z7" s="18">
        <v>2013</v>
      </c>
      <c r="AA7" s="18">
        <v>2002</v>
      </c>
      <c r="AB7" s="18">
        <v>2003</v>
      </c>
      <c r="AC7" s="18">
        <v>2004</v>
      </c>
      <c r="AD7" s="18">
        <v>2005</v>
      </c>
      <c r="AE7" s="18">
        <v>2006</v>
      </c>
      <c r="AF7" s="18">
        <v>2007</v>
      </c>
      <c r="AG7" s="18">
        <v>2008</v>
      </c>
      <c r="AH7" s="18">
        <v>2009</v>
      </c>
      <c r="AI7" s="18">
        <v>2010</v>
      </c>
      <c r="AJ7" s="18">
        <v>2011</v>
      </c>
      <c r="AK7" s="18">
        <v>2012</v>
      </c>
      <c r="AL7" s="18">
        <v>2013</v>
      </c>
      <c r="AM7" s="18">
        <v>2002</v>
      </c>
      <c r="AN7" s="18">
        <v>2003</v>
      </c>
      <c r="AO7" s="18">
        <v>2004</v>
      </c>
      <c r="AP7" s="18">
        <v>2005</v>
      </c>
      <c r="AQ7" s="18">
        <v>2006</v>
      </c>
      <c r="AR7" s="18">
        <v>2007</v>
      </c>
      <c r="AS7" s="18">
        <v>2008</v>
      </c>
      <c r="AT7" s="18">
        <v>2009</v>
      </c>
      <c r="AU7" s="18">
        <v>2010</v>
      </c>
      <c r="AV7" s="18">
        <v>2011</v>
      </c>
      <c r="AW7" s="18">
        <v>2012</v>
      </c>
      <c r="AX7" s="18">
        <v>2013</v>
      </c>
      <c r="AY7" s="18">
        <v>2002</v>
      </c>
      <c r="AZ7" s="18">
        <v>2003</v>
      </c>
      <c r="BA7" s="18">
        <v>2004</v>
      </c>
      <c r="BB7" s="18">
        <v>2005</v>
      </c>
      <c r="BC7" s="18">
        <v>2006</v>
      </c>
      <c r="BD7" s="18">
        <v>2007</v>
      </c>
      <c r="BE7" s="18">
        <v>2008</v>
      </c>
      <c r="BF7" s="18">
        <v>2009</v>
      </c>
      <c r="BG7" s="18">
        <v>2010</v>
      </c>
      <c r="BH7" s="18">
        <v>2011</v>
      </c>
      <c r="BI7" s="18">
        <v>2012</v>
      </c>
      <c r="BJ7" s="18">
        <v>2013</v>
      </c>
      <c r="BK7" s="18">
        <v>2002</v>
      </c>
      <c r="BL7" s="18">
        <v>2003</v>
      </c>
      <c r="BM7" s="18">
        <v>2004</v>
      </c>
      <c r="BN7" s="18">
        <v>2005</v>
      </c>
      <c r="BO7" s="18">
        <v>2006</v>
      </c>
      <c r="BP7" s="18">
        <v>2007</v>
      </c>
      <c r="BQ7" s="18">
        <v>2008</v>
      </c>
      <c r="BR7" s="18">
        <v>2009</v>
      </c>
      <c r="BS7" s="18">
        <v>2010</v>
      </c>
      <c r="BT7" s="18">
        <v>2011</v>
      </c>
      <c r="BU7" s="18">
        <v>2012</v>
      </c>
      <c r="BV7" s="18">
        <v>2013</v>
      </c>
      <c r="BW7" s="18">
        <v>2002</v>
      </c>
      <c r="BX7" s="18">
        <v>2003</v>
      </c>
      <c r="BY7" s="18">
        <v>2004</v>
      </c>
      <c r="BZ7" s="18">
        <v>2005</v>
      </c>
      <c r="CA7" s="18">
        <v>2006</v>
      </c>
      <c r="CB7" s="18">
        <v>2007</v>
      </c>
      <c r="CC7" s="18">
        <v>2008</v>
      </c>
      <c r="CD7" s="18">
        <v>2009</v>
      </c>
      <c r="CE7" s="18">
        <v>2010</v>
      </c>
      <c r="CF7" s="18">
        <v>2011</v>
      </c>
      <c r="CG7" s="18">
        <v>2012</v>
      </c>
      <c r="CH7" s="18">
        <v>2013</v>
      </c>
      <c r="CI7" s="18">
        <v>2002</v>
      </c>
      <c r="CJ7" s="18">
        <v>2003</v>
      </c>
      <c r="CK7" s="18">
        <v>2004</v>
      </c>
      <c r="CL7" s="18">
        <v>2005</v>
      </c>
      <c r="CM7" s="18">
        <v>2006</v>
      </c>
      <c r="CN7" s="18">
        <v>2007</v>
      </c>
      <c r="CO7" s="18">
        <v>2008</v>
      </c>
      <c r="CP7" s="18">
        <v>2009</v>
      </c>
      <c r="CQ7" s="19">
        <v>2010</v>
      </c>
      <c r="CR7" s="19">
        <v>2011</v>
      </c>
      <c r="CS7" s="19">
        <v>2012</v>
      </c>
      <c r="CT7" s="19">
        <v>2013</v>
      </c>
    </row>
    <row r="8" spans="1:98" ht="14.25">
      <c r="A8" s="160" t="s">
        <v>15</v>
      </c>
      <c r="B8" s="161"/>
      <c r="C8" s="20">
        <v>80</v>
      </c>
      <c r="D8" s="20">
        <v>83</v>
      </c>
      <c r="E8" s="20">
        <v>86</v>
      </c>
      <c r="F8" s="20">
        <v>91</v>
      </c>
      <c r="G8" s="20">
        <v>87</v>
      </c>
      <c r="H8" s="20">
        <v>88</v>
      </c>
      <c r="I8" s="20">
        <v>91</v>
      </c>
      <c r="J8" s="20">
        <v>93</v>
      </c>
      <c r="K8" s="20">
        <v>93</v>
      </c>
      <c r="L8" s="20">
        <v>96</v>
      </c>
      <c r="M8" s="21">
        <v>98838</v>
      </c>
      <c r="N8" s="22">
        <v>100523</v>
      </c>
      <c r="O8" s="20">
        <v>109</v>
      </c>
      <c r="P8" s="20">
        <v>119</v>
      </c>
      <c r="Q8" s="20">
        <v>109</v>
      </c>
      <c r="R8" s="20">
        <v>116</v>
      </c>
      <c r="S8" s="20">
        <v>105</v>
      </c>
      <c r="T8" s="20">
        <v>114</v>
      </c>
      <c r="U8" s="20">
        <v>115</v>
      </c>
      <c r="V8" s="20">
        <v>124</v>
      </c>
      <c r="W8" s="20">
        <v>126</v>
      </c>
      <c r="X8" s="20">
        <v>207</v>
      </c>
      <c r="Y8" s="20">
        <v>207</v>
      </c>
      <c r="Z8" s="23">
        <v>221724</v>
      </c>
      <c r="AA8" s="24">
        <v>146</v>
      </c>
      <c r="AB8" s="24">
        <v>176</v>
      </c>
      <c r="AC8" s="24">
        <v>163</v>
      </c>
      <c r="AD8" s="24">
        <v>169</v>
      </c>
      <c r="AE8" s="24">
        <v>201</v>
      </c>
      <c r="AF8" s="24">
        <v>191</v>
      </c>
      <c r="AG8" s="24">
        <v>230</v>
      </c>
      <c r="AH8" s="24">
        <v>230</v>
      </c>
      <c r="AI8" s="24">
        <v>238</v>
      </c>
      <c r="AJ8" s="24">
        <v>239</v>
      </c>
      <c r="AK8" s="25">
        <v>239645</v>
      </c>
      <c r="AL8" s="26">
        <v>251922</v>
      </c>
      <c r="AM8" s="24">
        <v>330</v>
      </c>
      <c r="AN8" s="27">
        <v>331</v>
      </c>
      <c r="AO8" s="27">
        <v>343</v>
      </c>
      <c r="AP8" s="27">
        <v>360</v>
      </c>
      <c r="AQ8" s="27">
        <v>366</v>
      </c>
      <c r="AR8" s="27">
        <v>383</v>
      </c>
      <c r="AS8" s="27">
        <v>391</v>
      </c>
      <c r="AT8" s="24">
        <v>393</v>
      </c>
      <c r="AU8" s="24">
        <v>598</v>
      </c>
      <c r="AV8" s="24">
        <v>619</v>
      </c>
      <c r="AW8" s="28">
        <v>699393</v>
      </c>
      <c r="AX8" s="29">
        <f>(46469+659271)</f>
        <v>705740</v>
      </c>
      <c r="AY8" s="24">
        <v>75</v>
      </c>
      <c r="AZ8" s="24">
        <v>86</v>
      </c>
      <c r="BA8" s="20">
        <v>90</v>
      </c>
      <c r="BB8" s="20">
        <v>85</v>
      </c>
      <c r="BC8" s="20">
        <v>94</v>
      </c>
      <c r="BD8" s="20">
        <v>86</v>
      </c>
      <c r="BE8" s="20">
        <v>89</v>
      </c>
      <c r="BF8" s="20">
        <v>95</v>
      </c>
      <c r="BG8" s="20">
        <v>113</v>
      </c>
      <c r="BH8" s="20">
        <v>107</v>
      </c>
      <c r="BI8" s="21">
        <v>107984</v>
      </c>
      <c r="BJ8" s="22">
        <v>115375</v>
      </c>
      <c r="BK8" s="24">
        <v>1234</v>
      </c>
      <c r="BL8" s="24">
        <v>1334</v>
      </c>
      <c r="BM8" s="20">
        <v>1459</v>
      </c>
      <c r="BN8" s="20">
        <v>1538</v>
      </c>
      <c r="BO8" s="20">
        <v>1608</v>
      </c>
      <c r="BP8" s="20">
        <v>1570</v>
      </c>
      <c r="BQ8" s="20">
        <v>1598</v>
      </c>
      <c r="BR8" s="20">
        <v>1706</v>
      </c>
      <c r="BS8" s="20">
        <v>1827</v>
      </c>
      <c r="BT8" s="20">
        <v>1882</v>
      </c>
      <c r="BU8" s="30">
        <v>1894075</v>
      </c>
      <c r="BV8" s="31">
        <v>2045990.22</v>
      </c>
      <c r="BW8" s="24">
        <v>235</v>
      </c>
      <c r="BX8" s="24">
        <v>267</v>
      </c>
      <c r="BY8" s="20">
        <v>259</v>
      </c>
      <c r="BZ8" s="20">
        <v>252</v>
      </c>
      <c r="CA8" s="20">
        <v>250</v>
      </c>
      <c r="CB8" s="20">
        <v>253</v>
      </c>
      <c r="CC8" s="20">
        <v>251</v>
      </c>
      <c r="CD8" s="20">
        <v>255</v>
      </c>
      <c r="CE8" s="20">
        <v>270</v>
      </c>
      <c r="CF8" s="20">
        <v>266</v>
      </c>
      <c r="CG8" s="21">
        <v>274826</v>
      </c>
      <c r="CH8" s="22">
        <v>274147</v>
      </c>
      <c r="CI8" s="24">
        <v>667</v>
      </c>
      <c r="CJ8" s="27">
        <v>656</v>
      </c>
      <c r="CK8" s="32">
        <v>673</v>
      </c>
      <c r="CL8" s="32">
        <v>684</v>
      </c>
      <c r="CM8" s="32">
        <v>685</v>
      </c>
      <c r="CN8" s="32">
        <v>748</v>
      </c>
      <c r="CO8" s="32">
        <v>844</v>
      </c>
      <c r="CP8" s="33">
        <v>853</v>
      </c>
      <c r="CQ8" s="33">
        <v>979</v>
      </c>
      <c r="CR8" s="33">
        <v>942</v>
      </c>
      <c r="CS8" s="30">
        <v>1010604</v>
      </c>
      <c r="CT8" s="30">
        <v>939245</v>
      </c>
    </row>
    <row r="9" spans="1:98" ht="14.25">
      <c r="A9" s="149" t="s">
        <v>16</v>
      </c>
      <c r="B9" s="150"/>
      <c r="C9" s="34">
        <v>67</v>
      </c>
      <c r="D9" s="34">
        <v>66</v>
      </c>
      <c r="E9" s="34">
        <v>66</v>
      </c>
      <c r="F9" s="34">
        <v>64</v>
      </c>
      <c r="G9" s="34">
        <v>66</v>
      </c>
      <c r="H9" s="34">
        <v>67</v>
      </c>
      <c r="I9" s="34">
        <v>65</v>
      </c>
      <c r="J9" s="34">
        <v>61</v>
      </c>
      <c r="K9" s="34">
        <v>58</v>
      </c>
      <c r="L9" s="34">
        <v>61</v>
      </c>
      <c r="M9" s="35">
        <v>59210</v>
      </c>
      <c r="N9" s="35">
        <v>58681</v>
      </c>
      <c r="O9" s="34">
        <v>116</v>
      </c>
      <c r="P9" s="34">
        <v>113</v>
      </c>
      <c r="Q9" s="34">
        <v>60</v>
      </c>
      <c r="R9" s="34">
        <v>59</v>
      </c>
      <c r="S9" s="34">
        <v>60</v>
      </c>
      <c r="T9" s="34">
        <v>57</v>
      </c>
      <c r="U9" s="34">
        <v>55</v>
      </c>
      <c r="V9" s="34">
        <v>56</v>
      </c>
      <c r="W9" s="34">
        <v>60</v>
      </c>
      <c r="X9" s="34">
        <v>58</v>
      </c>
      <c r="Y9" s="34">
        <v>59</v>
      </c>
      <c r="Z9" s="35">
        <v>56050</v>
      </c>
      <c r="AA9" s="36">
        <v>95</v>
      </c>
      <c r="AB9" s="36">
        <v>97</v>
      </c>
      <c r="AC9" s="34">
        <v>96</v>
      </c>
      <c r="AD9" s="34">
        <v>90</v>
      </c>
      <c r="AE9" s="34">
        <v>86</v>
      </c>
      <c r="AF9" s="34">
        <v>84</v>
      </c>
      <c r="AG9" s="34">
        <v>80</v>
      </c>
      <c r="AH9" s="34">
        <v>80</v>
      </c>
      <c r="AI9" s="34">
        <v>76</v>
      </c>
      <c r="AJ9" s="34">
        <v>70</v>
      </c>
      <c r="AK9" s="37">
        <v>73260</v>
      </c>
      <c r="AL9" s="35">
        <v>69716</v>
      </c>
      <c r="AM9" s="36">
        <v>137</v>
      </c>
      <c r="AN9" s="38">
        <v>134</v>
      </c>
      <c r="AO9" s="39">
        <v>139</v>
      </c>
      <c r="AP9" s="39">
        <v>141</v>
      </c>
      <c r="AQ9" s="39">
        <v>136</v>
      </c>
      <c r="AR9" s="39">
        <v>136</v>
      </c>
      <c r="AS9" s="39">
        <v>128</v>
      </c>
      <c r="AT9" s="34">
        <v>126</v>
      </c>
      <c r="AU9" s="34">
        <v>121</v>
      </c>
      <c r="AV9" s="34">
        <v>131</v>
      </c>
      <c r="AW9" s="40">
        <v>126994</v>
      </c>
      <c r="AX9" s="41">
        <f>(7551+117083)</f>
        <v>124634</v>
      </c>
      <c r="AY9" s="36">
        <v>115</v>
      </c>
      <c r="AZ9" s="36">
        <v>128</v>
      </c>
      <c r="BA9" s="34">
        <v>118</v>
      </c>
      <c r="BB9" s="34">
        <v>119</v>
      </c>
      <c r="BC9" s="34">
        <v>117</v>
      </c>
      <c r="BD9" s="34">
        <v>115</v>
      </c>
      <c r="BE9" s="34">
        <v>116</v>
      </c>
      <c r="BF9" s="34">
        <v>113</v>
      </c>
      <c r="BG9" s="34">
        <v>98</v>
      </c>
      <c r="BH9" s="34">
        <v>91</v>
      </c>
      <c r="BI9" s="37">
        <v>107393</v>
      </c>
      <c r="BJ9" s="35">
        <v>103514</v>
      </c>
      <c r="BK9" s="36">
        <v>765</v>
      </c>
      <c r="BL9" s="36">
        <v>776</v>
      </c>
      <c r="BM9" s="34">
        <v>730</v>
      </c>
      <c r="BN9" s="34">
        <v>683</v>
      </c>
      <c r="BO9" s="34">
        <v>698</v>
      </c>
      <c r="BP9" s="34">
        <v>704</v>
      </c>
      <c r="BQ9" s="34">
        <v>661</v>
      </c>
      <c r="BR9" s="34">
        <v>656</v>
      </c>
      <c r="BS9" s="34">
        <v>628</v>
      </c>
      <c r="BT9" s="34">
        <v>681</v>
      </c>
      <c r="BU9" s="42">
        <v>702095</v>
      </c>
      <c r="BV9" s="43">
        <v>656986.07999999996</v>
      </c>
      <c r="BW9" s="36">
        <v>80</v>
      </c>
      <c r="BX9" s="36">
        <v>79</v>
      </c>
      <c r="BY9" s="34">
        <v>78</v>
      </c>
      <c r="BZ9" s="34">
        <v>78</v>
      </c>
      <c r="CA9" s="34">
        <v>82</v>
      </c>
      <c r="CB9" s="34">
        <v>79</v>
      </c>
      <c r="CC9" s="34">
        <v>71</v>
      </c>
      <c r="CD9" s="34">
        <v>72</v>
      </c>
      <c r="CE9" s="34">
        <v>76</v>
      </c>
      <c r="CF9" s="34">
        <v>76</v>
      </c>
      <c r="CG9" s="37">
        <v>77685</v>
      </c>
      <c r="CH9" s="35">
        <v>76965</v>
      </c>
      <c r="CI9" s="36">
        <v>315</v>
      </c>
      <c r="CJ9" s="38">
        <v>312</v>
      </c>
      <c r="CK9" s="39">
        <v>322</v>
      </c>
      <c r="CL9" s="39">
        <v>308</v>
      </c>
      <c r="CM9" s="39">
        <v>318</v>
      </c>
      <c r="CN9" s="39">
        <v>315</v>
      </c>
      <c r="CO9" s="39">
        <v>292</v>
      </c>
      <c r="CP9" s="44">
        <v>303</v>
      </c>
      <c r="CQ9" s="44">
        <v>282</v>
      </c>
      <c r="CR9" s="44">
        <v>257</v>
      </c>
      <c r="CS9" s="42">
        <v>270261</v>
      </c>
      <c r="CT9" s="42">
        <v>260879.46000000002</v>
      </c>
    </row>
    <row r="10" spans="1:98" ht="14.25">
      <c r="A10" s="45"/>
      <c r="B10" s="46" t="s">
        <v>17</v>
      </c>
      <c r="C10" s="34">
        <v>8.2620000000000005</v>
      </c>
      <c r="D10" s="34">
        <v>9.5419999999999998</v>
      </c>
      <c r="E10" s="34">
        <v>8.8119999999999994</v>
      </c>
      <c r="F10" s="34">
        <v>8</v>
      </c>
      <c r="G10" s="34">
        <v>9</v>
      </c>
      <c r="H10" s="34">
        <v>9</v>
      </c>
      <c r="I10" s="34">
        <v>8</v>
      </c>
      <c r="J10" s="34">
        <v>8</v>
      </c>
      <c r="K10" s="34">
        <v>8</v>
      </c>
      <c r="L10" s="34">
        <v>8</v>
      </c>
      <c r="M10" s="47">
        <v>8487</v>
      </c>
      <c r="N10" s="43">
        <v>7767</v>
      </c>
      <c r="O10" s="34">
        <v>8.8219999999999992</v>
      </c>
      <c r="P10" s="34">
        <v>9.1519999999999992</v>
      </c>
      <c r="Q10" s="34">
        <v>9.4450000000000003</v>
      </c>
      <c r="R10" s="34">
        <v>8</v>
      </c>
      <c r="S10" s="34">
        <v>9</v>
      </c>
      <c r="T10" s="34">
        <v>8</v>
      </c>
      <c r="U10" s="34">
        <v>8</v>
      </c>
      <c r="V10" s="34">
        <v>9</v>
      </c>
      <c r="W10" s="34">
        <v>9</v>
      </c>
      <c r="X10" s="34">
        <v>9</v>
      </c>
      <c r="Y10" s="47">
        <v>9694</v>
      </c>
      <c r="Z10" s="43">
        <v>9648</v>
      </c>
      <c r="AA10" s="36">
        <v>4.9029999999999996</v>
      </c>
      <c r="AB10" s="36">
        <v>4.6180000000000003</v>
      </c>
      <c r="AC10" s="34">
        <v>4.3529999999999998</v>
      </c>
      <c r="AD10" s="34">
        <v>3</v>
      </c>
      <c r="AE10" s="34">
        <v>3</v>
      </c>
      <c r="AF10" s="34">
        <v>2</v>
      </c>
      <c r="AG10" s="34">
        <v>2</v>
      </c>
      <c r="AH10" s="34">
        <v>2</v>
      </c>
      <c r="AI10" s="34">
        <v>2</v>
      </c>
      <c r="AJ10" s="34">
        <v>2</v>
      </c>
      <c r="AK10" s="47">
        <v>1922</v>
      </c>
      <c r="AL10" s="43">
        <v>1896</v>
      </c>
      <c r="AM10" s="34">
        <v>5.42</v>
      </c>
      <c r="AN10" s="34">
        <v>5.6980000000000004</v>
      </c>
      <c r="AO10" s="34">
        <v>5.6269999999999998</v>
      </c>
      <c r="AP10" s="34">
        <v>6</v>
      </c>
      <c r="AQ10" s="34">
        <v>6</v>
      </c>
      <c r="AR10" s="34">
        <v>6</v>
      </c>
      <c r="AS10" s="34">
        <v>5</v>
      </c>
      <c r="AT10" s="34">
        <v>6</v>
      </c>
      <c r="AU10" s="34">
        <v>5</v>
      </c>
      <c r="AV10" s="34">
        <v>6</v>
      </c>
      <c r="AW10" s="41">
        <v>5156</v>
      </c>
      <c r="AX10" s="41">
        <v>5096</v>
      </c>
      <c r="AY10" s="36">
        <v>16</v>
      </c>
      <c r="AZ10" s="36">
        <v>17</v>
      </c>
      <c r="BA10" s="34">
        <v>17</v>
      </c>
      <c r="BB10" s="34">
        <v>16</v>
      </c>
      <c r="BC10" s="34">
        <v>15</v>
      </c>
      <c r="BD10" s="34">
        <v>16</v>
      </c>
      <c r="BE10" s="34">
        <v>14</v>
      </c>
      <c r="BF10" s="34">
        <v>13</v>
      </c>
      <c r="BG10" s="34">
        <v>10</v>
      </c>
      <c r="BH10" s="34">
        <v>11</v>
      </c>
      <c r="BI10" s="48">
        <v>10416</v>
      </c>
      <c r="BJ10" s="35">
        <v>11039</v>
      </c>
      <c r="BK10" s="36">
        <v>170.9</v>
      </c>
      <c r="BL10" s="36">
        <v>180.89</v>
      </c>
      <c r="BM10" s="34">
        <v>172</v>
      </c>
      <c r="BN10" s="34">
        <v>156</v>
      </c>
      <c r="BO10" s="34">
        <v>158</v>
      </c>
      <c r="BP10" s="34">
        <v>159</v>
      </c>
      <c r="BQ10" s="34">
        <v>151</v>
      </c>
      <c r="BR10" s="34">
        <v>146</v>
      </c>
      <c r="BS10" s="34">
        <v>140</v>
      </c>
      <c r="BT10" s="34">
        <v>141</v>
      </c>
      <c r="BU10" s="49">
        <v>148000</v>
      </c>
      <c r="BV10" s="50">
        <v>142100</v>
      </c>
      <c r="BW10" s="36">
        <v>3.851</v>
      </c>
      <c r="BX10" s="36">
        <v>4.4509999999999996</v>
      </c>
      <c r="BY10" s="34">
        <v>5</v>
      </c>
      <c r="BZ10" s="34">
        <v>4</v>
      </c>
      <c r="CA10" s="34">
        <v>4</v>
      </c>
      <c r="CB10" s="34">
        <v>5</v>
      </c>
      <c r="CC10" s="34">
        <v>5</v>
      </c>
      <c r="CD10" s="34"/>
      <c r="CE10" s="34">
        <v>5</v>
      </c>
      <c r="CF10" s="34">
        <v>5</v>
      </c>
      <c r="CG10" s="48">
        <v>5104</v>
      </c>
      <c r="CH10" s="35">
        <v>5271</v>
      </c>
      <c r="CI10" s="36">
        <v>9.2539999999999996</v>
      </c>
      <c r="CJ10" s="38">
        <v>8.5760000000000005</v>
      </c>
      <c r="CK10" s="39">
        <v>8.3130000000000006</v>
      </c>
      <c r="CL10" s="39">
        <v>9</v>
      </c>
      <c r="CM10" s="39">
        <v>7</v>
      </c>
      <c r="CN10" s="39">
        <v>8</v>
      </c>
      <c r="CO10" s="39">
        <v>8</v>
      </c>
      <c r="CP10" s="51">
        <v>6</v>
      </c>
      <c r="CQ10" s="51">
        <v>7</v>
      </c>
      <c r="CR10" s="51">
        <v>7</v>
      </c>
      <c r="CS10" s="47">
        <v>6480</v>
      </c>
      <c r="CT10" s="47">
        <v>6355</v>
      </c>
    </row>
    <row r="11" spans="1:98" ht="14.25">
      <c r="A11" s="45"/>
      <c r="B11" s="46" t="s">
        <v>18</v>
      </c>
      <c r="C11" s="34">
        <v>15</v>
      </c>
      <c r="D11" s="34">
        <v>13</v>
      </c>
      <c r="E11" s="34">
        <v>15</v>
      </c>
      <c r="F11" s="34">
        <v>14</v>
      </c>
      <c r="G11" s="34">
        <v>16</v>
      </c>
      <c r="H11" s="34">
        <v>15</v>
      </c>
      <c r="I11" s="34">
        <v>15</v>
      </c>
      <c r="J11" s="34"/>
      <c r="K11" s="34">
        <v>14</v>
      </c>
      <c r="L11" s="34">
        <v>15</v>
      </c>
      <c r="M11" s="47">
        <v>12733</v>
      </c>
      <c r="N11" s="43">
        <v>12795</v>
      </c>
      <c r="O11" s="34">
        <v>7</v>
      </c>
      <c r="P11" s="34">
        <v>6</v>
      </c>
      <c r="Q11" s="34">
        <v>6</v>
      </c>
      <c r="R11" s="34">
        <v>7</v>
      </c>
      <c r="S11" s="34">
        <v>7</v>
      </c>
      <c r="T11" s="34">
        <v>6</v>
      </c>
      <c r="U11" s="34">
        <v>6</v>
      </c>
      <c r="V11" s="34"/>
      <c r="W11" s="34">
        <v>7</v>
      </c>
      <c r="X11" s="34">
        <v>7</v>
      </c>
      <c r="Y11" s="47">
        <v>6842</v>
      </c>
      <c r="Z11" s="43">
        <v>6067</v>
      </c>
      <c r="AA11" s="36">
        <v>17</v>
      </c>
      <c r="AB11" s="36">
        <v>19</v>
      </c>
      <c r="AC11" s="34">
        <v>20</v>
      </c>
      <c r="AD11" s="34">
        <v>18</v>
      </c>
      <c r="AE11" s="34">
        <v>18</v>
      </c>
      <c r="AF11" s="34">
        <v>17</v>
      </c>
      <c r="AG11" s="34">
        <v>17</v>
      </c>
      <c r="AH11" s="34"/>
      <c r="AI11" s="34">
        <v>16</v>
      </c>
      <c r="AJ11" s="34">
        <v>15</v>
      </c>
      <c r="AK11" s="47">
        <v>15307</v>
      </c>
      <c r="AL11" s="43">
        <v>15525</v>
      </c>
      <c r="AM11" s="52">
        <v>55</v>
      </c>
      <c r="AN11" s="53">
        <v>52</v>
      </c>
      <c r="AO11" s="54">
        <v>55</v>
      </c>
      <c r="AP11" s="54">
        <v>58</v>
      </c>
      <c r="AQ11" s="54">
        <v>53</v>
      </c>
      <c r="AR11" s="54">
        <v>55</v>
      </c>
      <c r="AS11" s="54">
        <v>50</v>
      </c>
      <c r="AT11" s="55"/>
      <c r="AU11" s="55">
        <v>52</v>
      </c>
      <c r="AV11" s="55">
        <v>54</v>
      </c>
      <c r="AW11" s="56">
        <v>50091</v>
      </c>
      <c r="AX11" s="56">
        <v>50451</v>
      </c>
      <c r="AY11" s="36">
        <v>10</v>
      </c>
      <c r="AZ11" s="36">
        <v>10</v>
      </c>
      <c r="BA11" s="34">
        <v>11</v>
      </c>
      <c r="BB11" s="34">
        <v>11</v>
      </c>
      <c r="BC11" s="34">
        <v>14</v>
      </c>
      <c r="BD11" s="34">
        <v>10</v>
      </c>
      <c r="BE11" s="34">
        <v>11</v>
      </c>
      <c r="BF11" s="34"/>
      <c r="BG11" s="34">
        <v>11</v>
      </c>
      <c r="BH11" s="34">
        <v>10</v>
      </c>
      <c r="BI11" s="48">
        <v>12637</v>
      </c>
      <c r="BJ11" s="35">
        <v>11889</v>
      </c>
      <c r="BK11" s="36">
        <v>62</v>
      </c>
      <c r="BL11" s="36">
        <v>65</v>
      </c>
      <c r="BM11" s="34">
        <v>62</v>
      </c>
      <c r="BN11" s="34">
        <v>63</v>
      </c>
      <c r="BO11" s="34">
        <v>61</v>
      </c>
      <c r="BP11" s="34">
        <v>65</v>
      </c>
      <c r="BQ11" s="34">
        <v>60</v>
      </c>
      <c r="BR11" s="34"/>
      <c r="BS11" s="34">
        <v>55</v>
      </c>
      <c r="BT11" s="34">
        <v>55</v>
      </c>
      <c r="BU11" s="49">
        <v>67200</v>
      </c>
      <c r="BV11" s="50">
        <v>60875</v>
      </c>
      <c r="BW11" s="36">
        <v>37</v>
      </c>
      <c r="BX11" s="36">
        <v>37</v>
      </c>
      <c r="BY11" s="34">
        <v>34</v>
      </c>
      <c r="BZ11" s="34">
        <v>35</v>
      </c>
      <c r="CA11" s="34">
        <v>39</v>
      </c>
      <c r="CB11" s="34">
        <v>37</v>
      </c>
      <c r="CC11" s="34">
        <v>31</v>
      </c>
      <c r="CD11" s="34"/>
      <c r="CE11" s="34">
        <v>32</v>
      </c>
      <c r="CF11" s="34">
        <v>31</v>
      </c>
      <c r="CG11" s="48">
        <v>34001</v>
      </c>
      <c r="CH11" s="35">
        <v>32996</v>
      </c>
      <c r="CI11" s="36">
        <v>115</v>
      </c>
      <c r="CJ11" s="38">
        <v>122</v>
      </c>
      <c r="CK11" s="39">
        <v>125</v>
      </c>
      <c r="CL11" s="39">
        <v>119</v>
      </c>
      <c r="CM11" s="39">
        <v>127</v>
      </c>
      <c r="CN11" s="39">
        <v>117</v>
      </c>
      <c r="CO11" s="39">
        <v>102</v>
      </c>
      <c r="CP11" s="51"/>
      <c r="CQ11" s="51">
        <v>98</v>
      </c>
      <c r="CR11" s="51">
        <v>85</v>
      </c>
      <c r="CS11" s="47">
        <v>96651</v>
      </c>
      <c r="CT11" s="47">
        <v>87165</v>
      </c>
    </row>
    <row r="12" spans="1:98" ht="14.25">
      <c r="A12" s="45"/>
      <c r="B12" s="57" t="s">
        <v>19</v>
      </c>
      <c r="C12" s="20">
        <v>41</v>
      </c>
      <c r="D12" s="20">
        <v>41</v>
      </c>
      <c r="E12" s="20">
        <v>39</v>
      </c>
      <c r="F12" s="20">
        <v>39</v>
      </c>
      <c r="G12" s="20">
        <v>38</v>
      </c>
      <c r="H12" s="20">
        <v>38</v>
      </c>
      <c r="I12" s="20">
        <v>37</v>
      </c>
      <c r="J12" s="20">
        <v>33</v>
      </c>
      <c r="K12" s="20">
        <v>32</v>
      </c>
      <c r="L12" s="20">
        <v>34</v>
      </c>
      <c r="M12" s="58">
        <v>33430</v>
      </c>
      <c r="N12" s="31">
        <v>33558</v>
      </c>
      <c r="O12" s="20">
        <v>83</v>
      </c>
      <c r="P12" s="20">
        <v>84</v>
      </c>
      <c r="Q12" s="20">
        <v>31</v>
      </c>
      <c r="R12" s="20">
        <v>30</v>
      </c>
      <c r="S12" s="20">
        <v>30</v>
      </c>
      <c r="T12" s="20">
        <v>28</v>
      </c>
      <c r="U12" s="20">
        <v>27</v>
      </c>
      <c r="V12" s="20">
        <v>27</v>
      </c>
      <c r="W12" s="20">
        <v>27</v>
      </c>
      <c r="X12" s="20">
        <v>25</v>
      </c>
      <c r="Y12" s="58">
        <v>24730</v>
      </c>
      <c r="Z12" s="31">
        <v>24354</v>
      </c>
      <c r="AA12" s="24">
        <v>70</v>
      </c>
      <c r="AB12" s="24">
        <v>70</v>
      </c>
      <c r="AC12" s="20">
        <v>69</v>
      </c>
      <c r="AD12" s="20">
        <v>66</v>
      </c>
      <c r="AE12" s="20">
        <v>62</v>
      </c>
      <c r="AF12" s="20">
        <v>62</v>
      </c>
      <c r="AG12" s="20">
        <v>58</v>
      </c>
      <c r="AH12" s="20">
        <v>58</v>
      </c>
      <c r="AI12" s="20">
        <v>53</v>
      </c>
      <c r="AJ12" s="20">
        <v>50</v>
      </c>
      <c r="AK12" s="58">
        <v>53280</v>
      </c>
      <c r="AL12" s="31">
        <v>49436</v>
      </c>
      <c r="AM12" s="24">
        <v>66</v>
      </c>
      <c r="AN12" s="27">
        <v>67</v>
      </c>
      <c r="AO12" s="32">
        <v>68</v>
      </c>
      <c r="AP12" s="32">
        <v>67</v>
      </c>
      <c r="AQ12" s="32">
        <v>66</v>
      </c>
      <c r="AR12" s="32">
        <v>65</v>
      </c>
      <c r="AS12" s="32">
        <v>62</v>
      </c>
      <c r="AT12" s="20">
        <v>60</v>
      </c>
      <c r="AU12" s="20">
        <v>60</v>
      </c>
      <c r="AV12" s="20">
        <v>60</v>
      </c>
      <c r="AW12" s="59">
        <v>60000</v>
      </c>
      <c r="AX12" s="23">
        <v>58007</v>
      </c>
      <c r="AY12" s="24">
        <v>86</v>
      </c>
      <c r="AZ12" s="24">
        <v>94</v>
      </c>
      <c r="BA12" s="20">
        <v>84</v>
      </c>
      <c r="BB12" s="20">
        <v>86</v>
      </c>
      <c r="BC12" s="20">
        <v>81</v>
      </c>
      <c r="BD12" s="20">
        <v>82</v>
      </c>
      <c r="BE12" s="20">
        <v>85</v>
      </c>
      <c r="BF12" s="20">
        <v>83</v>
      </c>
      <c r="BG12" s="20">
        <v>70</v>
      </c>
      <c r="BH12" s="20">
        <v>64</v>
      </c>
      <c r="BI12" s="60">
        <v>77090</v>
      </c>
      <c r="BJ12" s="22">
        <v>72156</v>
      </c>
      <c r="BK12" s="24">
        <v>512</v>
      </c>
      <c r="BL12" s="24">
        <v>506</v>
      </c>
      <c r="BM12" s="20">
        <v>472</v>
      </c>
      <c r="BN12" s="20">
        <v>440</v>
      </c>
      <c r="BO12" s="20">
        <v>453</v>
      </c>
      <c r="BP12" s="20">
        <v>454</v>
      </c>
      <c r="BQ12" s="20">
        <v>424</v>
      </c>
      <c r="BR12" s="20">
        <v>423</v>
      </c>
      <c r="BS12" s="20">
        <v>407</v>
      </c>
      <c r="BT12" s="20">
        <v>459</v>
      </c>
      <c r="BU12" s="60">
        <v>458388</v>
      </c>
      <c r="BV12" s="22">
        <v>425730</v>
      </c>
      <c r="BW12" s="61">
        <v>38</v>
      </c>
      <c r="BX12" s="61">
        <v>37</v>
      </c>
      <c r="BY12" s="61">
        <v>38</v>
      </c>
      <c r="BZ12" s="61">
        <v>37</v>
      </c>
      <c r="CA12" s="61">
        <v>37</v>
      </c>
      <c r="CB12" s="61">
        <v>35</v>
      </c>
      <c r="CC12" s="61">
        <v>35</v>
      </c>
      <c r="CD12" s="61">
        <v>36</v>
      </c>
      <c r="CE12" s="61">
        <v>37</v>
      </c>
      <c r="CF12" s="61">
        <v>38</v>
      </c>
      <c r="CG12" s="62">
        <v>36980</v>
      </c>
      <c r="CH12" s="63">
        <v>37110</v>
      </c>
      <c r="CI12" s="24">
        <v>179</v>
      </c>
      <c r="CJ12" s="27">
        <v>167</v>
      </c>
      <c r="CK12" s="32">
        <v>174</v>
      </c>
      <c r="CL12" s="32">
        <v>164</v>
      </c>
      <c r="CM12" s="32">
        <v>170</v>
      </c>
      <c r="CN12" s="32">
        <v>171</v>
      </c>
      <c r="CO12" s="32">
        <v>163</v>
      </c>
      <c r="CP12" s="64">
        <v>175</v>
      </c>
      <c r="CQ12" s="64">
        <v>159</v>
      </c>
      <c r="CR12" s="64">
        <v>149</v>
      </c>
      <c r="CS12" s="58">
        <v>150140</v>
      </c>
      <c r="CT12" s="58">
        <v>149977</v>
      </c>
    </row>
    <row r="13" spans="1:98" ht="14.25">
      <c r="A13" s="149" t="s">
        <v>20</v>
      </c>
      <c r="B13" s="150"/>
      <c r="C13" s="34">
        <v>45</v>
      </c>
      <c r="D13" s="34">
        <v>47</v>
      </c>
      <c r="E13" s="34">
        <v>47</v>
      </c>
      <c r="F13" s="34">
        <v>48</v>
      </c>
      <c r="G13" s="34">
        <v>51</v>
      </c>
      <c r="H13" s="34">
        <v>51</v>
      </c>
      <c r="I13" s="34">
        <v>51</v>
      </c>
      <c r="J13" s="34">
        <v>52</v>
      </c>
      <c r="K13" s="34">
        <v>52</v>
      </c>
      <c r="L13" s="34">
        <v>51</v>
      </c>
      <c r="M13" s="35">
        <v>52694</v>
      </c>
      <c r="N13" s="35">
        <v>53962.75</v>
      </c>
      <c r="O13" s="34">
        <v>13</v>
      </c>
      <c r="P13" s="34">
        <v>12</v>
      </c>
      <c r="Q13" s="34">
        <v>13</v>
      </c>
      <c r="R13" s="34">
        <v>13</v>
      </c>
      <c r="S13" s="34">
        <v>13</v>
      </c>
      <c r="T13" s="34">
        <v>13</v>
      </c>
      <c r="U13" s="34">
        <v>13</v>
      </c>
      <c r="V13" s="34">
        <v>14</v>
      </c>
      <c r="W13" s="34">
        <v>13</v>
      </c>
      <c r="X13" s="34">
        <v>13</v>
      </c>
      <c r="Y13" s="35">
        <v>12546</v>
      </c>
      <c r="Z13" s="35">
        <v>14160.14</v>
      </c>
      <c r="AA13" s="36">
        <v>5</v>
      </c>
      <c r="AB13" s="36">
        <v>6</v>
      </c>
      <c r="AC13" s="34">
        <v>7</v>
      </c>
      <c r="AD13" s="34">
        <v>6</v>
      </c>
      <c r="AE13" s="34">
        <v>5</v>
      </c>
      <c r="AF13" s="34">
        <v>7</v>
      </c>
      <c r="AG13" s="34">
        <v>7</v>
      </c>
      <c r="AH13" s="34">
        <v>6</v>
      </c>
      <c r="AI13" s="34">
        <v>9</v>
      </c>
      <c r="AJ13" s="34">
        <v>7</v>
      </c>
      <c r="AK13" s="37">
        <v>8176</v>
      </c>
      <c r="AL13" s="35">
        <v>10182.65</v>
      </c>
      <c r="AM13" s="36">
        <v>177</v>
      </c>
      <c r="AN13" s="38">
        <v>179</v>
      </c>
      <c r="AO13" s="39">
        <v>167</v>
      </c>
      <c r="AP13" s="39">
        <v>170</v>
      </c>
      <c r="AQ13" s="39">
        <v>171</v>
      </c>
      <c r="AR13" s="39">
        <v>169</v>
      </c>
      <c r="AS13" s="39">
        <v>169</v>
      </c>
      <c r="AT13" s="34">
        <v>168</v>
      </c>
      <c r="AU13" s="34">
        <v>186</v>
      </c>
      <c r="AV13" s="34">
        <v>179</v>
      </c>
      <c r="AW13" s="40">
        <v>178248</v>
      </c>
      <c r="AX13" s="41">
        <v>180795.75</v>
      </c>
      <c r="AY13" s="36">
        <v>92</v>
      </c>
      <c r="AZ13" s="36">
        <v>93</v>
      </c>
      <c r="BA13" s="34">
        <v>89</v>
      </c>
      <c r="BB13" s="34">
        <v>92</v>
      </c>
      <c r="BC13" s="34">
        <v>91</v>
      </c>
      <c r="BD13" s="34">
        <v>93</v>
      </c>
      <c r="BE13" s="34">
        <v>95</v>
      </c>
      <c r="BF13" s="34">
        <v>95</v>
      </c>
      <c r="BG13" s="34">
        <v>96</v>
      </c>
      <c r="BH13" s="34">
        <v>92</v>
      </c>
      <c r="BI13" s="37">
        <v>99267</v>
      </c>
      <c r="BJ13" s="35">
        <v>99406.04</v>
      </c>
      <c r="BK13" s="36">
        <v>907</v>
      </c>
      <c r="BL13" s="36">
        <v>881</v>
      </c>
      <c r="BM13" s="34">
        <v>866</v>
      </c>
      <c r="BN13" s="34">
        <v>861</v>
      </c>
      <c r="BO13" s="34">
        <v>892</v>
      </c>
      <c r="BP13" s="34">
        <v>924</v>
      </c>
      <c r="BQ13" s="34">
        <v>892</v>
      </c>
      <c r="BR13" s="34">
        <v>878</v>
      </c>
      <c r="BS13" s="34">
        <v>947</v>
      </c>
      <c r="BT13" s="34">
        <v>942</v>
      </c>
      <c r="BU13" s="42">
        <v>902079</v>
      </c>
      <c r="BV13" s="43">
        <v>959027.83</v>
      </c>
      <c r="BW13" s="36">
        <v>53</v>
      </c>
      <c r="BX13" s="36">
        <v>54</v>
      </c>
      <c r="BY13" s="34">
        <v>56</v>
      </c>
      <c r="BZ13" s="34">
        <v>56</v>
      </c>
      <c r="CA13" s="34">
        <v>46</v>
      </c>
      <c r="CB13" s="34">
        <v>46</v>
      </c>
      <c r="CC13" s="34">
        <v>46</v>
      </c>
      <c r="CD13" s="34">
        <v>46</v>
      </c>
      <c r="CE13" s="34">
        <v>47</v>
      </c>
      <c r="CF13" s="34">
        <v>46</v>
      </c>
      <c r="CG13" s="37">
        <v>49843</v>
      </c>
      <c r="CH13" s="35">
        <v>54064.639999999999</v>
      </c>
      <c r="CI13" s="36">
        <v>145</v>
      </c>
      <c r="CJ13" s="38">
        <v>144</v>
      </c>
      <c r="CK13" s="39">
        <v>141</v>
      </c>
      <c r="CL13" s="39">
        <v>142</v>
      </c>
      <c r="CM13" s="39">
        <v>143</v>
      </c>
      <c r="CN13" s="39">
        <v>143</v>
      </c>
      <c r="CO13" s="39">
        <v>144</v>
      </c>
      <c r="CP13" s="44">
        <v>134</v>
      </c>
      <c r="CQ13" s="44">
        <v>142</v>
      </c>
      <c r="CR13" s="44">
        <v>140</v>
      </c>
      <c r="CS13" s="42">
        <v>128468</v>
      </c>
      <c r="CT13" s="42">
        <v>131398.47</v>
      </c>
    </row>
    <row r="14" spans="1:98" ht="14.25">
      <c r="A14" s="45"/>
      <c r="B14" s="65" t="s">
        <v>21</v>
      </c>
      <c r="C14" s="55" t="s">
        <v>22</v>
      </c>
      <c r="D14" s="55" t="s">
        <v>22</v>
      </c>
      <c r="E14" s="55" t="s">
        <v>22</v>
      </c>
      <c r="F14" s="55" t="s">
        <v>22</v>
      </c>
      <c r="G14" s="55" t="s">
        <v>22</v>
      </c>
      <c r="H14" s="55" t="s">
        <v>22</v>
      </c>
      <c r="I14" s="55" t="s">
        <v>22</v>
      </c>
      <c r="J14" s="55" t="s">
        <v>22</v>
      </c>
      <c r="K14" s="55" t="s">
        <v>22</v>
      </c>
      <c r="L14" s="55" t="s">
        <v>22</v>
      </c>
      <c r="M14" s="55" t="s">
        <v>22</v>
      </c>
      <c r="N14" s="55" t="s">
        <v>22</v>
      </c>
      <c r="O14" s="55" t="s">
        <v>22</v>
      </c>
      <c r="P14" s="55" t="s">
        <v>22</v>
      </c>
      <c r="Q14" s="55" t="s">
        <v>22</v>
      </c>
      <c r="R14" s="55" t="s">
        <v>22</v>
      </c>
      <c r="S14" s="55" t="s">
        <v>22</v>
      </c>
      <c r="T14" s="55" t="s">
        <v>22</v>
      </c>
      <c r="U14" s="55" t="s">
        <v>22</v>
      </c>
      <c r="V14" s="55" t="s">
        <v>22</v>
      </c>
      <c r="W14" s="55" t="s">
        <v>22</v>
      </c>
      <c r="X14" s="55" t="s">
        <v>22</v>
      </c>
      <c r="Y14" s="55" t="s">
        <v>22</v>
      </c>
      <c r="Z14" s="55" t="s">
        <v>22</v>
      </c>
      <c r="AA14" s="55" t="s">
        <v>22</v>
      </c>
      <c r="AB14" s="55" t="s">
        <v>22</v>
      </c>
      <c r="AC14" s="55" t="s">
        <v>22</v>
      </c>
      <c r="AD14" s="55" t="s">
        <v>22</v>
      </c>
      <c r="AE14" s="55" t="s">
        <v>22</v>
      </c>
      <c r="AF14" s="55" t="s">
        <v>22</v>
      </c>
      <c r="AG14" s="55" t="s">
        <v>22</v>
      </c>
      <c r="AH14" s="55" t="s">
        <v>22</v>
      </c>
      <c r="AI14" s="55" t="s">
        <v>22</v>
      </c>
      <c r="AJ14" s="55" t="s">
        <v>22</v>
      </c>
      <c r="AK14" s="54" t="s">
        <v>22</v>
      </c>
      <c r="AL14" s="54" t="s">
        <v>22</v>
      </c>
      <c r="AM14" s="36">
        <v>69</v>
      </c>
      <c r="AN14" s="38">
        <v>69</v>
      </c>
      <c r="AO14" s="39">
        <v>58</v>
      </c>
      <c r="AP14" s="39">
        <v>58</v>
      </c>
      <c r="AQ14" s="39">
        <v>63</v>
      </c>
      <c r="AR14" s="39">
        <v>64</v>
      </c>
      <c r="AS14" s="39">
        <v>65</v>
      </c>
      <c r="AT14" s="34">
        <v>64</v>
      </c>
      <c r="AU14" s="34">
        <v>70</v>
      </c>
      <c r="AV14" s="34">
        <v>63</v>
      </c>
      <c r="AW14" s="66">
        <v>60931</v>
      </c>
      <c r="AX14" s="41">
        <v>57402</v>
      </c>
      <c r="AY14" s="55" t="s">
        <v>22</v>
      </c>
      <c r="AZ14" s="55" t="s">
        <v>22</v>
      </c>
      <c r="BA14" s="55" t="s">
        <v>22</v>
      </c>
      <c r="BB14" s="55" t="s">
        <v>22</v>
      </c>
      <c r="BC14" s="55" t="s">
        <v>22</v>
      </c>
      <c r="BD14" s="55" t="s">
        <v>22</v>
      </c>
      <c r="BE14" s="55" t="s">
        <v>22</v>
      </c>
      <c r="BF14" s="55" t="s">
        <v>22</v>
      </c>
      <c r="BG14" s="55" t="s">
        <v>22</v>
      </c>
      <c r="BH14" s="55" t="s">
        <v>22</v>
      </c>
      <c r="BI14" s="54" t="s">
        <v>22</v>
      </c>
      <c r="BJ14" s="54" t="s">
        <v>22</v>
      </c>
      <c r="BK14" s="36">
        <v>161</v>
      </c>
      <c r="BL14" s="36">
        <v>152</v>
      </c>
      <c r="BM14" s="34">
        <v>143</v>
      </c>
      <c r="BN14" s="34">
        <v>142</v>
      </c>
      <c r="BO14" s="34">
        <v>141</v>
      </c>
      <c r="BP14" s="34">
        <v>148</v>
      </c>
      <c r="BQ14" s="34">
        <v>145</v>
      </c>
      <c r="BR14" s="34">
        <v>141</v>
      </c>
      <c r="BS14" s="34">
        <v>137</v>
      </c>
      <c r="BT14" s="34">
        <v>149</v>
      </c>
      <c r="BU14" s="49">
        <v>135970</v>
      </c>
      <c r="BV14" s="50">
        <v>128056</v>
      </c>
      <c r="BW14" s="55" t="s">
        <v>22</v>
      </c>
      <c r="BX14" s="55" t="s">
        <v>22</v>
      </c>
      <c r="BY14" s="55" t="s">
        <v>22</v>
      </c>
      <c r="BZ14" s="55" t="s">
        <v>22</v>
      </c>
      <c r="CA14" s="55" t="s">
        <v>22</v>
      </c>
      <c r="CB14" s="55" t="s">
        <v>22</v>
      </c>
      <c r="CC14" s="55" t="s">
        <v>22</v>
      </c>
      <c r="CD14" s="55" t="s">
        <v>22</v>
      </c>
      <c r="CE14" s="55" t="s">
        <v>22</v>
      </c>
      <c r="CF14" s="55" t="s">
        <v>22</v>
      </c>
      <c r="CG14" s="55" t="s">
        <v>22</v>
      </c>
      <c r="CH14" s="55" t="s">
        <v>22</v>
      </c>
      <c r="CI14" s="36">
        <v>63</v>
      </c>
      <c r="CJ14" s="38">
        <v>63</v>
      </c>
      <c r="CK14" s="39">
        <v>60</v>
      </c>
      <c r="CL14" s="39">
        <v>61</v>
      </c>
      <c r="CM14" s="39">
        <v>59</v>
      </c>
      <c r="CN14" s="39">
        <v>58</v>
      </c>
      <c r="CO14" s="39">
        <v>61</v>
      </c>
      <c r="CP14" s="51">
        <v>66</v>
      </c>
      <c r="CQ14" s="51">
        <v>68</v>
      </c>
      <c r="CR14" s="51">
        <v>71</v>
      </c>
      <c r="CS14" s="47">
        <v>63859</v>
      </c>
      <c r="CT14" s="47">
        <v>62687</v>
      </c>
    </row>
    <row r="15" spans="1:98" ht="14.25">
      <c r="A15" s="45"/>
      <c r="B15" s="65" t="s">
        <v>23</v>
      </c>
      <c r="C15" s="55">
        <v>4</v>
      </c>
      <c r="D15" s="55">
        <v>4</v>
      </c>
      <c r="E15" s="55">
        <v>4</v>
      </c>
      <c r="F15" s="55">
        <v>4</v>
      </c>
      <c r="G15" s="55">
        <v>4</v>
      </c>
      <c r="H15" s="55">
        <v>4</v>
      </c>
      <c r="I15" s="55">
        <v>4</v>
      </c>
      <c r="J15" s="55">
        <v>5</v>
      </c>
      <c r="K15" s="55">
        <v>4</v>
      </c>
      <c r="L15" s="55">
        <v>4</v>
      </c>
      <c r="M15" s="47">
        <v>4400</v>
      </c>
      <c r="N15" s="43">
        <v>3069</v>
      </c>
      <c r="O15" s="55">
        <v>2</v>
      </c>
      <c r="P15" s="55">
        <v>2</v>
      </c>
      <c r="Q15" s="55">
        <v>2</v>
      </c>
      <c r="R15" s="55">
        <v>2</v>
      </c>
      <c r="S15" s="55">
        <v>2</v>
      </c>
      <c r="T15" s="55">
        <v>2</v>
      </c>
      <c r="U15" s="55">
        <v>2</v>
      </c>
      <c r="V15" s="55">
        <v>2</v>
      </c>
      <c r="W15" s="55">
        <v>2</v>
      </c>
      <c r="X15" s="55">
        <v>1</v>
      </c>
      <c r="Y15" s="47">
        <v>1813</v>
      </c>
      <c r="Z15" s="43">
        <v>1744</v>
      </c>
      <c r="AA15" s="52">
        <v>1</v>
      </c>
      <c r="AB15" s="52">
        <v>1</v>
      </c>
      <c r="AC15" s="55">
        <v>1</v>
      </c>
      <c r="AD15" s="55">
        <v>1</v>
      </c>
      <c r="AE15" s="55">
        <v>1</v>
      </c>
      <c r="AF15" s="55">
        <v>1</v>
      </c>
      <c r="AG15" s="55">
        <v>1</v>
      </c>
      <c r="AH15" s="55"/>
      <c r="AI15" s="55">
        <v>1</v>
      </c>
      <c r="AJ15" s="55">
        <v>1</v>
      </c>
      <c r="AK15" s="47">
        <v>1500</v>
      </c>
      <c r="AL15" s="43">
        <v>1567</v>
      </c>
      <c r="AM15" s="36">
        <v>7</v>
      </c>
      <c r="AN15" s="38">
        <v>7</v>
      </c>
      <c r="AO15" s="39">
        <v>8</v>
      </c>
      <c r="AP15" s="39">
        <v>8</v>
      </c>
      <c r="AQ15" s="39">
        <v>8</v>
      </c>
      <c r="AR15" s="39">
        <v>6</v>
      </c>
      <c r="AS15" s="39">
        <v>6</v>
      </c>
      <c r="AT15" s="34">
        <v>6</v>
      </c>
      <c r="AU15" s="34">
        <v>6</v>
      </c>
      <c r="AV15" s="34">
        <v>6</v>
      </c>
      <c r="AW15" s="41">
        <v>6450</v>
      </c>
      <c r="AX15" s="41">
        <v>7071.6</v>
      </c>
      <c r="AY15" s="52">
        <v>5</v>
      </c>
      <c r="AZ15" s="52">
        <v>5</v>
      </c>
      <c r="BA15" s="55">
        <v>5</v>
      </c>
      <c r="BB15" s="55">
        <v>5</v>
      </c>
      <c r="BC15" s="55">
        <v>4</v>
      </c>
      <c r="BD15" s="55">
        <v>3</v>
      </c>
      <c r="BE15" s="55">
        <v>3</v>
      </c>
      <c r="BF15" s="55">
        <v>3</v>
      </c>
      <c r="BG15" s="55">
        <v>2</v>
      </c>
      <c r="BH15" s="55">
        <v>3</v>
      </c>
      <c r="BI15" s="55">
        <v>2</v>
      </c>
      <c r="BJ15" s="67">
        <v>2220.6999999999998</v>
      </c>
      <c r="BK15" s="36">
        <v>61</v>
      </c>
      <c r="BL15" s="36">
        <v>56</v>
      </c>
      <c r="BM15" s="34">
        <v>60</v>
      </c>
      <c r="BN15" s="34">
        <v>56</v>
      </c>
      <c r="BO15" s="34">
        <v>63</v>
      </c>
      <c r="BP15" s="34">
        <v>55</v>
      </c>
      <c r="BQ15" s="34">
        <v>56</v>
      </c>
      <c r="BR15" s="34">
        <v>45</v>
      </c>
      <c r="BS15" s="34">
        <v>51</v>
      </c>
      <c r="BT15" s="34">
        <v>54</v>
      </c>
      <c r="BU15" s="49">
        <v>41534</v>
      </c>
      <c r="BV15" s="50">
        <v>49576</v>
      </c>
      <c r="BW15" s="52">
        <v>5</v>
      </c>
      <c r="BX15" s="52">
        <v>5</v>
      </c>
      <c r="BY15" s="55">
        <v>5</v>
      </c>
      <c r="BZ15" s="55">
        <v>5</v>
      </c>
      <c r="CA15" s="55">
        <v>5</v>
      </c>
      <c r="CB15" s="55">
        <v>5</v>
      </c>
      <c r="CC15" s="55">
        <v>5</v>
      </c>
      <c r="CD15" s="55">
        <v>5</v>
      </c>
      <c r="CE15" s="55">
        <v>6</v>
      </c>
      <c r="CF15" s="55">
        <v>6</v>
      </c>
      <c r="CG15" s="68">
        <v>5800</v>
      </c>
      <c r="CH15" s="67">
        <v>4068.8</v>
      </c>
      <c r="CI15" s="36">
        <v>20</v>
      </c>
      <c r="CJ15" s="38">
        <v>19</v>
      </c>
      <c r="CK15" s="39">
        <v>18</v>
      </c>
      <c r="CL15" s="39">
        <v>19</v>
      </c>
      <c r="CM15" s="39">
        <v>19</v>
      </c>
      <c r="CN15" s="39">
        <v>20</v>
      </c>
      <c r="CO15" s="39">
        <v>20</v>
      </c>
      <c r="CP15" s="51">
        <v>5</v>
      </c>
      <c r="CQ15" s="69">
        <v>14</v>
      </c>
      <c r="CR15" s="70">
        <v>5</v>
      </c>
      <c r="CS15" s="47">
        <v>5463</v>
      </c>
      <c r="CT15" s="47">
        <v>4068.8</v>
      </c>
    </row>
    <row r="16" spans="1:98" ht="14.25">
      <c r="A16" s="71"/>
      <c r="B16" s="72" t="s">
        <v>24</v>
      </c>
      <c r="C16" s="20">
        <v>10</v>
      </c>
      <c r="D16" s="20">
        <v>10</v>
      </c>
      <c r="E16" s="20">
        <v>10</v>
      </c>
      <c r="F16" s="20">
        <v>10</v>
      </c>
      <c r="G16" s="20">
        <v>10</v>
      </c>
      <c r="H16" s="20">
        <v>10</v>
      </c>
      <c r="I16" s="20">
        <v>10</v>
      </c>
      <c r="J16" s="20"/>
      <c r="K16" s="20">
        <v>10</v>
      </c>
      <c r="L16" s="20">
        <v>10</v>
      </c>
      <c r="M16" s="58">
        <v>10000</v>
      </c>
      <c r="N16" s="58">
        <v>10205</v>
      </c>
      <c r="O16" s="73" t="s">
        <v>25</v>
      </c>
      <c r="P16" s="73" t="s">
        <v>25</v>
      </c>
      <c r="Q16" s="73" t="s">
        <v>25</v>
      </c>
      <c r="R16" s="73" t="s">
        <v>25</v>
      </c>
      <c r="S16" s="73" t="s">
        <v>25</v>
      </c>
      <c r="T16" s="73" t="s">
        <v>25</v>
      </c>
      <c r="U16" s="73" t="s">
        <v>25</v>
      </c>
      <c r="V16" s="73" t="s">
        <v>25</v>
      </c>
      <c r="W16" s="73" t="s">
        <v>26</v>
      </c>
      <c r="X16" s="73" t="s">
        <v>26</v>
      </c>
      <c r="Y16" s="73" t="s">
        <v>26</v>
      </c>
      <c r="Z16" s="73" t="s">
        <v>26</v>
      </c>
      <c r="AA16" s="73" t="s">
        <v>25</v>
      </c>
      <c r="AB16" s="73" t="s">
        <v>25</v>
      </c>
      <c r="AC16" s="73" t="s">
        <v>25</v>
      </c>
      <c r="AD16" s="73" t="s">
        <v>25</v>
      </c>
      <c r="AE16" s="73" t="s">
        <v>25</v>
      </c>
      <c r="AF16" s="73" t="s">
        <v>25</v>
      </c>
      <c r="AG16" s="73" t="s">
        <v>25</v>
      </c>
      <c r="AH16" s="73" t="s">
        <v>25</v>
      </c>
      <c r="AI16" s="61" t="s">
        <v>26</v>
      </c>
      <c r="AJ16" s="61" t="s">
        <v>26</v>
      </c>
      <c r="AK16" s="73" t="s">
        <v>26</v>
      </c>
      <c r="AL16" s="73" t="s">
        <v>26</v>
      </c>
      <c r="AM16" s="24">
        <v>24</v>
      </c>
      <c r="AN16" s="27">
        <v>25</v>
      </c>
      <c r="AO16" s="32">
        <v>25</v>
      </c>
      <c r="AP16" s="32">
        <v>26</v>
      </c>
      <c r="AQ16" s="32">
        <v>24</v>
      </c>
      <c r="AR16" s="32">
        <v>24</v>
      </c>
      <c r="AS16" s="32">
        <v>24</v>
      </c>
      <c r="AT16" s="20">
        <v>24</v>
      </c>
      <c r="AU16" s="20">
        <v>25</v>
      </c>
      <c r="AV16" s="20">
        <v>25</v>
      </c>
      <c r="AW16" s="59">
        <v>25000</v>
      </c>
      <c r="AX16" s="23">
        <v>25139</v>
      </c>
      <c r="AY16" s="24">
        <v>13</v>
      </c>
      <c r="AZ16" s="24">
        <v>13</v>
      </c>
      <c r="BA16" s="20">
        <v>12</v>
      </c>
      <c r="BB16" s="20">
        <v>12</v>
      </c>
      <c r="BC16" s="20">
        <v>13</v>
      </c>
      <c r="BD16" s="20">
        <v>13</v>
      </c>
      <c r="BE16" s="20">
        <v>13</v>
      </c>
      <c r="BF16" s="20">
        <v>13</v>
      </c>
      <c r="BG16" s="20">
        <v>13</v>
      </c>
      <c r="BH16" s="20">
        <v>13</v>
      </c>
      <c r="BI16" s="60">
        <v>13500</v>
      </c>
      <c r="BJ16" s="22">
        <v>13684</v>
      </c>
      <c r="BK16" s="24">
        <v>90</v>
      </c>
      <c r="BL16" s="24">
        <v>75</v>
      </c>
      <c r="BM16" s="20">
        <v>70</v>
      </c>
      <c r="BN16" s="20">
        <v>63</v>
      </c>
      <c r="BO16" s="20">
        <v>68</v>
      </c>
      <c r="BP16" s="20">
        <v>68</v>
      </c>
      <c r="BQ16" s="20">
        <v>68</v>
      </c>
      <c r="BR16" s="20">
        <v>68</v>
      </c>
      <c r="BS16" s="20">
        <v>71</v>
      </c>
      <c r="BT16" s="20">
        <v>71</v>
      </c>
      <c r="BU16" s="74">
        <v>70000</v>
      </c>
      <c r="BV16" s="75">
        <v>69500</v>
      </c>
      <c r="BW16" s="24">
        <v>18</v>
      </c>
      <c r="BX16" s="24">
        <v>18</v>
      </c>
      <c r="BY16" s="20">
        <v>20</v>
      </c>
      <c r="BZ16" s="20">
        <v>20</v>
      </c>
      <c r="CA16" s="20">
        <v>20</v>
      </c>
      <c r="CB16" s="20">
        <v>21</v>
      </c>
      <c r="CC16" s="20">
        <v>21</v>
      </c>
      <c r="CD16" s="20">
        <v>21</v>
      </c>
      <c r="CE16" s="20">
        <v>20</v>
      </c>
      <c r="CF16" s="20">
        <v>19</v>
      </c>
      <c r="CG16" s="60">
        <v>20000</v>
      </c>
      <c r="CH16" s="22">
        <v>18075</v>
      </c>
      <c r="CI16" s="24">
        <v>17</v>
      </c>
      <c r="CJ16" s="27">
        <v>18</v>
      </c>
      <c r="CK16" s="32">
        <v>17</v>
      </c>
      <c r="CL16" s="32">
        <v>17</v>
      </c>
      <c r="CM16" s="32">
        <v>17</v>
      </c>
      <c r="CN16" s="32">
        <v>18</v>
      </c>
      <c r="CO16" s="32">
        <v>18</v>
      </c>
      <c r="CP16" s="64">
        <v>18</v>
      </c>
      <c r="CQ16" s="64">
        <v>17</v>
      </c>
      <c r="CR16" s="64">
        <v>16</v>
      </c>
      <c r="CS16" s="58">
        <v>16000</v>
      </c>
      <c r="CT16" s="58">
        <v>15868</v>
      </c>
    </row>
    <row r="17" spans="1:98" ht="14.25">
      <c r="A17" s="149" t="s">
        <v>27</v>
      </c>
      <c r="B17" s="150"/>
      <c r="C17" s="34">
        <v>518</v>
      </c>
      <c r="D17" s="34">
        <v>570</v>
      </c>
      <c r="E17" s="34">
        <v>630</v>
      </c>
      <c r="F17" s="34">
        <v>642</v>
      </c>
      <c r="G17" s="34">
        <v>663</v>
      </c>
      <c r="H17" s="34">
        <v>681</v>
      </c>
      <c r="I17" s="34">
        <v>691</v>
      </c>
      <c r="J17" s="34">
        <v>718</v>
      </c>
      <c r="K17" s="34">
        <v>657</v>
      </c>
      <c r="L17" s="34">
        <v>687</v>
      </c>
      <c r="M17" s="35">
        <v>704873</v>
      </c>
      <c r="N17" s="35">
        <v>710978</v>
      </c>
      <c r="O17" s="34">
        <v>2208</v>
      </c>
      <c r="P17" s="34">
        <v>2260</v>
      </c>
      <c r="Q17" s="34">
        <v>2333</v>
      </c>
      <c r="R17" s="34">
        <v>2408</v>
      </c>
      <c r="S17" s="34">
        <v>2359</v>
      </c>
      <c r="T17" s="34">
        <v>2406</v>
      </c>
      <c r="U17" s="34">
        <v>2477</v>
      </c>
      <c r="V17" s="34">
        <v>2573</v>
      </c>
      <c r="W17" s="34">
        <v>1639</v>
      </c>
      <c r="X17" s="34">
        <v>1742</v>
      </c>
      <c r="Y17" s="35">
        <v>1768656</v>
      </c>
      <c r="Z17" s="35">
        <v>1722981.52</v>
      </c>
      <c r="AA17" s="36">
        <v>1700</v>
      </c>
      <c r="AB17" s="36">
        <v>1747</v>
      </c>
      <c r="AC17" s="34">
        <v>1912</v>
      </c>
      <c r="AD17" s="34">
        <v>1966</v>
      </c>
      <c r="AE17" s="34">
        <v>2019</v>
      </c>
      <c r="AF17" s="34">
        <v>2065</v>
      </c>
      <c r="AG17" s="34">
        <v>2094</v>
      </c>
      <c r="AH17" s="34">
        <v>2166</v>
      </c>
      <c r="AI17" s="34">
        <v>1488</v>
      </c>
      <c r="AJ17" s="34">
        <v>1554</v>
      </c>
      <c r="AK17" s="35">
        <v>1566264</v>
      </c>
      <c r="AL17" s="35">
        <v>1570873</v>
      </c>
      <c r="AM17" s="36">
        <v>1995</v>
      </c>
      <c r="AN17" s="38">
        <v>2162</v>
      </c>
      <c r="AO17" s="39">
        <v>2300</v>
      </c>
      <c r="AP17" s="39">
        <v>2496</v>
      </c>
      <c r="AQ17" s="39">
        <v>2658</v>
      </c>
      <c r="AR17" s="39">
        <v>2775</v>
      </c>
      <c r="AS17" s="39">
        <v>2794</v>
      </c>
      <c r="AT17" s="34">
        <v>2785</v>
      </c>
      <c r="AU17" s="34">
        <v>3016</v>
      </c>
      <c r="AV17" s="34">
        <v>3151</v>
      </c>
      <c r="AW17" s="40">
        <v>3004980</v>
      </c>
      <c r="AX17" s="41">
        <v>3251488</v>
      </c>
      <c r="AY17" s="36">
        <v>560</v>
      </c>
      <c r="AZ17" s="36">
        <v>582</v>
      </c>
      <c r="BA17" s="34">
        <v>557</v>
      </c>
      <c r="BB17" s="34">
        <v>566</v>
      </c>
      <c r="BC17" s="34">
        <v>581</v>
      </c>
      <c r="BD17" s="34">
        <v>592</v>
      </c>
      <c r="BE17" s="34">
        <v>609</v>
      </c>
      <c r="BF17" s="34">
        <v>644</v>
      </c>
      <c r="BG17" s="34">
        <v>1661</v>
      </c>
      <c r="BH17" s="34">
        <v>1717</v>
      </c>
      <c r="BI17" s="35">
        <v>1733883</v>
      </c>
      <c r="BJ17" s="35">
        <v>1776972</v>
      </c>
      <c r="BK17" s="36">
        <v>7844</v>
      </c>
      <c r="BL17" s="36">
        <v>7854</v>
      </c>
      <c r="BM17" s="34">
        <v>8105</v>
      </c>
      <c r="BN17" s="34">
        <v>8497</v>
      </c>
      <c r="BO17" s="34">
        <v>7866</v>
      </c>
      <c r="BP17" s="34">
        <v>8230</v>
      </c>
      <c r="BQ17" s="34">
        <v>8621</v>
      </c>
      <c r="BR17" s="34">
        <v>8751</v>
      </c>
      <c r="BS17" s="34">
        <v>9193</v>
      </c>
      <c r="BT17" s="34">
        <v>9548</v>
      </c>
      <c r="BU17" s="47">
        <v>9664920</v>
      </c>
      <c r="BV17" s="43">
        <v>9892466.75</v>
      </c>
      <c r="BW17" s="36">
        <v>855</v>
      </c>
      <c r="BX17" s="36">
        <v>868</v>
      </c>
      <c r="BY17" s="34">
        <v>908</v>
      </c>
      <c r="BZ17" s="34">
        <v>918</v>
      </c>
      <c r="CA17" s="34">
        <v>917</v>
      </c>
      <c r="CB17" s="34">
        <v>925</v>
      </c>
      <c r="CC17" s="34">
        <v>937</v>
      </c>
      <c r="CD17" s="34">
        <v>960</v>
      </c>
      <c r="CE17" s="34">
        <v>1116</v>
      </c>
      <c r="CF17" s="34">
        <v>1162</v>
      </c>
      <c r="CG17" s="35">
        <v>1166567</v>
      </c>
      <c r="CH17" s="35">
        <v>1169737</v>
      </c>
      <c r="CI17" s="36">
        <v>2306</v>
      </c>
      <c r="CJ17" s="38">
        <v>2349</v>
      </c>
      <c r="CK17" s="39">
        <v>2608</v>
      </c>
      <c r="CL17" s="39">
        <v>2695</v>
      </c>
      <c r="CM17" s="39">
        <v>2855</v>
      </c>
      <c r="CN17" s="39">
        <v>2961</v>
      </c>
      <c r="CO17" s="39">
        <v>2939</v>
      </c>
      <c r="CP17" s="76">
        <v>3048</v>
      </c>
      <c r="CQ17" s="76">
        <v>2518</v>
      </c>
      <c r="CR17" s="76">
        <v>2793</v>
      </c>
      <c r="CS17" s="77">
        <v>2824757</v>
      </c>
      <c r="CT17" s="77">
        <v>2821820</v>
      </c>
    </row>
    <row r="18" spans="1:98" ht="14.25">
      <c r="A18" s="45"/>
      <c r="B18" s="65" t="s">
        <v>28</v>
      </c>
      <c r="C18" s="34">
        <v>373</v>
      </c>
      <c r="D18" s="34">
        <v>403</v>
      </c>
      <c r="E18" s="34">
        <v>452</v>
      </c>
      <c r="F18" s="34">
        <v>463</v>
      </c>
      <c r="G18" s="34">
        <v>482</v>
      </c>
      <c r="H18" s="34">
        <v>492</v>
      </c>
      <c r="I18" s="34">
        <v>502</v>
      </c>
      <c r="J18" s="34">
        <v>527</v>
      </c>
      <c r="K18" s="34">
        <v>450</v>
      </c>
      <c r="L18" s="34">
        <v>466</v>
      </c>
      <c r="M18" s="47">
        <v>482200</v>
      </c>
      <c r="N18" s="43">
        <v>477200</v>
      </c>
      <c r="O18" s="34">
        <v>1571</v>
      </c>
      <c r="P18" s="34">
        <v>1624</v>
      </c>
      <c r="Q18" s="34">
        <v>1670</v>
      </c>
      <c r="R18" s="34">
        <v>1720</v>
      </c>
      <c r="S18" s="34">
        <v>1720</v>
      </c>
      <c r="T18" s="34">
        <v>1768</v>
      </c>
      <c r="U18" s="34">
        <v>1819</v>
      </c>
      <c r="V18" s="34">
        <v>1869</v>
      </c>
      <c r="W18" s="34">
        <v>926</v>
      </c>
      <c r="X18" s="34">
        <v>961</v>
      </c>
      <c r="Y18" s="47">
        <v>996540</v>
      </c>
      <c r="Z18" s="43">
        <v>958035</v>
      </c>
      <c r="AA18" s="36">
        <v>1304</v>
      </c>
      <c r="AB18" s="36">
        <v>1353</v>
      </c>
      <c r="AC18" s="34">
        <v>1503</v>
      </c>
      <c r="AD18" s="34">
        <v>1553</v>
      </c>
      <c r="AE18" s="34">
        <v>1603</v>
      </c>
      <c r="AF18" s="34">
        <v>1653</v>
      </c>
      <c r="AG18" s="34">
        <v>1703</v>
      </c>
      <c r="AH18" s="34">
        <v>1753</v>
      </c>
      <c r="AI18" s="34">
        <v>1073</v>
      </c>
      <c r="AJ18" s="34">
        <v>1111</v>
      </c>
      <c r="AK18" s="47">
        <v>1152538</v>
      </c>
      <c r="AL18" s="43">
        <v>1166690</v>
      </c>
      <c r="AM18" s="36">
        <v>790</v>
      </c>
      <c r="AN18" s="38">
        <v>820</v>
      </c>
      <c r="AO18" s="39">
        <v>871</v>
      </c>
      <c r="AP18" s="39">
        <v>922</v>
      </c>
      <c r="AQ18" s="39">
        <v>974</v>
      </c>
      <c r="AR18" s="39">
        <v>1026</v>
      </c>
      <c r="AS18" s="39">
        <v>1027</v>
      </c>
      <c r="AT18" s="34">
        <v>1028</v>
      </c>
      <c r="AU18" s="34">
        <v>1007</v>
      </c>
      <c r="AV18" s="34">
        <v>1043</v>
      </c>
      <c r="AW18" s="41">
        <v>1053600</v>
      </c>
      <c r="AX18" s="41">
        <v>1052500</v>
      </c>
      <c r="AY18" s="36">
        <v>211</v>
      </c>
      <c r="AZ18" s="36">
        <v>231</v>
      </c>
      <c r="BA18" s="34">
        <v>231</v>
      </c>
      <c r="BB18" s="34">
        <v>241</v>
      </c>
      <c r="BC18" s="34">
        <v>251</v>
      </c>
      <c r="BD18" s="34">
        <v>251</v>
      </c>
      <c r="BE18" s="34">
        <v>251</v>
      </c>
      <c r="BF18" s="34">
        <v>251</v>
      </c>
      <c r="BG18" s="34">
        <v>1251</v>
      </c>
      <c r="BH18" s="34">
        <v>1296</v>
      </c>
      <c r="BI18" s="35">
        <v>1300915</v>
      </c>
      <c r="BJ18" s="35">
        <v>1300765</v>
      </c>
      <c r="BK18" s="36">
        <v>4669</v>
      </c>
      <c r="BL18" s="36">
        <v>4524</v>
      </c>
      <c r="BM18" s="34">
        <v>4598</v>
      </c>
      <c r="BN18" s="34">
        <v>4883</v>
      </c>
      <c r="BO18" s="34">
        <v>4217</v>
      </c>
      <c r="BP18" s="34">
        <v>4432</v>
      </c>
      <c r="BQ18" s="34">
        <v>4659</v>
      </c>
      <c r="BR18" s="34">
        <v>4753</v>
      </c>
      <c r="BS18" s="34">
        <v>5208</v>
      </c>
      <c r="BT18" s="34">
        <v>5427</v>
      </c>
      <c r="BU18" s="49">
        <v>5431700</v>
      </c>
      <c r="BV18" s="50">
        <v>5616500</v>
      </c>
      <c r="BW18" s="36">
        <v>275</v>
      </c>
      <c r="BX18" s="36">
        <v>284</v>
      </c>
      <c r="BY18" s="34">
        <v>303</v>
      </c>
      <c r="BZ18" s="34">
        <v>308</v>
      </c>
      <c r="CA18" s="34">
        <v>318</v>
      </c>
      <c r="CB18" s="34">
        <v>328</v>
      </c>
      <c r="CC18" s="34">
        <v>330</v>
      </c>
      <c r="CD18" s="34">
        <v>353</v>
      </c>
      <c r="CE18" s="34">
        <v>365</v>
      </c>
      <c r="CF18" s="34">
        <v>378</v>
      </c>
      <c r="CG18" s="35">
        <v>383005</v>
      </c>
      <c r="CH18" s="35">
        <v>387705</v>
      </c>
      <c r="CI18" s="36">
        <v>1005</v>
      </c>
      <c r="CJ18" s="38">
        <v>1055</v>
      </c>
      <c r="CK18" s="39">
        <v>1255</v>
      </c>
      <c r="CL18" s="39">
        <v>1305</v>
      </c>
      <c r="CM18" s="39">
        <v>1405</v>
      </c>
      <c r="CN18" s="39">
        <v>1454</v>
      </c>
      <c r="CO18" s="39">
        <v>1455</v>
      </c>
      <c r="CP18" s="51">
        <v>1505</v>
      </c>
      <c r="CQ18" s="51">
        <v>952</v>
      </c>
      <c r="CR18" s="51">
        <v>986</v>
      </c>
      <c r="CS18" s="47">
        <v>1005003</v>
      </c>
      <c r="CT18" s="47">
        <v>984603</v>
      </c>
    </row>
    <row r="19" spans="1:98" ht="14.25">
      <c r="A19" s="45"/>
      <c r="B19" s="65" t="s">
        <v>29</v>
      </c>
      <c r="C19" s="34">
        <v>20</v>
      </c>
      <c r="D19" s="34">
        <v>22</v>
      </c>
      <c r="E19" s="34">
        <v>24</v>
      </c>
      <c r="F19" s="34">
        <v>25</v>
      </c>
      <c r="G19" s="34">
        <v>23</v>
      </c>
      <c r="H19" s="34">
        <v>24</v>
      </c>
      <c r="I19" s="34">
        <v>24</v>
      </c>
      <c r="J19" s="34">
        <v>24</v>
      </c>
      <c r="K19" s="34">
        <v>27</v>
      </c>
      <c r="L19" s="34">
        <v>33</v>
      </c>
      <c r="M19" s="47">
        <v>29376</v>
      </c>
      <c r="N19" s="43">
        <v>31089</v>
      </c>
      <c r="O19" s="34">
        <v>60</v>
      </c>
      <c r="P19" s="34">
        <v>65</v>
      </c>
      <c r="Q19" s="34">
        <v>68</v>
      </c>
      <c r="R19" s="34">
        <v>58</v>
      </c>
      <c r="S19" s="34">
        <v>58</v>
      </c>
      <c r="T19" s="34">
        <v>61</v>
      </c>
      <c r="U19" s="34">
        <v>61</v>
      </c>
      <c r="V19" s="34">
        <v>62</v>
      </c>
      <c r="W19" s="34">
        <v>68</v>
      </c>
      <c r="X19" s="34">
        <v>65</v>
      </c>
      <c r="Y19" s="47">
        <v>64024</v>
      </c>
      <c r="Z19" s="43">
        <v>63879</v>
      </c>
      <c r="AA19" s="36">
        <v>48</v>
      </c>
      <c r="AB19" s="36">
        <v>52</v>
      </c>
      <c r="AC19" s="34">
        <v>50</v>
      </c>
      <c r="AD19" s="34">
        <v>53</v>
      </c>
      <c r="AE19" s="34">
        <v>59</v>
      </c>
      <c r="AF19" s="34">
        <v>56</v>
      </c>
      <c r="AG19" s="34">
        <v>53</v>
      </c>
      <c r="AH19" s="34">
        <v>53</v>
      </c>
      <c r="AI19" s="34">
        <v>57</v>
      </c>
      <c r="AJ19" s="34">
        <v>54</v>
      </c>
      <c r="AK19" s="47">
        <v>51457</v>
      </c>
      <c r="AL19" s="43">
        <v>45909</v>
      </c>
      <c r="AM19" s="36">
        <v>80</v>
      </c>
      <c r="AN19" s="38">
        <v>88</v>
      </c>
      <c r="AO19" s="39">
        <v>89</v>
      </c>
      <c r="AP19" s="39">
        <v>84</v>
      </c>
      <c r="AQ19" s="39">
        <v>89</v>
      </c>
      <c r="AR19" s="39">
        <v>94</v>
      </c>
      <c r="AS19" s="39">
        <v>92</v>
      </c>
      <c r="AT19" s="34">
        <v>93</v>
      </c>
      <c r="AU19" s="34">
        <v>110</v>
      </c>
      <c r="AV19" s="34">
        <v>94</v>
      </c>
      <c r="AW19" s="41">
        <v>99519</v>
      </c>
      <c r="AX19" s="41">
        <v>94898</v>
      </c>
      <c r="AY19" s="55" t="s">
        <v>26</v>
      </c>
      <c r="AZ19" s="55" t="s">
        <v>26</v>
      </c>
      <c r="BA19" s="55" t="s">
        <v>26</v>
      </c>
      <c r="BB19" s="55" t="s">
        <v>26</v>
      </c>
      <c r="BC19" s="55" t="s">
        <v>26</v>
      </c>
      <c r="BD19" s="55" t="s">
        <v>26</v>
      </c>
      <c r="BE19" s="55" t="s">
        <v>26</v>
      </c>
      <c r="BF19" s="55" t="s">
        <v>26</v>
      </c>
      <c r="BG19" s="55" t="s">
        <v>26</v>
      </c>
      <c r="BH19" s="55" t="s">
        <v>26</v>
      </c>
      <c r="BI19" s="55" t="s">
        <v>26</v>
      </c>
      <c r="BJ19" s="55" t="s">
        <v>26</v>
      </c>
      <c r="BK19" s="36">
        <v>57.332000000000001</v>
      </c>
      <c r="BL19" s="36">
        <v>65.923000000000002</v>
      </c>
      <c r="BM19" s="34">
        <v>65</v>
      </c>
      <c r="BN19" s="34">
        <v>62</v>
      </c>
      <c r="BO19" s="34">
        <v>60</v>
      </c>
      <c r="BP19" s="34">
        <v>62</v>
      </c>
      <c r="BQ19" s="34">
        <v>63</v>
      </c>
      <c r="BR19" s="34">
        <v>71</v>
      </c>
      <c r="BS19" s="34">
        <v>67</v>
      </c>
      <c r="BT19" s="34">
        <v>55</v>
      </c>
      <c r="BU19" s="49">
        <v>64518</v>
      </c>
      <c r="BV19" s="50">
        <v>62900</v>
      </c>
      <c r="BW19" s="36">
        <v>8</v>
      </c>
      <c r="BX19" s="36">
        <v>9</v>
      </c>
      <c r="BY19" s="34">
        <v>10</v>
      </c>
      <c r="BZ19" s="34">
        <v>10</v>
      </c>
      <c r="CA19" s="34">
        <v>12</v>
      </c>
      <c r="CB19" s="34">
        <v>11</v>
      </c>
      <c r="CC19" s="34">
        <v>11</v>
      </c>
      <c r="CD19" s="34">
        <v>12</v>
      </c>
      <c r="CE19" s="34">
        <v>11</v>
      </c>
      <c r="CF19" s="34">
        <v>9</v>
      </c>
      <c r="CG19" s="35">
        <v>10860</v>
      </c>
      <c r="CH19" s="35">
        <v>10095</v>
      </c>
      <c r="CI19" s="36">
        <v>49</v>
      </c>
      <c r="CJ19" s="38">
        <v>48</v>
      </c>
      <c r="CK19" s="39">
        <v>53</v>
      </c>
      <c r="CL19" s="39">
        <v>51</v>
      </c>
      <c r="CM19" s="39">
        <v>53</v>
      </c>
      <c r="CN19" s="39">
        <v>52</v>
      </c>
      <c r="CO19" s="39">
        <v>50</v>
      </c>
      <c r="CP19" s="51">
        <v>50</v>
      </c>
      <c r="CQ19" s="51">
        <v>61</v>
      </c>
      <c r="CR19" s="51">
        <v>57</v>
      </c>
      <c r="CS19" s="47">
        <v>56042</v>
      </c>
      <c r="CT19" s="47">
        <v>53874</v>
      </c>
    </row>
    <row r="20" spans="1:98" ht="14.25">
      <c r="A20" s="45"/>
      <c r="B20" s="65" t="s">
        <v>30</v>
      </c>
      <c r="C20" s="34">
        <v>21</v>
      </c>
      <c r="D20" s="34">
        <v>26</v>
      </c>
      <c r="E20" s="34">
        <v>25</v>
      </c>
      <c r="F20" s="34">
        <v>25</v>
      </c>
      <c r="G20" s="34">
        <v>24</v>
      </c>
      <c r="H20" s="34">
        <v>19</v>
      </c>
      <c r="I20" s="34">
        <v>19</v>
      </c>
      <c r="J20" s="34">
        <v>19</v>
      </c>
      <c r="K20" s="34">
        <v>19</v>
      </c>
      <c r="L20" s="34">
        <v>19</v>
      </c>
      <c r="M20" s="47">
        <v>20000</v>
      </c>
      <c r="N20" s="43">
        <v>17983</v>
      </c>
      <c r="O20" s="34">
        <v>56</v>
      </c>
      <c r="P20" s="34">
        <v>55</v>
      </c>
      <c r="Q20" s="34">
        <v>54</v>
      </c>
      <c r="R20" s="34">
        <v>53</v>
      </c>
      <c r="S20" s="34">
        <v>33</v>
      </c>
      <c r="T20" s="34">
        <v>33</v>
      </c>
      <c r="U20" s="34">
        <v>33</v>
      </c>
      <c r="V20" s="34">
        <v>32</v>
      </c>
      <c r="W20" s="34">
        <v>33</v>
      </c>
      <c r="X20" s="34">
        <v>33</v>
      </c>
      <c r="Y20" s="47">
        <v>34000</v>
      </c>
      <c r="Z20" s="43">
        <v>29707</v>
      </c>
      <c r="AA20" s="36">
        <v>14</v>
      </c>
      <c r="AB20" s="36">
        <v>14</v>
      </c>
      <c r="AC20" s="34">
        <v>14</v>
      </c>
      <c r="AD20" s="34">
        <v>13</v>
      </c>
      <c r="AE20" s="34">
        <v>13</v>
      </c>
      <c r="AF20" s="34">
        <v>13</v>
      </c>
      <c r="AG20" s="34">
        <v>13</v>
      </c>
      <c r="AH20" s="34">
        <v>12</v>
      </c>
      <c r="AI20" s="34">
        <v>12</v>
      </c>
      <c r="AJ20" s="34">
        <v>12</v>
      </c>
      <c r="AK20" s="47">
        <v>11600</v>
      </c>
      <c r="AL20" s="43">
        <v>11400</v>
      </c>
      <c r="AM20" s="36">
        <v>49</v>
      </c>
      <c r="AN20" s="38">
        <v>49</v>
      </c>
      <c r="AO20" s="39">
        <v>49</v>
      </c>
      <c r="AP20" s="39">
        <v>48</v>
      </c>
      <c r="AQ20" s="39">
        <v>49</v>
      </c>
      <c r="AR20" s="39">
        <v>49</v>
      </c>
      <c r="AS20" s="39">
        <v>48</v>
      </c>
      <c r="AT20" s="34">
        <v>48</v>
      </c>
      <c r="AU20" s="34">
        <v>47</v>
      </c>
      <c r="AV20" s="34">
        <v>49</v>
      </c>
      <c r="AW20" s="41">
        <v>50240</v>
      </c>
      <c r="AX20" s="41">
        <v>49688</v>
      </c>
      <c r="AY20" s="36">
        <v>5</v>
      </c>
      <c r="AZ20" s="36">
        <v>5</v>
      </c>
      <c r="BA20" s="34">
        <v>5</v>
      </c>
      <c r="BB20" s="34">
        <v>5</v>
      </c>
      <c r="BC20" s="34">
        <v>4</v>
      </c>
      <c r="BD20" s="34">
        <v>4</v>
      </c>
      <c r="BE20" s="34">
        <v>4</v>
      </c>
      <c r="BF20" s="34">
        <v>4</v>
      </c>
      <c r="BG20" s="34">
        <v>4</v>
      </c>
      <c r="BH20" s="34">
        <v>4</v>
      </c>
      <c r="BI20" s="35">
        <v>4200</v>
      </c>
      <c r="BJ20" s="35">
        <v>3926</v>
      </c>
      <c r="BK20" s="36">
        <v>92</v>
      </c>
      <c r="BL20" s="36">
        <v>88</v>
      </c>
      <c r="BM20" s="34">
        <v>87</v>
      </c>
      <c r="BN20" s="34">
        <v>87</v>
      </c>
      <c r="BO20" s="34">
        <v>87</v>
      </c>
      <c r="BP20" s="34">
        <v>85</v>
      </c>
      <c r="BQ20" s="34">
        <v>85</v>
      </c>
      <c r="BR20" s="34">
        <v>85</v>
      </c>
      <c r="BS20" s="34">
        <v>82</v>
      </c>
      <c r="BT20" s="34">
        <v>81</v>
      </c>
      <c r="BU20" s="49">
        <v>82000</v>
      </c>
      <c r="BV20" s="50">
        <v>83000</v>
      </c>
      <c r="BW20" s="36">
        <v>16</v>
      </c>
      <c r="BX20" s="36">
        <v>17</v>
      </c>
      <c r="BY20" s="34">
        <v>17</v>
      </c>
      <c r="BZ20" s="34">
        <v>17</v>
      </c>
      <c r="CA20" s="34">
        <v>17</v>
      </c>
      <c r="CB20" s="34">
        <v>17</v>
      </c>
      <c r="CC20" s="34">
        <v>18</v>
      </c>
      <c r="CD20" s="34">
        <v>18</v>
      </c>
      <c r="CE20" s="34">
        <v>19</v>
      </c>
      <c r="CF20" s="34">
        <v>18</v>
      </c>
      <c r="CG20" s="35">
        <v>18200</v>
      </c>
      <c r="CH20" s="35">
        <v>19141</v>
      </c>
      <c r="CI20" s="36">
        <v>13</v>
      </c>
      <c r="CJ20" s="38">
        <v>13</v>
      </c>
      <c r="CK20" s="39">
        <v>13</v>
      </c>
      <c r="CL20" s="39">
        <v>13</v>
      </c>
      <c r="CM20" s="39">
        <v>13</v>
      </c>
      <c r="CN20" s="39">
        <v>13</v>
      </c>
      <c r="CO20" s="39">
        <v>13</v>
      </c>
      <c r="CP20" s="51">
        <v>12</v>
      </c>
      <c r="CQ20" s="51">
        <v>12</v>
      </c>
      <c r="CR20" s="51">
        <v>12</v>
      </c>
      <c r="CS20" s="47">
        <v>12000</v>
      </c>
      <c r="CT20" s="47">
        <v>12100</v>
      </c>
    </row>
    <row r="21" spans="1:98" ht="14.25">
      <c r="A21" s="45"/>
      <c r="B21" s="65" t="s">
        <v>31</v>
      </c>
      <c r="C21" s="55" t="s">
        <v>26</v>
      </c>
      <c r="D21" s="55" t="s">
        <v>26</v>
      </c>
      <c r="E21" s="55" t="s">
        <v>26</v>
      </c>
      <c r="F21" s="55" t="s">
        <v>26</v>
      </c>
      <c r="G21" s="55" t="s">
        <v>26</v>
      </c>
      <c r="H21" s="55" t="s">
        <v>26</v>
      </c>
      <c r="I21" s="55" t="s">
        <v>26</v>
      </c>
      <c r="J21" s="55" t="s">
        <v>26</v>
      </c>
      <c r="K21" s="55" t="s">
        <v>26</v>
      </c>
      <c r="L21" s="55" t="s">
        <v>26</v>
      </c>
      <c r="M21" s="55" t="s">
        <v>26</v>
      </c>
      <c r="N21" s="55" t="s">
        <v>26</v>
      </c>
      <c r="O21" s="34">
        <v>35</v>
      </c>
      <c r="P21" s="34">
        <v>35</v>
      </c>
      <c r="Q21" s="34">
        <v>36</v>
      </c>
      <c r="R21" s="34">
        <v>35</v>
      </c>
      <c r="S21" s="34">
        <v>35</v>
      </c>
      <c r="T21" s="34">
        <v>34</v>
      </c>
      <c r="U21" s="34">
        <v>34</v>
      </c>
      <c r="V21" s="34"/>
      <c r="W21" s="34">
        <v>36</v>
      </c>
      <c r="X21" s="34">
        <v>37</v>
      </c>
      <c r="Y21" s="47">
        <v>30000</v>
      </c>
      <c r="Z21" s="43">
        <v>30000</v>
      </c>
      <c r="AA21" s="36">
        <v>6</v>
      </c>
      <c r="AB21" s="36">
        <v>6</v>
      </c>
      <c r="AC21" s="34">
        <v>6</v>
      </c>
      <c r="AD21" s="34">
        <v>6</v>
      </c>
      <c r="AE21" s="34">
        <v>6</v>
      </c>
      <c r="AF21" s="34">
        <v>6</v>
      </c>
      <c r="AG21" s="34">
        <v>6</v>
      </c>
      <c r="AH21" s="34"/>
      <c r="AI21" s="34">
        <v>7</v>
      </c>
      <c r="AJ21" s="34">
        <v>7</v>
      </c>
      <c r="AK21" s="47">
        <v>6200</v>
      </c>
      <c r="AL21" s="43">
        <v>6200</v>
      </c>
      <c r="AM21" s="36">
        <v>15</v>
      </c>
      <c r="AN21" s="38">
        <v>15</v>
      </c>
      <c r="AO21" s="39">
        <v>15</v>
      </c>
      <c r="AP21" s="39">
        <v>15</v>
      </c>
      <c r="AQ21" s="39">
        <v>15</v>
      </c>
      <c r="AR21" s="39">
        <v>15</v>
      </c>
      <c r="AS21" s="39">
        <v>15</v>
      </c>
      <c r="AT21" s="34"/>
      <c r="AU21" s="34">
        <v>16</v>
      </c>
      <c r="AV21" s="34">
        <v>17</v>
      </c>
      <c r="AW21" s="41">
        <v>15800</v>
      </c>
      <c r="AX21" s="41">
        <v>15800</v>
      </c>
      <c r="AY21" s="55" t="s">
        <v>26</v>
      </c>
      <c r="AZ21" s="55" t="s">
        <v>26</v>
      </c>
      <c r="BA21" s="55" t="s">
        <v>26</v>
      </c>
      <c r="BB21" s="55" t="s">
        <v>26</v>
      </c>
      <c r="BC21" s="55" t="s">
        <v>26</v>
      </c>
      <c r="BD21" s="55" t="s">
        <v>26</v>
      </c>
      <c r="BE21" s="55" t="s">
        <v>26</v>
      </c>
      <c r="BF21" s="55"/>
      <c r="BG21" s="55" t="s">
        <v>26</v>
      </c>
      <c r="BH21" s="55" t="s">
        <v>26</v>
      </c>
      <c r="BI21" s="55" t="s">
        <v>26</v>
      </c>
      <c r="BJ21" s="55" t="s">
        <v>26</v>
      </c>
      <c r="BK21" s="36">
        <v>198</v>
      </c>
      <c r="BL21" s="36">
        <v>187</v>
      </c>
      <c r="BM21" s="34">
        <v>189</v>
      </c>
      <c r="BN21" s="34">
        <v>190</v>
      </c>
      <c r="BO21" s="34">
        <v>190</v>
      </c>
      <c r="BP21" s="34">
        <v>190</v>
      </c>
      <c r="BQ21" s="34">
        <v>181</v>
      </c>
      <c r="BR21" s="34"/>
      <c r="BS21" s="34">
        <v>133</v>
      </c>
      <c r="BT21" s="34">
        <v>139</v>
      </c>
      <c r="BU21" s="49">
        <v>140000</v>
      </c>
      <c r="BV21" s="50">
        <v>144000</v>
      </c>
      <c r="BW21" s="36">
        <v>8.8000000000000007</v>
      </c>
      <c r="BX21" s="36">
        <v>8.9</v>
      </c>
      <c r="BY21" s="34">
        <v>8.9</v>
      </c>
      <c r="BZ21" s="34">
        <v>9</v>
      </c>
      <c r="CA21" s="34">
        <v>9</v>
      </c>
      <c r="CB21" s="34">
        <v>9</v>
      </c>
      <c r="CC21" s="34">
        <v>9</v>
      </c>
      <c r="CD21" s="34"/>
      <c r="CE21" s="34">
        <v>8</v>
      </c>
      <c r="CF21" s="34">
        <v>8</v>
      </c>
      <c r="CG21" s="35">
        <v>8000</v>
      </c>
      <c r="CH21" s="35">
        <v>8000</v>
      </c>
      <c r="CI21" s="36">
        <v>8.5</v>
      </c>
      <c r="CJ21" s="38">
        <v>8.6</v>
      </c>
      <c r="CK21" s="39">
        <v>8.6</v>
      </c>
      <c r="CL21" s="39">
        <v>9</v>
      </c>
      <c r="CM21" s="39">
        <v>9</v>
      </c>
      <c r="CN21" s="39">
        <v>9</v>
      </c>
      <c r="CO21" s="39">
        <v>9</v>
      </c>
      <c r="CP21" s="51"/>
      <c r="CQ21" s="51">
        <v>9</v>
      </c>
      <c r="CR21" s="51">
        <v>9</v>
      </c>
      <c r="CS21" s="47">
        <v>8500</v>
      </c>
      <c r="CT21" s="47">
        <v>8500</v>
      </c>
    </row>
    <row r="22" spans="1:98" ht="14.25">
      <c r="A22" s="45"/>
      <c r="B22" s="65" t="s">
        <v>32</v>
      </c>
      <c r="C22" s="34">
        <v>3.76</v>
      </c>
      <c r="D22" s="34">
        <v>3.34</v>
      </c>
      <c r="E22" s="34">
        <v>2</v>
      </c>
      <c r="F22" s="34">
        <v>3</v>
      </c>
      <c r="G22" s="34">
        <v>3</v>
      </c>
      <c r="H22" s="34">
        <v>2</v>
      </c>
      <c r="I22" s="34">
        <v>3</v>
      </c>
      <c r="J22" s="34"/>
      <c r="K22" s="34">
        <v>3</v>
      </c>
      <c r="L22" s="34">
        <v>3</v>
      </c>
      <c r="M22" s="47">
        <v>2214</v>
      </c>
      <c r="N22" s="43">
        <v>2549</v>
      </c>
      <c r="O22" s="34">
        <v>44</v>
      </c>
      <c r="P22" s="34">
        <v>53</v>
      </c>
      <c r="Q22" s="34">
        <v>50</v>
      </c>
      <c r="R22" s="34">
        <v>42</v>
      </c>
      <c r="S22" s="34">
        <v>48</v>
      </c>
      <c r="T22" s="34">
        <v>40</v>
      </c>
      <c r="U22" s="34">
        <v>43</v>
      </c>
      <c r="V22" s="34"/>
      <c r="W22" s="34">
        <v>33</v>
      </c>
      <c r="X22" s="34">
        <v>42</v>
      </c>
      <c r="Y22" s="47">
        <v>29765</v>
      </c>
      <c r="Z22" s="43">
        <v>34317</v>
      </c>
      <c r="AA22" s="36">
        <v>7</v>
      </c>
      <c r="AB22" s="36">
        <v>7</v>
      </c>
      <c r="AC22" s="34">
        <v>6</v>
      </c>
      <c r="AD22" s="34">
        <v>6</v>
      </c>
      <c r="AE22" s="34">
        <v>6</v>
      </c>
      <c r="AF22" s="34">
        <v>5</v>
      </c>
      <c r="AG22" s="34">
        <v>6</v>
      </c>
      <c r="AH22" s="34"/>
      <c r="AI22" s="34">
        <v>4</v>
      </c>
      <c r="AJ22" s="34">
        <v>5</v>
      </c>
      <c r="AK22" s="47">
        <v>4167</v>
      </c>
      <c r="AL22" s="43">
        <v>3629</v>
      </c>
      <c r="AM22" s="36">
        <v>37</v>
      </c>
      <c r="AN22" s="38">
        <v>32</v>
      </c>
      <c r="AO22" s="39">
        <v>41</v>
      </c>
      <c r="AP22" s="39">
        <v>37</v>
      </c>
      <c r="AQ22" s="39">
        <v>36</v>
      </c>
      <c r="AR22" s="39">
        <v>36</v>
      </c>
      <c r="AS22" s="39">
        <v>34</v>
      </c>
      <c r="AT22" s="34"/>
      <c r="AU22" s="34">
        <v>38</v>
      </c>
      <c r="AV22" s="34">
        <v>43</v>
      </c>
      <c r="AW22" s="41">
        <v>35837</v>
      </c>
      <c r="AX22" s="41">
        <v>36372</v>
      </c>
      <c r="AY22" s="55" t="s">
        <v>26</v>
      </c>
      <c r="AZ22" s="55" t="s">
        <v>26</v>
      </c>
      <c r="BA22" s="55" t="s">
        <v>26</v>
      </c>
      <c r="BB22" s="55" t="s">
        <v>26</v>
      </c>
      <c r="BC22" s="55" t="s">
        <v>26</v>
      </c>
      <c r="BD22" s="55" t="s">
        <v>26</v>
      </c>
      <c r="BE22" s="55" t="s">
        <v>26</v>
      </c>
      <c r="BF22" s="55"/>
      <c r="BG22" s="55" t="s">
        <v>26</v>
      </c>
      <c r="BH22" s="55" t="s">
        <v>26</v>
      </c>
      <c r="BI22" s="55" t="s">
        <v>26</v>
      </c>
      <c r="BJ22" s="55" t="s">
        <v>26</v>
      </c>
      <c r="BK22" s="36">
        <v>25</v>
      </c>
      <c r="BL22" s="36">
        <v>20</v>
      </c>
      <c r="BM22" s="34">
        <v>25</v>
      </c>
      <c r="BN22" s="34">
        <v>33</v>
      </c>
      <c r="BO22" s="34">
        <v>24</v>
      </c>
      <c r="BP22" s="34">
        <v>20</v>
      </c>
      <c r="BQ22" s="34">
        <v>21</v>
      </c>
      <c r="BR22" s="34"/>
      <c r="BS22" s="34">
        <v>25</v>
      </c>
      <c r="BT22" s="34">
        <v>27</v>
      </c>
      <c r="BU22" s="49">
        <v>24930</v>
      </c>
      <c r="BV22" s="50">
        <v>27430</v>
      </c>
      <c r="BW22" s="36">
        <v>9</v>
      </c>
      <c r="BX22" s="36">
        <v>9</v>
      </c>
      <c r="BY22" s="34">
        <v>9</v>
      </c>
      <c r="BZ22" s="34">
        <v>9</v>
      </c>
      <c r="CA22" s="34">
        <v>10</v>
      </c>
      <c r="CB22" s="34">
        <v>10</v>
      </c>
      <c r="CC22" s="34">
        <v>9</v>
      </c>
      <c r="CD22" s="34"/>
      <c r="CE22" s="34">
        <v>9</v>
      </c>
      <c r="CF22" s="34">
        <v>9</v>
      </c>
      <c r="CG22" s="35">
        <v>10450</v>
      </c>
      <c r="CH22" s="35">
        <v>9459</v>
      </c>
      <c r="CI22" s="36">
        <v>4</v>
      </c>
      <c r="CJ22" s="38">
        <v>4</v>
      </c>
      <c r="CK22" s="39">
        <v>6</v>
      </c>
      <c r="CL22" s="39">
        <v>7</v>
      </c>
      <c r="CM22" s="39">
        <v>7</v>
      </c>
      <c r="CN22" s="39">
        <v>7</v>
      </c>
      <c r="CO22" s="39">
        <v>6</v>
      </c>
      <c r="CP22" s="51"/>
      <c r="CQ22" s="51">
        <v>5</v>
      </c>
      <c r="CR22" s="51">
        <v>6</v>
      </c>
      <c r="CS22" s="47">
        <v>6344</v>
      </c>
      <c r="CT22" s="47">
        <v>6054</v>
      </c>
    </row>
    <row r="23" spans="1:98" ht="14.25">
      <c r="A23" s="45"/>
      <c r="B23" s="65" t="s">
        <v>33</v>
      </c>
      <c r="C23" s="55" t="s">
        <v>26</v>
      </c>
      <c r="D23" s="55" t="s">
        <v>26</v>
      </c>
      <c r="E23" s="55">
        <v>4</v>
      </c>
      <c r="F23" s="55">
        <v>4</v>
      </c>
      <c r="G23" s="55">
        <v>3</v>
      </c>
      <c r="H23" s="55">
        <v>5</v>
      </c>
      <c r="I23" s="55">
        <v>5</v>
      </c>
      <c r="J23" s="55">
        <v>5</v>
      </c>
      <c r="K23" s="55">
        <v>5</v>
      </c>
      <c r="L23" s="55">
        <v>5</v>
      </c>
      <c r="M23" s="47">
        <v>4921</v>
      </c>
      <c r="N23" s="43">
        <v>4819</v>
      </c>
      <c r="O23" s="34">
        <v>8</v>
      </c>
      <c r="P23" s="34">
        <v>8</v>
      </c>
      <c r="Q23" s="34">
        <v>8</v>
      </c>
      <c r="R23" s="34">
        <v>7</v>
      </c>
      <c r="S23" s="34">
        <v>7</v>
      </c>
      <c r="T23" s="34">
        <v>9</v>
      </c>
      <c r="U23" s="34">
        <v>9</v>
      </c>
      <c r="V23" s="34">
        <v>9</v>
      </c>
      <c r="W23" s="34">
        <v>9</v>
      </c>
      <c r="X23" s="34">
        <v>9</v>
      </c>
      <c r="Y23" s="47">
        <v>8527</v>
      </c>
      <c r="Z23" s="43">
        <v>8436</v>
      </c>
      <c r="AA23" s="36">
        <v>2</v>
      </c>
      <c r="AB23" s="36">
        <v>2</v>
      </c>
      <c r="AC23" s="34">
        <v>2</v>
      </c>
      <c r="AD23" s="34">
        <v>2</v>
      </c>
      <c r="AE23" s="34">
        <v>2</v>
      </c>
      <c r="AF23" s="34">
        <v>2</v>
      </c>
      <c r="AG23" s="34">
        <v>2</v>
      </c>
      <c r="AH23" s="34">
        <v>2</v>
      </c>
      <c r="AI23" s="34">
        <v>2</v>
      </c>
      <c r="AJ23" s="34">
        <v>2</v>
      </c>
      <c r="AK23" s="47">
        <v>1844</v>
      </c>
      <c r="AL23" s="43">
        <v>1891</v>
      </c>
      <c r="AM23" s="36">
        <v>10</v>
      </c>
      <c r="AN23" s="38">
        <v>10</v>
      </c>
      <c r="AO23" s="39">
        <v>10</v>
      </c>
      <c r="AP23" s="39">
        <v>9</v>
      </c>
      <c r="AQ23" s="39">
        <v>8</v>
      </c>
      <c r="AR23" s="39">
        <v>16</v>
      </c>
      <c r="AS23" s="39">
        <v>15</v>
      </c>
      <c r="AT23" s="34">
        <v>15</v>
      </c>
      <c r="AU23" s="34">
        <v>15</v>
      </c>
      <c r="AV23" s="34">
        <v>15</v>
      </c>
      <c r="AW23" s="41">
        <v>14972</v>
      </c>
      <c r="AX23" s="41">
        <v>15415</v>
      </c>
      <c r="AY23" s="36">
        <v>10</v>
      </c>
      <c r="AZ23" s="36">
        <v>10</v>
      </c>
      <c r="BA23" s="34">
        <v>3</v>
      </c>
      <c r="BB23" s="34">
        <v>3</v>
      </c>
      <c r="BC23" s="34">
        <v>3</v>
      </c>
      <c r="BD23" s="34">
        <v>3</v>
      </c>
      <c r="BE23" s="34">
        <v>3</v>
      </c>
      <c r="BF23" s="34"/>
      <c r="BG23" s="34">
        <v>2</v>
      </c>
      <c r="BH23" s="34">
        <v>2</v>
      </c>
      <c r="BI23" s="35">
        <v>2200</v>
      </c>
      <c r="BJ23" s="35">
        <v>2200</v>
      </c>
      <c r="BK23" s="36">
        <v>5</v>
      </c>
      <c r="BL23" s="36">
        <v>5</v>
      </c>
      <c r="BM23" s="34">
        <v>5</v>
      </c>
      <c r="BN23" s="34">
        <v>5</v>
      </c>
      <c r="BO23" s="34">
        <v>5</v>
      </c>
      <c r="BP23" s="34">
        <v>8</v>
      </c>
      <c r="BQ23" s="34">
        <v>8</v>
      </c>
      <c r="BR23" s="34">
        <v>8</v>
      </c>
      <c r="BS23" s="34">
        <v>8</v>
      </c>
      <c r="BT23" s="34">
        <v>8</v>
      </c>
      <c r="BU23" s="49">
        <v>8096</v>
      </c>
      <c r="BV23" s="50">
        <v>7890</v>
      </c>
      <c r="BW23" s="36">
        <v>8</v>
      </c>
      <c r="BX23" s="36">
        <v>9</v>
      </c>
      <c r="BY23" s="34">
        <v>24</v>
      </c>
      <c r="BZ23" s="34">
        <v>24</v>
      </c>
      <c r="CA23" s="34">
        <v>14</v>
      </c>
      <c r="CB23" s="34">
        <v>14</v>
      </c>
      <c r="CC23" s="34">
        <v>14</v>
      </c>
      <c r="CD23" s="34">
        <v>14</v>
      </c>
      <c r="CE23" s="34">
        <v>21</v>
      </c>
      <c r="CF23" s="34">
        <v>21</v>
      </c>
      <c r="CG23" s="35">
        <v>12868</v>
      </c>
      <c r="CH23" s="35">
        <v>12759</v>
      </c>
      <c r="CI23" s="36">
        <v>17</v>
      </c>
      <c r="CJ23" s="38">
        <v>17</v>
      </c>
      <c r="CK23" s="39">
        <v>18</v>
      </c>
      <c r="CL23" s="39">
        <v>18</v>
      </c>
      <c r="CM23" s="39">
        <v>17</v>
      </c>
      <c r="CN23" s="39">
        <v>18</v>
      </c>
      <c r="CO23" s="39">
        <v>18</v>
      </c>
      <c r="CP23" s="51">
        <v>18</v>
      </c>
      <c r="CQ23" s="51">
        <v>18</v>
      </c>
      <c r="CR23" s="51">
        <v>18</v>
      </c>
      <c r="CS23" s="47">
        <v>17343</v>
      </c>
      <c r="CT23" s="47">
        <v>17232</v>
      </c>
    </row>
    <row r="24" spans="1:98" ht="14.25">
      <c r="A24" s="45"/>
      <c r="B24" s="65" t="s">
        <v>34</v>
      </c>
      <c r="C24" s="55" t="s">
        <v>26</v>
      </c>
      <c r="D24" s="55" t="s">
        <v>26</v>
      </c>
      <c r="E24" s="55" t="s">
        <v>26</v>
      </c>
      <c r="F24" s="55" t="s">
        <v>26</v>
      </c>
      <c r="G24" s="55" t="s">
        <v>26</v>
      </c>
      <c r="H24" s="55" t="s">
        <v>26</v>
      </c>
      <c r="I24" s="55" t="s">
        <v>26</v>
      </c>
      <c r="J24" s="55"/>
      <c r="K24" s="55" t="s">
        <v>26</v>
      </c>
      <c r="L24" s="55" t="s">
        <v>26</v>
      </c>
      <c r="M24" s="55" t="s">
        <v>26</v>
      </c>
      <c r="N24" s="55" t="s">
        <v>26</v>
      </c>
      <c r="O24" s="34">
        <v>23</v>
      </c>
      <c r="P24" s="34">
        <v>25</v>
      </c>
      <c r="Q24" s="34">
        <v>27</v>
      </c>
      <c r="R24" s="34">
        <v>29</v>
      </c>
      <c r="S24" s="34">
        <v>31</v>
      </c>
      <c r="T24" s="34">
        <v>33</v>
      </c>
      <c r="U24" s="34">
        <v>34</v>
      </c>
      <c r="V24" s="34">
        <v>34</v>
      </c>
      <c r="W24" s="34">
        <v>41</v>
      </c>
      <c r="X24" s="34">
        <v>34</v>
      </c>
      <c r="Y24" s="47">
        <v>34000</v>
      </c>
      <c r="Z24" s="43">
        <v>34000</v>
      </c>
      <c r="AA24" s="36">
        <v>28</v>
      </c>
      <c r="AB24" s="36">
        <v>28</v>
      </c>
      <c r="AC24" s="34">
        <v>28</v>
      </c>
      <c r="AD24" s="34">
        <v>28</v>
      </c>
      <c r="AE24" s="34">
        <v>28</v>
      </c>
      <c r="AF24" s="34">
        <v>28</v>
      </c>
      <c r="AG24" s="34">
        <v>28</v>
      </c>
      <c r="AH24" s="34"/>
      <c r="AI24" s="34">
        <v>23</v>
      </c>
      <c r="AJ24" s="34">
        <v>25</v>
      </c>
      <c r="AK24" s="47">
        <v>25000</v>
      </c>
      <c r="AL24" s="43">
        <v>25000</v>
      </c>
      <c r="AM24" s="36">
        <v>19</v>
      </c>
      <c r="AN24" s="38">
        <v>18</v>
      </c>
      <c r="AO24" s="39">
        <v>20</v>
      </c>
      <c r="AP24" s="39">
        <v>19</v>
      </c>
      <c r="AQ24" s="39">
        <v>19</v>
      </c>
      <c r="AR24" s="39">
        <v>19</v>
      </c>
      <c r="AS24" s="39">
        <v>19</v>
      </c>
      <c r="AT24" s="34"/>
      <c r="AU24" s="34">
        <v>19</v>
      </c>
      <c r="AV24" s="34">
        <v>17</v>
      </c>
      <c r="AW24" s="66">
        <v>17800</v>
      </c>
      <c r="AX24" s="41">
        <v>11904</v>
      </c>
      <c r="AY24" s="36">
        <v>3</v>
      </c>
      <c r="AZ24" s="36">
        <v>3</v>
      </c>
      <c r="BA24" s="34">
        <v>3</v>
      </c>
      <c r="BB24" s="34">
        <v>3</v>
      </c>
      <c r="BC24" s="34">
        <v>3</v>
      </c>
      <c r="BD24" s="34">
        <v>3</v>
      </c>
      <c r="BE24" s="34">
        <v>3</v>
      </c>
      <c r="BF24" s="34"/>
      <c r="BG24" s="34">
        <v>0</v>
      </c>
      <c r="BH24" s="34">
        <v>1</v>
      </c>
      <c r="BI24" s="35">
        <v>600</v>
      </c>
      <c r="BJ24" s="35">
        <v>600</v>
      </c>
      <c r="BK24" s="36">
        <v>7</v>
      </c>
      <c r="BL24" s="36">
        <v>7</v>
      </c>
      <c r="BM24" s="34">
        <v>7</v>
      </c>
      <c r="BN24" s="34">
        <v>8</v>
      </c>
      <c r="BO24" s="34">
        <v>8</v>
      </c>
      <c r="BP24" s="34">
        <v>8</v>
      </c>
      <c r="BQ24" s="34">
        <v>8</v>
      </c>
      <c r="BR24" s="34">
        <v>8</v>
      </c>
      <c r="BS24" s="34">
        <v>9</v>
      </c>
      <c r="BT24" s="34">
        <v>10</v>
      </c>
      <c r="BU24" s="49">
        <v>10000</v>
      </c>
      <c r="BV24" s="50">
        <v>7010</v>
      </c>
      <c r="BW24" s="36">
        <v>18</v>
      </c>
      <c r="BX24" s="36">
        <v>19</v>
      </c>
      <c r="BY24" s="34">
        <v>19</v>
      </c>
      <c r="BZ24" s="34">
        <v>17</v>
      </c>
      <c r="CA24" s="34">
        <v>16</v>
      </c>
      <c r="CB24" s="34">
        <v>15</v>
      </c>
      <c r="CC24" s="34">
        <v>17</v>
      </c>
      <c r="CD24" s="34">
        <v>17</v>
      </c>
      <c r="CE24" s="34">
        <v>19</v>
      </c>
      <c r="CF24" s="34">
        <v>19</v>
      </c>
      <c r="CG24" s="35">
        <v>19200</v>
      </c>
      <c r="CH24" s="35">
        <v>19200</v>
      </c>
      <c r="CI24" s="36">
        <v>8</v>
      </c>
      <c r="CJ24" s="38">
        <v>10</v>
      </c>
      <c r="CK24" s="39">
        <v>11</v>
      </c>
      <c r="CL24" s="39">
        <v>11</v>
      </c>
      <c r="CM24" s="39">
        <v>12</v>
      </c>
      <c r="CN24" s="39">
        <v>12</v>
      </c>
      <c r="CO24" s="39">
        <v>10</v>
      </c>
      <c r="CP24" s="51">
        <v>11</v>
      </c>
      <c r="CQ24" s="51">
        <v>6</v>
      </c>
      <c r="CR24" s="51">
        <v>6</v>
      </c>
      <c r="CS24" s="47">
        <v>4600</v>
      </c>
      <c r="CT24" s="47">
        <v>5339</v>
      </c>
    </row>
    <row r="25" spans="1:98" ht="14.25">
      <c r="A25" s="45"/>
      <c r="B25" s="72" t="s">
        <v>35</v>
      </c>
      <c r="C25" s="61" t="s">
        <v>26</v>
      </c>
      <c r="D25" s="61" t="s">
        <v>26</v>
      </c>
      <c r="E25" s="73" t="s">
        <v>26</v>
      </c>
      <c r="F25" s="73" t="s">
        <v>26</v>
      </c>
      <c r="G25" s="73" t="s">
        <v>26</v>
      </c>
      <c r="H25" s="73" t="s">
        <v>26</v>
      </c>
      <c r="I25" s="73" t="s">
        <v>26</v>
      </c>
      <c r="J25" s="61"/>
      <c r="K25" s="61" t="s">
        <v>26</v>
      </c>
      <c r="L25" s="61" t="s">
        <v>26</v>
      </c>
      <c r="M25" s="61" t="s">
        <v>26</v>
      </c>
      <c r="N25" s="61" t="s">
        <v>26</v>
      </c>
      <c r="O25" s="61" t="s">
        <v>26</v>
      </c>
      <c r="P25" s="61" t="s">
        <v>26</v>
      </c>
      <c r="Q25" s="61" t="s">
        <v>26</v>
      </c>
      <c r="R25" s="61" t="s">
        <v>26</v>
      </c>
      <c r="S25" s="61" t="s">
        <v>26</v>
      </c>
      <c r="T25" s="61" t="s">
        <v>26</v>
      </c>
      <c r="U25" s="61" t="s">
        <v>26</v>
      </c>
      <c r="V25" s="61" t="s">
        <v>26</v>
      </c>
      <c r="W25" s="61" t="s">
        <v>26</v>
      </c>
      <c r="X25" s="20">
        <v>44</v>
      </c>
      <c r="Y25" s="58">
        <v>45000</v>
      </c>
      <c r="Z25" s="31">
        <v>35315.519999999997</v>
      </c>
      <c r="AA25" s="20" t="s">
        <v>25</v>
      </c>
      <c r="AB25" s="20" t="s">
        <v>25</v>
      </c>
      <c r="AC25" s="20" t="s">
        <v>25</v>
      </c>
      <c r="AD25" s="20" t="s">
        <v>25</v>
      </c>
      <c r="AE25" s="20" t="s">
        <v>25</v>
      </c>
      <c r="AF25" s="20" t="s">
        <v>25</v>
      </c>
      <c r="AG25" s="20" t="s">
        <v>25</v>
      </c>
      <c r="AH25" s="20"/>
      <c r="AI25" s="20" t="s">
        <v>26</v>
      </c>
      <c r="AJ25" s="20" t="s">
        <v>26</v>
      </c>
      <c r="AK25" s="20" t="s">
        <v>26</v>
      </c>
      <c r="AL25" s="20" t="s">
        <v>26</v>
      </c>
      <c r="AM25" s="24">
        <v>75</v>
      </c>
      <c r="AN25" s="27">
        <v>76</v>
      </c>
      <c r="AO25" s="32">
        <v>76</v>
      </c>
      <c r="AP25" s="32">
        <v>76</v>
      </c>
      <c r="AQ25" s="32">
        <v>76</v>
      </c>
      <c r="AR25" s="32">
        <v>76</v>
      </c>
      <c r="AS25" s="32">
        <v>76</v>
      </c>
      <c r="AT25" s="20"/>
      <c r="AU25" s="20">
        <v>97</v>
      </c>
      <c r="AV25" s="20">
        <v>89</v>
      </c>
      <c r="AW25" s="59">
        <v>90000</v>
      </c>
      <c r="AX25" s="23">
        <v>92000</v>
      </c>
      <c r="AY25" s="78" t="s">
        <v>25</v>
      </c>
      <c r="AZ25" s="78" t="s">
        <v>25</v>
      </c>
      <c r="BA25" s="78" t="s">
        <v>25</v>
      </c>
      <c r="BB25" s="78" t="s">
        <v>25</v>
      </c>
      <c r="BC25" s="78" t="s">
        <v>25</v>
      </c>
      <c r="BD25" s="78" t="s">
        <v>25</v>
      </c>
      <c r="BE25" s="78" t="s">
        <v>25</v>
      </c>
      <c r="BF25" s="78"/>
      <c r="BG25" s="78">
        <v>0</v>
      </c>
      <c r="BH25" s="78" t="s">
        <v>26</v>
      </c>
      <c r="BI25" s="78" t="s">
        <v>26</v>
      </c>
      <c r="BJ25" s="78" t="s">
        <v>26</v>
      </c>
      <c r="BK25" s="24">
        <v>32</v>
      </c>
      <c r="BL25" s="24">
        <v>34</v>
      </c>
      <c r="BM25" s="20">
        <v>34</v>
      </c>
      <c r="BN25" s="20">
        <v>35</v>
      </c>
      <c r="BO25" s="20">
        <v>35</v>
      </c>
      <c r="BP25" s="20">
        <v>35</v>
      </c>
      <c r="BQ25" s="20">
        <v>35</v>
      </c>
      <c r="BR25" s="20"/>
      <c r="BS25" s="20">
        <v>37</v>
      </c>
      <c r="BT25" s="20">
        <v>40</v>
      </c>
      <c r="BU25" s="60">
        <v>40000</v>
      </c>
      <c r="BV25" s="22">
        <v>23076.75</v>
      </c>
      <c r="BW25" s="61" t="s">
        <v>26</v>
      </c>
      <c r="BX25" s="61" t="s">
        <v>26</v>
      </c>
      <c r="BY25" s="73" t="s">
        <v>26</v>
      </c>
      <c r="BZ25" s="73" t="s">
        <v>26</v>
      </c>
      <c r="CA25" s="73" t="s">
        <v>26</v>
      </c>
      <c r="CB25" s="73" t="s">
        <v>26</v>
      </c>
      <c r="CC25" s="73" t="s">
        <v>26</v>
      </c>
      <c r="CD25" s="61"/>
      <c r="CE25" s="61" t="s">
        <v>26</v>
      </c>
      <c r="CF25" s="61" t="s">
        <v>26</v>
      </c>
      <c r="CG25" s="61" t="s">
        <v>26</v>
      </c>
      <c r="CH25" s="61" t="s">
        <v>26</v>
      </c>
      <c r="CI25" s="61" t="s">
        <v>26</v>
      </c>
      <c r="CJ25" s="61" t="s">
        <v>26</v>
      </c>
      <c r="CK25" s="73" t="s">
        <v>26</v>
      </c>
      <c r="CL25" s="73" t="s">
        <v>26</v>
      </c>
      <c r="CM25" s="73" t="s">
        <v>26</v>
      </c>
      <c r="CN25" s="73" t="s">
        <v>26</v>
      </c>
      <c r="CO25" s="73" t="s">
        <v>26</v>
      </c>
      <c r="CP25" s="64"/>
      <c r="CQ25" s="79" t="s">
        <v>26</v>
      </c>
      <c r="CR25" s="79" t="s">
        <v>26</v>
      </c>
      <c r="CS25" s="79" t="s">
        <v>26</v>
      </c>
      <c r="CT25" s="79" t="s">
        <v>26</v>
      </c>
    </row>
    <row r="26" spans="1:98" ht="14.25">
      <c r="A26" s="149" t="s">
        <v>36</v>
      </c>
      <c r="B26" s="150"/>
      <c r="C26" s="34">
        <v>293</v>
      </c>
      <c r="D26" s="34">
        <v>316</v>
      </c>
      <c r="E26" s="34">
        <v>321</v>
      </c>
      <c r="F26" s="34">
        <v>316</v>
      </c>
      <c r="G26" s="34">
        <v>322</v>
      </c>
      <c r="H26" s="34">
        <v>275</v>
      </c>
      <c r="I26" s="34">
        <v>279</v>
      </c>
      <c r="J26" s="34">
        <v>279</v>
      </c>
      <c r="K26" s="34">
        <v>270</v>
      </c>
      <c r="L26" s="34">
        <v>279</v>
      </c>
      <c r="M26" s="35">
        <v>267854</v>
      </c>
      <c r="N26" s="35">
        <v>263041.90000000002</v>
      </c>
      <c r="O26" s="34">
        <v>534</v>
      </c>
      <c r="P26" s="34">
        <v>548</v>
      </c>
      <c r="Q26" s="34">
        <v>513</v>
      </c>
      <c r="R26" s="34">
        <v>517</v>
      </c>
      <c r="S26" s="34">
        <v>447</v>
      </c>
      <c r="T26" s="34">
        <v>430</v>
      </c>
      <c r="U26" s="34">
        <v>444</v>
      </c>
      <c r="V26" s="34">
        <v>447</v>
      </c>
      <c r="W26" s="34">
        <v>415</v>
      </c>
      <c r="X26" s="34">
        <v>429</v>
      </c>
      <c r="Y26" s="35">
        <v>413175</v>
      </c>
      <c r="Z26" s="35">
        <v>412932.97</v>
      </c>
      <c r="AA26" s="36">
        <v>242</v>
      </c>
      <c r="AB26" s="36">
        <v>231</v>
      </c>
      <c r="AC26" s="34">
        <v>233</v>
      </c>
      <c r="AD26" s="34">
        <v>231</v>
      </c>
      <c r="AE26" s="34">
        <v>240</v>
      </c>
      <c r="AF26" s="34">
        <v>199</v>
      </c>
      <c r="AG26" s="34">
        <v>201</v>
      </c>
      <c r="AH26" s="34">
        <v>202</v>
      </c>
      <c r="AI26" s="34">
        <v>200</v>
      </c>
      <c r="AJ26" s="34">
        <v>207</v>
      </c>
      <c r="AK26" s="35">
        <v>208996</v>
      </c>
      <c r="AL26" s="35">
        <v>199220.34</v>
      </c>
      <c r="AM26" s="36">
        <v>418</v>
      </c>
      <c r="AN26" s="38">
        <v>442</v>
      </c>
      <c r="AO26" s="39">
        <v>448</v>
      </c>
      <c r="AP26" s="39">
        <v>433</v>
      </c>
      <c r="AQ26" s="39">
        <v>433</v>
      </c>
      <c r="AR26" s="39">
        <v>399</v>
      </c>
      <c r="AS26" s="39">
        <v>414</v>
      </c>
      <c r="AT26" s="34">
        <v>395</v>
      </c>
      <c r="AU26" s="34">
        <v>395</v>
      </c>
      <c r="AV26" s="34">
        <v>419</v>
      </c>
      <c r="AW26" s="40">
        <v>405206</v>
      </c>
      <c r="AX26" s="41">
        <v>381839.67</v>
      </c>
      <c r="AY26" s="36">
        <v>204</v>
      </c>
      <c r="AZ26" s="36">
        <v>204</v>
      </c>
      <c r="BA26" s="34">
        <v>184</v>
      </c>
      <c r="BB26" s="34">
        <v>184</v>
      </c>
      <c r="BC26" s="34">
        <v>197</v>
      </c>
      <c r="BD26" s="34">
        <v>204</v>
      </c>
      <c r="BE26" s="34">
        <v>207</v>
      </c>
      <c r="BF26" s="34">
        <v>208</v>
      </c>
      <c r="BG26" s="34">
        <v>208</v>
      </c>
      <c r="BH26" s="34">
        <v>224</v>
      </c>
      <c r="BI26" s="35">
        <v>207670</v>
      </c>
      <c r="BJ26" s="35">
        <v>193882.36</v>
      </c>
      <c r="BK26" s="36">
        <v>8327</v>
      </c>
      <c r="BL26" s="36">
        <v>8136</v>
      </c>
      <c r="BM26" s="34">
        <v>7923</v>
      </c>
      <c r="BN26" s="34">
        <v>7585</v>
      </c>
      <c r="BO26" s="34">
        <v>7363</v>
      </c>
      <c r="BP26" s="34">
        <v>7156</v>
      </c>
      <c r="BQ26" s="34">
        <v>6247</v>
      </c>
      <c r="BR26" s="34">
        <v>6276</v>
      </c>
      <c r="BS26" s="34">
        <v>6110</v>
      </c>
      <c r="BT26" s="34">
        <v>6140</v>
      </c>
      <c r="BU26" s="47">
        <v>5982170</v>
      </c>
      <c r="BV26" s="43">
        <v>5725555</v>
      </c>
      <c r="BW26" s="36">
        <v>160</v>
      </c>
      <c r="BX26" s="36">
        <v>174</v>
      </c>
      <c r="BY26" s="34">
        <v>205</v>
      </c>
      <c r="BZ26" s="34">
        <v>130</v>
      </c>
      <c r="CA26" s="34">
        <v>140</v>
      </c>
      <c r="CB26" s="34">
        <v>134</v>
      </c>
      <c r="CC26" s="34">
        <v>125</v>
      </c>
      <c r="CD26" s="34">
        <v>128</v>
      </c>
      <c r="CE26" s="34">
        <v>132</v>
      </c>
      <c r="CF26" s="34">
        <v>139</v>
      </c>
      <c r="CG26" s="35">
        <v>136601</v>
      </c>
      <c r="CH26" s="35">
        <v>135829</v>
      </c>
      <c r="CI26" s="36">
        <v>658</v>
      </c>
      <c r="CJ26" s="38">
        <v>665</v>
      </c>
      <c r="CK26" s="39">
        <v>676</v>
      </c>
      <c r="CL26" s="39">
        <v>645</v>
      </c>
      <c r="CM26" s="39">
        <v>615</v>
      </c>
      <c r="CN26" s="39">
        <v>551</v>
      </c>
      <c r="CO26" s="39">
        <v>538</v>
      </c>
      <c r="CP26" s="44">
        <v>555</v>
      </c>
      <c r="CQ26" s="44">
        <v>548</v>
      </c>
      <c r="CR26" s="44">
        <v>529</v>
      </c>
      <c r="CS26" s="47">
        <v>506583</v>
      </c>
      <c r="CT26" s="47">
        <v>500872.09</v>
      </c>
    </row>
    <row r="27" spans="1:98" ht="14.25">
      <c r="A27" s="45"/>
      <c r="B27" s="65" t="s">
        <v>37</v>
      </c>
      <c r="C27" s="34">
        <v>16</v>
      </c>
      <c r="D27" s="34">
        <v>16</v>
      </c>
      <c r="E27" s="34">
        <v>15</v>
      </c>
      <c r="F27" s="34">
        <v>15</v>
      </c>
      <c r="G27" s="34">
        <v>14</v>
      </c>
      <c r="H27" s="34">
        <v>13</v>
      </c>
      <c r="I27" s="34">
        <v>13</v>
      </c>
      <c r="J27" s="34">
        <v>14</v>
      </c>
      <c r="K27" s="34">
        <v>15</v>
      </c>
      <c r="L27" s="34">
        <v>14</v>
      </c>
      <c r="M27" s="47">
        <v>12121</v>
      </c>
      <c r="N27" s="43">
        <v>11938</v>
      </c>
      <c r="O27" s="34">
        <v>10</v>
      </c>
      <c r="P27" s="34">
        <v>11</v>
      </c>
      <c r="Q27" s="34">
        <v>10</v>
      </c>
      <c r="R27" s="34">
        <v>10</v>
      </c>
      <c r="S27" s="34">
        <v>11</v>
      </c>
      <c r="T27" s="34">
        <v>10</v>
      </c>
      <c r="U27" s="34">
        <v>7</v>
      </c>
      <c r="V27" s="34">
        <v>7</v>
      </c>
      <c r="W27" s="34">
        <v>4</v>
      </c>
      <c r="X27" s="34">
        <v>4</v>
      </c>
      <c r="Y27" s="47">
        <v>4138</v>
      </c>
      <c r="Z27" s="43">
        <v>3931</v>
      </c>
      <c r="AA27" s="36">
        <v>1</v>
      </c>
      <c r="AB27" s="36">
        <v>1</v>
      </c>
      <c r="AC27" s="34">
        <v>1</v>
      </c>
      <c r="AD27" s="34">
        <v>1</v>
      </c>
      <c r="AE27" s="34">
        <v>1</v>
      </c>
      <c r="AF27" s="34">
        <v>1</v>
      </c>
      <c r="AG27" s="34">
        <v>1</v>
      </c>
      <c r="AH27" s="34">
        <v>1</v>
      </c>
      <c r="AI27" s="34">
        <v>2</v>
      </c>
      <c r="AJ27" s="34">
        <v>2</v>
      </c>
      <c r="AK27" s="47">
        <v>1776</v>
      </c>
      <c r="AL27" s="43">
        <v>1733</v>
      </c>
      <c r="AM27" s="36">
        <v>13</v>
      </c>
      <c r="AN27" s="38">
        <v>13</v>
      </c>
      <c r="AO27" s="39">
        <v>12</v>
      </c>
      <c r="AP27" s="39">
        <v>11</v>
      </c>
      <c r="AQ27" s="39">
        <v>11</v>
      </c>
      <c r="AR27" s="39">
        <v>10</v>
      </c>
      <c r="AS27" s="39">
        <v>11</v>
      </c>
      <c r="AT27" s="34">
        <v>11</v>
      </c>
      <c r="AU27" s="34">
        <v>11</v>
      </c>
      <c r="AV27" s="34">
        <v>12</v>
      </c>
      <c r="AW27" s="41">
        <v>12328</v>
      </c>
      <c r="AX27" s="41">
        <v>10719</v>
      </c>
      <c r="AY27" s="36">
        <v>33</v>
      </c>
      <c r="AZ27" s="36">
        <v>32</v>
      </c>
      <c r="BA27" s="34">
        <v>29</v>
      </c>
      <c r="BB27" s="34">
        <v>28</v>
      </c>
      <c r="BC27" s="34">
        <v>28</v>
      </c>
      <c r="BD27" s="34">
        <v>29</v>
      </c>
      <c r="BE27" s="34">
        <v>29</v>
      </c>
      <c r="BF27" s="34">
        <v>30</v>
      </c>
      <c r="BG27" s="34">
        <v>30</v>
      </c>
      <c r="BH27" s="34">
        <v>33</v>
      </c>
      <c r="BI27" s="35">
        <v>30779</v>
      </c>
      <c r="BJ27" s="35">
        <v>27283</v>
      </c>
      <c r="BK27" s="36">
        <v>162</v>
      </c>
      <c r="BL27" s="36">
        <v>157</v>
      </c>
      <c r="BM27" s="34">
        <v>160</v>
      </c>
      <c r="BN27" s="34">
        <v>156</v>
      </c>
      <c r="BO27" s="34">
        <v>158</v>
      </c>
      <c r="BP27" s="34">
        <v>158</v>
      </c>
      <c r="BQ27" s="34">
        <v>156</v>
      </c>
      <c r="BR27" s="34">
        <v>164</v>
      </c>
      <c r="BS27" s="34">
        <v>168</v>
      </c>
      <c r="BT27" s="34">
        <v>165</v>
      </c>
      <c r="BU27" s="49">
        <v>154229</v>
      </c>
      <c r="BV27" s="50">
        <v>160700</v>
      </c>
      <c r="BW27" s="36">
        <v>5</v>
      </c>
      <c r="BX27" s="36">
        <v>5</v>
      </c>
      <c r="BY27" s="34">
        <v>5</v>
      </c>
      <c r="BZ27" s="34">
        <v>5</v>
      </c>
      <c r="CA27" s="34">
        <v>5</v>
      </c>
      <c r="CB27" s="34">
        <v>5</v>
      </c>
      <c r="CC27" s="34">
        <v>5</v>
      </c>
      <c r="CD27" s="34">
        <v>6</v>
      </c>
      <c r="CE27" s="34">
        <v>4</v>
      </c>
      <c r="CF27" s="34">
        <v>4</v>
      </c>
      <c r="CG27" s="35">
        <v>3845</v>
      </c>
      <c r="CH27" s="35">
        <v>3759</v>
      </c>
      <c r="CI27" s="36">
        <v>6</v>
      </c>
      <c r="CJ27" s="38">
        <v>6</v>
      </c>
      <c r="CK27" s="39">
        <v>6</v>
      </c>
      <c r="CL27" s="39">
        <v>5</v>
      </c>
      <c r="CM27" s="39">
        <v>4</v>
      </c>
      <c r="CN27" s="39">
        <v>4</v>
      </c>
      <c r="CO27" s="39">
        <v>4</v>
      </c>
      <c r="CP27" s="51">
        <v>5</v>
      </c>
      <c r="CQ27" s="51">
        <v>6</v>
      </c>
      <c r="CR27" s="51">
        <v>6</v>
      </c>
      <c r="CS27" s="51">
        <v>4</v>
      </c>
      <c r="CT27" s="80">
        <v>3050</v>
      </c>
    </row>
    <row r="28" spans="1:98" ht="14.25">
      <c r="A28" s="45"/>
      <c r="B28" s="65" t="s">
        <v>38</v>
      </c>
      <c r="C28" s="34">
        <v>9</v>
      </c>
      <c r="D28" s="34">
        <v>9</v>
      </c>
      <c r="E28" s="34">
        <v>11</v>
      </c>
      <c r="F28" s="34">
        <v>10</v>
      </c>
      <c r="G28" s="34">
        <v>10</v>
      </c>
      <c r="H28" s="34">
        <v>10</v>
      </c>
      <c r="I28" s="34">
        <v>10</v>
      </c>
      <c r="J28" s="34">
        <v>11</v>
      </c>
      <c r="K28" s="34">
        <v>10</v>
      </c>
      <c r="L28" s="34">
        <v>10</v>
      </c>
      <c r="M28" s="47">
        <v>10150</v>
      </c>
      <c r="N28" s="43">
        <v>10189</v>
      </c>
      <c r="O28" s="34">
        <v>15</v>
      </c>
      <c r="P28" s="34">
        <v>16</v>
      </c>
      <c r="Q28" s="34">
        <v>16</v>
      </c>
      <c r="R28" s="34">
        <v>14</v>
      </c>
      <c r="S28" s="34">
        <v>15</v>
      </c>
      <c r="T28" s="34">
        <v>15</v>
      </c>
      <c r="U28" s="34">
        <v>16</v>
      </c>
      <c r="V28" s="34">
        <v>15</v>
      </c>
      <c r="W28" s="34">
        <v>14</v>
      </c>
      <c r="X28" s="34">
        <v>15</v>
      </c>
      <c r="Y28" s="47">
        <v>14076</v>
      </c>
      <c r="Z28" s="43">
        <v>12998</v>
      </c>
      <c r="AA28" s="36">
        <v>3</v>
      </c>
      <c r="AB28" s="36">
        <v>4</v>
      </c>
      <c r="AC28" s="34">
        <v>3</v>
      </c>
      <c r="AD28" s="34">
        <v>3</v>
      </c>
      <c r="AE28" s="34">
        <v>3</v>
      </c>
      <c r="AF28" s="34">
        <v>3</v>
      </c>
      <c r="AG28" s="34">
        <v>3</v>
      </c>
      <c r="AH28" s="34">
        <v>3</v>
      </c>
      <c r="AI28" s="34">
        <v>3</v>
      </c>
      <c r="AJ28" s="34">
        <v>3</v>
      </c>
      <c r="AK28" s="47">
        <v>2951</v>
      </c>
      <c r="AL28" s="43">
        <v>2759</v>
      </c>
      <c r="AM28" s="36">
        <v>7</v>
      </c>
      <c r="AN28" s="38">
        <v>8</v>
      </c>
      <c r="AO28" s="39">
        <v>9</v>
      </c>
      <c r="AP28" s="39">
        <v>8</v>
      </c>
      <c r="AQ28" s="39">
        <v>10</v>
      </c>
      <c r="AR28" s="39">
        <v>10</v>
      </c>
      <c r="AS28" s="39">
        <v>11</v>
      </c>
      <c r="AT28" s="34">
        <v>9</v>
      </c>
      <c r="AU28" s="34">
        <v>10</v>
      </c>
      <c r="AV28" s="34">
        <v>11</v>
      </c>
      <c r="AW28" s="41">
        <v>11477</v>
      </c>
      <c r="AX28" s="41">
        <v>11696</v>
      </c>
      <c r="AY28" s="36">
        <v>5</v>
      </c>
      <c r="AZ28" s="36">
        <v>6</v>
      </c>
      <c r="BA28" s="34">
        <v>6</v>
      </c>
      <c r="BB28" s="34">
        <v>5</v>
      </c>
      <c r="BC28" s="34">
        <v>5</v>
      </c>
      <c r="BD28" s="34">
        <v>5</v>
      </c>
      <c r="BE28" s="34">
        <v>5</v>
      </c>
      <c r="BF28" s="34">
        <v>6</v>
      </c>
      <c r="BG28" s="34">
        <v>4</v>
      </c>
      <c r="BH28" s="34">
        <v>4</v>
      </c>
      <c r="BI28" s="35">
        <v>4608</v>
      </c>
      <c r="BJ28" s="35">
        <v>4624</v>
      </c>
      <c r="BK28" s="36">
        <v>284</v>
      </c>
      <c r="BL28" s="36">
        <v>287</v>
      </c>
      <c r="BM28" s="34">
        <v>295</v>
      </c>
      <c r="BN28" s="34">
        <v>277</v>
      </c>
      <c r="BO28" s="34">
        <v>274</v>
      </c>
      <c r="BP28" s="34">
        <v>275</v>
      </c>
      <c r="BQ28" s="34">
        <v>260</v>
      </c>
      <c r="BR28" s="34">
        <v>264</v>
      </c>
      <c r="BS28" s="34">
        <v>255</v>
      </c>
      <c r="BT28" s="34">
        <v>259</v>
      </c>
      <c r="BU28" s="49">
        <v>238300</v>
      </c>
      <c r="BV28" s="50">
        <v>242800</v>
      </c>
      <c r="BW28" s="55" t="s">
        <v>25</v>
      </c>
      <c r="BX28" s="55" t="s">
        <v>25</v>
      </c>
      <c r="BY28" s="55" t="s">
        <v>25</v>
      </c>
      <c r="BZ28" s="55" t="s">
        <v>25</v>
      </c>
      <c r="CA28" s="55">
        <v>2</v>
      </c>
      <c r="CB28" s="55">
        <v>2</v>
      </c>
      <c r="CC28" s="55">
        <v>3</v>
      </c>
      <c r="CD28" s="55">
        <v>3</v>
      </c>
      <c r="CE28" s="55">
        <v>3</v>
      </c>
      <c r="CF28" s="55">
        <v>3</v>
      </c>
      <c r="CG28" s="67">
        <v>3642</v>
      </c>
      <c r="CH28" s="67">
        <v>3963</v>
      </c>
      <c r="CI28" s="36">
        <v>0.28199999999999997</v>
      </c>
      <c r="CJ28" s="38">
        <v>0.35</v>
      </c>
      <c r="CK28" s="39">
        <v>0.4</v>
      </c>
      <c r="CL28" s="36">
        <v>0.28199999999999997</v>
      </c>
      <c r="CM28" s="38">
        <v>0.35</v>
      </c>
      <c r="CN28" s="39">
        <v>0.4</v>
      </c>
      <c r="CO28" s="39">
        <v>0</v>
      </c>
      <c r="CP28" s="51">
        <v>0</v>
      </c>
      <c r="CQ28" s="51">
        <v>0</v>
      </c>
      <c r="CR28" s="51">
        <v>0</v>
      </c>
      <c r="CS28" s="81">
        <v>0</v>
      </c>
      <c r="CT28" s="81">
        <v>0</v>
      </c>
    </row>
    <row r="29" spans="1:98" ht="14.25">
      <c r="A29" s="45"/>
      <c r="B29" s="65" t="s">
        <v>39</v>
      </c>
      <c r="C29" s="34">
        <v>14</v>
      </c>
      <c r="D29" s="34">
        <v>14</v>
      </c>
      <c r="E29" s="34">
        <v>14</v>
      </c>
      <c r="F29" s="34">
        <v>13</v>
      </c>
      <c r="G29" s="34">
        <v>13</v>
      </c>
      <c r="H29" s="34">
        <v>13</v>
      </c>
      <c r="I29" s="34">
        <v>13</v>
      </c>
      <c r="J29" s="34">
        <v>13</v>
      </c>
      <c r="K29" s="34">
        <v>12</v>
      </c>
      <c r="L29" s="34">
        <v>12</v>
      </c>
      <c r="M29" s="47">
        <v>10508</v>
      </c>
      <c r="N29" s="43">
        <v>11161</v>
      </c>
      <c r="O29" s="34">
        <v>25</v>
      </c>
      <c r="P29" s="34">
        <v>24</v>
      </c>
      <c r="Q29" s="34">
        <v>17</v>
      </c>
      <c r="R29" s="34">
        <v>19</v>
      </c>
      <c r="S29" s="34">
        <v>18</v>
      </c>
      <c r="T29" s="34">
        <v>18</v>
      </c>
      <c r="U29" s="34">
        <v>17</v>
      </c>
      <c r="V29" s="34">
        <v>17</v>
      </c>
      <c r="W29" s="34">
        <v>18</v>
      </c>
      <c r="X29" s="34">
        <v>17</v>
      </c>
      <c r="Y29" s="47">
        <v>15665</v>
      </c>
      <c r="Z29" s="43">
        <v>15615</v>
      </c>
      <c r="AA29" s="36">
        <v>2</v>
      </c>
      <c r="AB29" s="36">
        <v>2</v>
      </c>
      <c r="AC29" s="34">
        <v>2</v>
      </c>
      <c r="AD29" s="34">
        <v>2</v>
      </c>
      <c r="AE29" s="34">
        <v>2</v>
      </c>
      <c r="AF29" s="34">
        <v>2</v>
      </c>
      <c r="AG29" s="34">
        <v>2</v>
      </c>
      <c r="AH29" s="34">
        <v>2</v>
      </c>
      <c r="AI29" s="34">
        <v>2</v>
      </c>
      <c r="AJ29" s="34">
        <v>2</v>
      </c>
      <c r="AK29" s="47">
        <v>1482</v>
      </c>
      <c r="AL29" s="43">
        <v>2061</v>
      </c>
      <c r="AM29" s="36">
        <v>14</v>
      </c>
      <c r="AN29" s="38">
        <v>13</v>
      </c>
      <c r="AO29" s="39">
        <v>13</v>
      </c>
      <c r="AP29" s="39">
        <v>12</v>
      </c>
      <c r="AQ29" s="39">
        <v>13</v>
      </c>
      <c r="AR29" s="39">
        <v>13</v>
      </c>
      <c r="AS29" s="39">
        <v>14</v>
      </c>
      <c r="AT29" s="34">
        <v>13</v>
      </c>
      <c r="AU29" s="34">
        <v>13</v>
      </c>
      <c r="AV29" s="34">
        <v>13</v>
      </c>
      <c r="AW29" s="41">
        <v>10749</v>
      </c>
      <c r="AX29" s="41">
        <v>11513</v>
      </c>
      <c r="AY29" s="36">
        <v>11</v>
      </c>
      <c r="AZ29" s="36">
        <v>11</v>
      </c>
      <c r="BA29" s="34">
        <v>12</v>
      </c>
      <c r="BB29" s="34">
        <v>12</v>
      </c>
      <c r="BC29" s="34">
        <v>13</v>
      </c>
      <c r="BD29" s="34">
        <v>12</v>
      </c>
      <c r="BE29" s="34">
        <v>13</v>
      </c>
      <c r="BF29" s="34">
        <v>12</v>
      </c>
      <c r="BG29" s="34">
        <v>16</v>
      </c>
      <c r="BH29" s="34">
        <v>24</v>
      </c>
      <c r="BI29" s="41">
        <v>15218</v>
      </c>
      <c r="BJ29" s="41">
        <v>14185</v>
      </c>
      <c r="BK29" s="36">
        <v>77</v>
      </c>
      <c r="BL29" s="36">
        <v>74</v>
      </c>
      <c r="BM29" s="34">
        <v>72</v>
      </c>
      <c r="BN29" s="34">
        <v>70</v>
      </c>
      <c r="BO29" s="34">
        <v>72</v>
      </c>
      <c r="BP29" s="34">
        <v>70</v>
      </c>
      <c r="BQ29" s="34">
        <v>71</v>
      </c>
      <c r="BR29" s="34">
        <v>71</v>
      </c>
      <c r="BS29" s="34">
        <v>62</v>
      </c>
      <c r="BT29" s="34">
        <v>62</v>
      </c>
      <c r="BU29" s="49">
        <v>61000</v>
      </c>
      <c r="BV29" s="50">
        <v>53803</v>
      </c>
      <c r="BW29" s="36">
        <v>16</v>
      </c>
      <c r="BX29" s="36">
        <v>17</v>
      </c>
      <c r="BY29" s="34">
        <v>17</v>
      </c>
      <c r="BZ29" s="34">
        <v>17</v>
      </c>
      <c r="CA29" s="34">
        <v>17</v>
      </c>
      <c r="CB29" s="34">
        <v>17</v>
      </c>
      <c r="CC29" s="34">
        <v>17</v>
      </c>
      <c r="CD29" s="34">
        <v>14</v>
      </c>
      <c r="CE29" s="34">
        <v>17</v>
      </c>
      <c r="CF29" s="34">
        <v>18</v>
      </c>
      <c r="CG29" s="35">
        <v>19000</v>
      </c>
      <c r="CH29" s="35">
        <v>20000</v>
      </c>
      <c r="CI29" s="36">
        <v>122</v>
      </c>
      <c r="CJ29" s="38">
        <v>131</v>
      </c>
      <c r="CK29" s="39">
        <v>145</v>
      </c>
      <c r="CL29" s="39">
        <v>139</v>
      </c>
      <c r="CM29" s="39">
        <v>122</v>
      </c>
      <c r="CN29" s="39">
        <v>125</v>
      </c>
      <c r="CO29" s="39">
        <v>115</v>
      </c>
      <c r="CP29" s="51">
        <v>117</v>
      </c>
      <c r="CQ29" s="51">
        <v>119</v>
      </c>
      <c r="CR29" s="51">
        <v>104</v>
      </c>
      <c r="CS29" s="47">
        <v>91850</v>
      </c>
      <c r="CT29" s="47">
        <v>95304</v>
      </c>
    </row>
    <row r="30" spans="1:98" ht="14.25">
      <c r="A30" s="82"/>
      <c r="B30" s="83" t="s">
        <v>40</v>
      </c>
      <c r="C30" s="84">
        <v>8</v>
      </c>
      <c r="D30" s="84">
        <v>8</v>
      </c>
      <c r="E30" s="84">
        <v>9</v>
      </c>
      <c r="F30" s="84">
        <v>8</v>
      </c>
      <c r="G30" s="84">
        <v>9</v>
      </c>
      <c r="H30" s="84">
        <v>9</v>
      </c>
      <c r="I30" s="84">
        <v>9</v>
      </c>
      <c r="J30" s="84"/>
      <c r="K30" s="84">
        <v>9</v>
      </c>
      <c r="L30" s="84">
        <v>9</v>
      </c>
      <c r="M30" s="47">
        <v>9150</v>
      </c>
      <c r="N30" s="43">
        <v>9200</v>
      </c>
      <c r="O30" s="84">
        <v>8</v>
      </c>
      <c r="P30" s="84">
        <v>8</v>
      </c>
      <c r="Q30" s="84">
        <v>8</v>
      </c>
      <c r="R30" s="84">
        <v>8</v>
      </c>
      <c r="S30" s="84">
        <v>8</v>
      </c>
      <c r="T30" s="84">
        <v>8</v>
      </c>
      <c r="U30" s="84">
        <v>8</v>
      </c>
      <c r="V30" s="84"/>
      <c r="W30" s="84">
        <v>5</v>
      </c>
      <c r="X30" s="84">
        <v>5</v>
      </c>
      <c r="Y30" s="47">
        <v>5876</v>
      </c>
      <c r="Z30" s="43">
        <v>6530</v>
      </c>
      <c r="AA30" s="85">
        <v>1</v>
      </c>
      <c r="AB30" s="85">
        <v>1</v>
      </c>
      <c r="AC30" s="84">
        <v>1</v>
      </c>
      <c r="AD30" s="84">
        <v>1</v>
      </c>
      <c r="AE30" s="84">
        <v>1</v>
      </c>
      <c r="AF30" s="84">
        <v>1</v>
      </c>
      <c r="AG30" s="84">
        <v>1</v>
      </c>
      <c r="AH30" s="84"/>
      <c r="AI30" s="84">
        <v>1</v>
      </c>
      <c r="AJ30" s="84">
        <v>1</v>
      </c>
      <c r="AK30" s="47">
        <v>622</v>
      </c>
      <c r="AL30" s="43">
        <v>600</v>
      </c>
      <c r="AM30" s="85">
        <v>15</v>
      </c>
      <c r="AN30" s="86">
        <v>25</v>
      </c>
      <c r="AO30" s="87">
        <v>27</v>
      </c>
      <c r="AP30" s="87">
        <v>24</v>
      </c>
      <c r="AQ30" s="87">
        <v>26</v>
      </c>
      <c r="AR30" s="87">
        <v>28</v>
      </c>
      <c r="AS30" s="87">
        <v>28</v>
      </c>
      <c r="AT30" s="84"/>
      <c r="AU30" s="84">
        <v>30</v>
      </c>
      <c r="AV30" s="84">
        <v>31</v>
      </c>
      <c r="AW30" s="41">
        <v>28735</v>
      </c>
      <c r="AX30" s="41">
        <v>30478</v>
      </c>
      <c r="AY30" s="85">
        <v>6</v>
      </c>
      <c r="AZ30" s="85">
        <v>6</v>
      </c>
      <c r="BA30" s="84">
        <v>5</v>
      </c>
      <c r="BB30" s="84">
        <v>5</v>
      </c>
      <c r="BC30" s="84">
        <v>6</v>
      </c>
      <c r="BD30" s="84">
        <v>6</v>
      </c>
      <c r="BE30" s="84">
        <v>6</v>
      </c>
      <c r="BF30" s="84"/>
      <c r="BG30" s="84">
        <v>4</v>
      </c>
      <c r="BH30" s="84">
        <v>4</v>
      </c>
      <c r="BI30" s="41">
        <v>3167</v>
      </c>
      <c r="BJ30" s="41">
        <v>3901</v>
      </c>
      <c r="BK30" s="85">
        <v>165</v>
      </c>
      <c r="BL30" s="85">
        <v>159</v>
      </c>
      <c r="BM30" s="84">
        <v>164</v>
      </c>
      <c r="BN30" s="84">
        <v>156</v>
      </c>
      <c r="BO30" s="84">
        <v>156</v>
      </c>
      <c r="BP30" s="84">
        <v>157</v>
      </c>
      <c r="BQ30" s="84">
        <v>152</v>
      </c>
      <c r="BR30" s="84">
        <v>155</v>
      </c>
      <c r="BS30" s="84">
        <v>157</v>
      </c>
      <c r="BT30" s="84">
        <v>159</v>
      </c>
      <c r="BU30" s="49">
        <v>149770</v>
      </c>
      <c r="BV30" s="50">
        <v>155800</v>
      </c>
      <c r="BW30" s="85">
        <v>0.2</v>
      </c>
      <c r="BX30" s="85">
        <v>0.2</v>
      </c>
      <c r="BY30" s="84">
        <v>0.2</v>
      </c>
      <c r="BZ30" s="84">
        <v>0</v>
      </c>
      <c r="CA30" s="84">
        <v>0</v>
      </c>
      <c r="CB30" s="84">
        <v>0</v>
      </c>
      <c r="CC30" s="84">
        <v>0</v>
      </c>
      <c r="CD30" s="84"/>
      <c r="CE30" s="84">
        <v>0</v>
      </c>
      <c r="CF30" s="84">
        <v>0</v>
      </c>
      <c r="CG30" s="84">
        <v>0</v>
      </c>
      <c r="CH30" s="84">
        <v>0</v>
      </c>
      <c r="CI30" s="85">
        <v>1</v>
      </c>
      <c r="CJ30" s="86">
        <v>1</v>
      </c>
      <c r="CK30" s="87">
        <v>1</v>
      </c>
      <c r="CL30" s="87">
        <v>1</v>
      </c>
      <c r="CM30" s="87">
        <v>2</v>
      </c>
      <c r="CN30" s="87">
        <v>2</v>
      </c>
      <c r="CO30" s="87">
        <v>2</v>
      </c>
      <c r="CP30" s="70"/>
      <c r="CQ30" s="70">
        <v>2</v>
      </c>
      <c r="CR30" s="70">
        <v>2</v>
      </c>
      <c r="CS30" s="80">
        <v>1691</v>
      </c>
      <c r="CT30" s="80">
        <v>1768</v>
      </c>
    </row>
    <row r="31" spans="1:98" ht="14.25">
      <c r="A31" s="45"/>
      <c r="B31" s="65" t="s">
        <v>41</v>
      </c>
      <c r="C31" s="34">
        <v>8</v>
      </c>
      <c r="D31" s="34">
        <v>8</v>
      </c>
      <c r="E31" s="34">
        <v>17</v>
      </c>
      <c r="F31" s="34">
        <v>18</v>
      </c>
      <c r="G31" s="34">
        <v>17</v>
      </c>
      <c r="H31" s="34">
        <v>8</v>
      </c>
      <c r="I31" s="34">
        <v>7</v>
      </c>
      <c r="J31" s="34">
        <v>8</v>
      </c>
      <c r="K31" s="34">
        <v>8</v>
      </c>
      <c r="L31" s="34">
        <v>5</v>
      </c>
      <c r="M31" s="47">
        <v>7200</v>
      </c>
      <c r="N31" s="43">
        <v>6600</v>
      </c>
      <c r="O31" s="34">
        <v>9</v>
      </c>
      <c r="P31" s="34">
        <v>8</v>
      </c>
      <c r="Q31" s="34">
        <v>8</v>
      </c>
      <c r="R31" s="34">
        <v>9</v>
      </c>
      <c r="S31" s="34">
        <v>8</v>
      </c>
      <c r="T31" s="34">
        <v>8</v>
      </c>
      <c r="U31" s="34">
        <v>9</v>
      </c>
      <c r="V31" s="34">
        <v>6</v>
      </c>
      <c r="W31" s="34">
        <v>5</v>
      </c>
      <c r="X31" s="34">
        <v>5</v>
      </c>
      <c r="Y31" s="47">
        <v>5700</v>
      </c>
      <c r="Z31" s="43">
        <v>5600</v>
      </c>
      <c r="AA31" s="36">
        <v>8</v>
      </c>
      <c r="AB31" s="36">
        <v>7</v>
      </c>
      <c r="AC31" s="34">
        <v>7</v>
      </c>
      <c r="AD31" s="34">
        <v>8</v>
      </c>
      <c r="AE31" s="34">
        <v>8</v>
      </c>
      <c r="AF31" s="34">
        <v>7</v>
      </c>
      <c r="AG31" s="34">
        <v>8</v>
      </c>
      <c r="AH31" s="34">
        <v>9</v>
      </c>
      <c r="AI31" s="34">
        <v>8</v>
      </c>
      <c r="AJ31" s="34">
        <v>8</v>
      </c>
      <c r="AK31" s="47">
        <v>14000</v>
      </c>
      <c r="AL31" s="43">
        <v>8100</v>
      </c>
      <c r="AM31" s="36">
        <v>23</v>
      </c>
      <c r="AN31" s="38">
        <v>23</v>
      </c>
      <c r="AO31" s="39">
        <v>24</v>
      </c>
      <c r="AP31" s="39">
        <v>23</v>
      </c>
      <c r="AQ31" s="39">
        <v>22</v>
      </c>
      <c r="AR31" s="39">
        <v>23</v>
      </c>
      <c r="AS31" s="39">
        <v>30</v>
      </c>
      <c r="AT31" s="34">
        <v>25</v>
      </c>
      <c r="AU31" s="34">
        <v>24</v>
      </c>
      <c r="AV31" s="34">
        <v>26</v>
      </c>
      <c r="AW31" s="41">
        <v>24300</v>
      </c>
      <c r="AX31" s="41">
        <v>23600</v>
      </c>
      <c r="AY31" s="36">
        <v>8</v>
      </c>
      <c r="AZ31" s="36">
        <v>8</v>
      </c>
      <c r="BA31" s="34">
        <v>10</v>
      </c>
      <c r="BB31" s="34">
        <v>8</v>
      </c>
      <c r="BC31" s="34">
        <v>11</v>
      </c>
      <c r="BD31" s="34">
        <v>12</v>
      </c>
      <c r="BE31" s="34">
        <v>11</v>
      </c>
      <c r="BF31" s="34">
        <v>13</v>
      </c>
      <c r="BG31" s="34">
        <v>13</v>
      </c>
      <c r="BH31" s="34">
        <v>12</v>
      </c>
      <c r="BI31" s="35">
        <v>10600</v>
      </c>
      <c r="BJ31" s="35">
        <v>11900</v>
      </c>
      <c r="BK31" s="36">
        <v>110</v>
      </c>
      <c r="BL31" s="36">
        <v>101</v>
      </c>
      <c r="BM31" s="34">
        <v>102</v>
      </c>
      <c r="BN31" s="34">
        <v>95</v>
      </c>
      <c r="BO31" s="34">
        <v>87</v>
      </c>
      <c r="BP31" s="34">
        <v>86</v>
      </c>
      <c r="BQ31" s="34">
        <v>82</v>
      </c>
      <c r="BR31" s="34">
        <v>85</v>
      </c>
      <c r="BS31" s="34">
        <v>77</v>
      </c>
      <c r="BT31" s="34">
        <v>78</v>
      </c>
      <c r="BU31" s="49">
        <v>73900</v>
      </c>
      <c r="BV31" s="50">
        <v>71100</v>
      </c>
      <c r="BW31" s="36">
        <v>8</v>
      </c>
      <c r="BX31" s="36">
        <v>8</v>
      </c>
      <c r="BY31" s="34">
        <v>8</v>
      </c>
      <c r="BZ31" s="34">
        <v>7</v>
      </c>
      <c r="CA31" s="34">
        <v>7</v>
      </c>
      <c r="CB31" s="34">
        <v>9</v>
      </c>
      <c r="CC31" s="34">
        <v>8</v>
      </c>
      <c r="CD31" s="34">
        <v>6</v>
      </c>
      <c r="CE31" s="34">
        <v>8</v>
      </c>
      <c r="CF31" s="34">
        <v>8</v>
      </c>
      <c r="CG31" s="35">
        <v>10000</v>
      </c>
      <c r="CH31" s="35">
        <v>11000</v>
      </c>
      <c r="CI31" s="36">
        <v>59</v>
      </c>
      <c r="CJ31" s="38">
        <v>63</v>
      </c>
      <c r="CK31" s="39">
        <v>70</v>
      </c>
      <c r="CL31" s="39">
        <v>72</v>
      </c>
      <c r="CM31" s="39">
        <v>57</v>
      </c>
      <c r="CN31" s="39">
        <v>53</v>
      </c>
      <c r="CO31" s="39">
        <v>55</v>
      </c>
      <c r="CP31" s="51">
        <v>62</v>
      </c>
      <c r="CQ31" s="51">
        <v>59</v>
      </c>
      <c r="CR31" s="51">
        <v>50</v>
      </c>
      <c r="CS31" s="47">
        <v>48800</v>
      </c>
      <c r="CT31" s="47">
        <v>45300</v>
      </c>
    </row>
    <row r="32" spans="1:98" ht="14.25">
      <c r="A32" s="45"/>
      <c r="B32" s="65" t="s">
        <v>42</v>
      </c>
      <c r="C32" s="34">
        <v>1</v>
      </c>
      <c r="D32" s="34">
        <v>1</v>
      </c>
      <c r="E32" s="34">
        <v>2</v>
      </c>
      <c r="F32" s="34">
        <v>2</v>
      </c>
      <c r="G32" s="34">
        <v>1</v>
      </c>
      <c r="H32" s="34">
        <v>1</v>
      </c>
      <c r="I32" s="34">
        <v>2</v>
      </c>
      <c r="J32" s="34">
        <v>2</v>
      </c>
      <c r="K32" s="34">
        <v>2</v>
      </c>
      <c r="L32" s="34">
        <v>2</v>
      </c>
      <c r="M32" s="47">
        <v>1692</v>
      </c>
      <c r="N32" s="43">
        <v>1699</v>
      </c>
      <c r="O32" s="34">
        <v>1</v>
      </c>
      <c r="P32" s="34">
        <v>1</v>
      </c>
      <c r="Q32" s="34">
        <v>1</v>
      </c>
      <c r="R32" s="34">
        <v>1</v>
      </c>
      <c r="S32" s="34">
        <v>1</v>
      </c>
      <c r="T32" s="34">
        <v>1</v>
      </c>
      <c r="U32" s="34">
        <v>1</v>
      </c>
      <c r="V32" s="34">
        <v>1</v>
      </c>
      <c r="W32" s="34">
        <v>1</v>
      </c>
      <c r="X32" s="34">
        <v>1</v>
      </c>
      <c r="Y32" s="47">
        <v>1099</v>
      </c>
      <c r="Z32" s="43">
        <v>1148</v>
      </c>
      <c r="AA32" s="36">
        <v>0.09</v>
      </c>
      <c r="AB32" s="36">
        <v>0.09</v>
      </c>
      <c r="AC32" s="34">
        <v>0.09</v>
      </c>
      <c r="AD32" s="34">
        <v>0</v>
      </c>
      <c r="AE32" s="34">
        <v>0</v>
      </c>
      <c r="AF32" s="34">
        <v>0</v>
      </c>
      <c r="AG32" s="34">
        <v>0</v>
      </c>
      <c r="AH32" s="34">
        <v>0</v>
      </c>
      <c r="AI32" s="34">
        <v>0</v>
      </c>
      <c r="AJ32" s="34">
        <v>0</v>
      </c>
      <c r="AK32" s="34">
        <v>0</v>
      </c>
      <c r="AL32" s="34">
        <v>0</v>
      </c>
      <c r="AM32" s="34">
        <v>1</v>
      </c>
      <c r="AN32" s="34">
        <v>1</v>
      </c>
      <c r="AO32" s="39">
        <v>1</v>
      </c>
      <c r="AP32" s="39">
        <v>1</v>
      </c>
      <c r="AQ32" s="39">
        <v>1</v>
      </c>
      <c r="AR32" s="39">
        <v>1</v>
      </c>
      <c r="AS32" s="39">
        <v>1</v>
      </c>
      <c r="AT32" s="34">
        <v>1</v>
      </c>
      <c r="AU32" s="34">
        <v>1</v>
      </c>
      <c r="AV32" s="34">
        <v>1</v>
      </c>
      <c r="AW32" s="41">
        <v>1005</v>
      </c>
      <c r="AX32" s="41">
        <v>964</v>
      </c>
      <c r="AY32" s="36">
        <v>1</v>
      </c>
      <c r="AZ32" s="36">
        <v>1</v>
      </c>
      <c r="BA32" s="34">
        <v>1</v>
      </c>
      <c r="BB32" s="34">
        <v>1</v>
      </c>
      <c r="BC32" s="34">
        <v>1</v>
      </c>
      <c r="BD32" s="34">
        <v>1</v>
      </c>
      <c r="BE32" s="55">
        <v>1</v>
      </c>
      <c r="BF32" s="55">
        <v>1</v>
      </c>
      <c r="BG32" s="55">
        <v>1</v>
      </c>
      <c r="BH32" s="55">
        <v>1</v>
      </c>
      <c r="BI32" s="67">
        <v>687</v>
      </c>
      <c r="BJ32" s="67">
        <v>680</v>
      </c>
      <c r="BK32" s="36">
        <v>13</v>
      </c>
      <c r="BL32" s="36">
        <v>14</v>
      </c>
      <c r="BM32" s="34">
        <v>13</v>
      </c>
      <c r="BN32" s="34">
        <v>13</v>
      </c>
      <c r="BO32" s="34">
        <v>12</v>
      </c>
      <c r="BP32" s="34">
        <v>12</v>
      </c>
      <c r="BQ32" s="34">
        <v>11</v>
      </c>
      <c r="BR32" s="34">
        <v>11</v>
      </c>
      <c r="BS32" s="34">
        <v>11</v>
      </c>
      <c r="BT32" s="34">
        <v>12</v>
      </c>
      <c r="BU32" s="49">
        <v>11012</v>
      </c>
      <c r="BV32" s="50">
        <v>10940</v>
      </c>
      <c r="BW32" s="55" t="s">
        <v>25</v>
      </c>
      <c r="BX32" s="55" t="s">
        <v>25</v>
      </c>
      <c r="BY32" s="55">
        <v>0</v>
      </c>
      <c r="BZ32" s="55">
        <v>0</v>
      </c>
      <c r="CA32" s="55">
        <v>0</v>
      </c>
      <c r="CB32" s="55">
        <v>0</v>
      </c>
      <c r="CC32" s="55">
        <v>0</v>
      </c>
      <c r="CD32" s="55">
        <v>0</v>
      </c>
      <c r="CE32" s="55">
        <v>0</v>
      </c>
      <c r="CF32" s="55">
        <v>0</v>
      </c>
      <c r="CG32" s="68">
        <v>524</v>
      </c>
      <c r="CH32" s="67">
        <v>510</v>
      </c>
      <c r="CI32" s="52">
        <v>0.23300000000000001</v>
      </c>
      <c r="CJ32" s="38">
        <v>0.215</v>
      </c>
      <c r="CK32" s="39">
        <v>0.2</v>
      </c>
      <c r="CL32" s="39">
        <v>0</v>
      </c>
      <c r="CM32" s="39">
        <v>0</v>
      </c>
      <c r="CN32" s="39">
        <v>0</v>
      </c>
      <c r="CO32" s="39">
        <v>0</v>
      </c>
      <c r="CP32" s="51">
        <v>0</v>
      </c>
      <c r="CQ32" s="51">
        <v>0</v>
      </c>
      <c r="CR32" s="51">
        <v>0</v>
      </c>
      <c r="CS32" s="81">
        <v>0</v>
      </c>
      <c r="CT32" s="81">
        <v>0</v>
      </c>
    </row>
    <row r="33" spans="1:98" ht="14.25">
      <c r="A33" s="71"/>
      <c r="B33" s="72" t="s">
        <v>43</v>
      </c>
      <c r="C33" s="20">
        <v>12</v>
      </c>
      <c r="D33" s="20">
        <v>13</v>
      </c>
      <c r="E33" s="20">
        <v>12</v>
      </c>
      <c r="F33" s="20">
        <v>13</v>
      </c>
      <c r="G33" s="20">
        <v>11</v>
      </c>
      <c r="H33" s="20">
        <v>11</v>
      </c>
      <c r="I33" s="20">
        <v>11</v>
      </c>
      <c r="J33" s="20"/>
      <c r="K33" s="20">
        <v>12</v>
      </c>
      <c r="L33" s="20">
        <v>11</v>
      </c>
      <c r="M33" s="47">
        <v>10859</v>
      </c>
      <c r="N33" s="31">
        <v>11117</v>
      </c>
      <c r="O33" s="20">
        <v>13</v>
      </c>
      <c r="P33" s="20">
        <v>13</v>
      </c>
      <c r="Q33" s="20">
        <v>9</v>
      </c>
      <c r="R33" s="20">
        <v>13</v>
      </c>
      <c r="S33" s="20">
        <v>11</v>
      </c>
      <c r="T33" s="20">
        <v>10</v>
      </c>
      <c r="U33" s="20">
        <v>10</v>
      </c>
      <c r="V33" s="20"/>
      <c r="W33" s="20">
        <v>10</v>
      </c>
      <c r="X33" s="20">
        <v>10</v>
      </c>
      <c r="Y33" s="58">
        <v>10529</v>
      </c>
      <c r="Z33" s="58">
        <v>11070</v>
      </c>
      <c r="AA33" s="24">
        <v>0</v>
      </c>
      <c r="AB33" s="24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/>
      <c r="AI33" s="20">
        <v>0</v>
      </c>
      <c r="AJ33" s="20">
        <v>0</v>
      </c>
      <c r="AK33" s="34">
        <v>0</v>
      </c>
      <c r="AL33" s="32">
        <v>0</v>
      </c>
      <c r="AM33" s="24">
        <v>10</v>
      </c>
      <c r="AN33" s="27">
        <v>10</v>
      </c>
      <c r="AO33" s="32">
        <v>10</v>
      </c>
      <c r="AP33" s="32">
        <v>11</v>
      </c>
      <c r="AQ33" s="32">
        <v>10</v>
      </c>
      <c r="AR33" s="32">
        <v>10</v>
      </c>
      <c r="AS33" s="32">
        <v>10</v>
      </c>
      <c r="AT33" s="20"/>
      <c r="AU33" s="20">
        <v>10</v>
      </c>
      <c r="AV33" s="20">
        <v>10</v>
      </c>
      <c r="AW33" s="59">
        <v>10531</v>
      </c>
      <c r="AX33" s="23">
        <v>10546</v>
      </c>
      <c r="AY33" s="24">
        <v>36</v>
      </c>
      <c r="AZ33" s="24">
        <v>38</v>
      </c>
      <c r="BA33" s="20">
        <v>32</v>
      </c>
      <c r="BB33" s="20">
        <v>32</v>
      </c>
      <c r="BC33" s="20">
        <v>33</v>
      </c>
      <c r="BD33" s="20">
        <v>33</v>
      </c>
      <c r="BE33" s="20">
        <v>33</v>
      </c>
      <c r="BF33" s="20"/>
      <c r="BG33" s="20">
        <v>36</v>
      </c>
      <c r="BH33" s="20">
        <v>37</v>
      </c>
      <c r="BI33" s="35">
        <v>34553</v>
      </c>
      <c r="BJ33" s="22">
        <v>33209</v>
      </c>
      <c r="BK33" s="24">
        <v>158</v>
      </c>
      <c r="BL33" s="24">
        <v>145</v>
      </c>
      <c r="BM33" s="20">
        <v>149</v>
      </c>
      <c r="BN33" s="20">
        <v>137</v>
      </c>
      <c r="BO33" s="20">
        <v>141</v>
      </c>
      <c r="BP33" s="20">
        <v>140</v>
      </c>
      <c r="BQ33" s="20">
        <v>144</v>
      </c>
      <c r="BR33" s="20">
        <v>155</v>
      </c>
      <c r="BS33" s="20">
        <v>138</v>
      </c>
      <c r="BT33" s="20">
        <v>146</v>
      </c>
      <c r="BU33" s="74">
        <v>149000</v>
      </c>
      <c r="BV33" s="74">
        <v>139000</v>
      </c>
      <c r="BW33" s="61" t="s">
        <v>25</v>
      </c>
      <c r="BX33" s="61" t="s">
        <v>25</v>
      </c>
      <c r="BY33" s="61" t="s">
        <v>25</v>
      </c>
      <c r="BZ33" s="61" t="s">
        <v>25</v>
      </c>
      <c r="CA33" s="61" t="s">
        <v>25</v>
      </c>
      <c r="CB33" s="61" t="s">
        <v>25</v>
      </c>
      <c r="CC33" s="61" t="s">
        <v>25</v>
      </c>
      <c r="CD33" s="61"/>
      <c r="CE33" s="61" t="s">
        <v>26</v>
      </c>
      <c r="CF33" s="61" t="s">
        <v>26</v>
      </c>
      <c r="CG33" s="61" t="s">
        <v>26</v>
      </c>
      <c r="CH33" s="61" t="s">
        <v>26</v>
      </c>
      <c r="CI33" s="61">
        <v>0.48</v>
      </c>
      <c r="CJ33" s="27">
        <v>0.45</v>
      </c>
      <c r="CK33" s="32">
        <v>0.45</v>
      </c>
      <c r="CL33" s="32">
        <v>0</v>
      </c>
      <c r="CM33" s="32">
        <v>0</v>
      </c>
      <c r="CN33" s="32">
        <v>0</v>
      </c>
      <c r="CO33" s="32">
        <v>0</v>
      </c>
      <c r="CP33" s="64"/>
      <c r="CQ33" s="64">
        <v>0</v>
      </c>
      <c r="CR33" s="64">
        <v>0</v>
      </c>
      <c r="CS33" s="81">
        <v>0</v>
      </c>
      <c r="CT33" s="81">
        <v>0</v>
      </c>
    </row>
    <row r="34" spans="1:98" ht="14.25">
      <c r="A34" s="149" t="s">
        <v>44</v>
      </c>
      <c r="B34" s="150"/>
      <c r="C34" s="34">
        <v>10</v>
      </c>
      <c r="D34" s="34">
        <v>9</v>
      </c>
      <c r="E34" s="34">
        <v>9</v>
      </c>
      <c r="F34" s="34">
        <v>8</v>
      </c>
      <c r="G34" s="34">
        <v>8</v>
      </c>
      <c r="H34" s="34">
        <v>7</v>
      </c>
      <c r="I34" s="34">
        <v>6</v>
      </c>
      <c r="J34" s="34">
        <v>7</v>
      </c>
      <c r="K34" s="34">
        <v>7</v>
      </c>
      <c r="L34" s="34">
        <v>6</v>
      </c>
      <c r="M34" s="88">
        <v>7592</v>
      </c>
      <c r="N34" s="35">
        <v>6578</v>
      </c>
      <c r="O34" s="34">
        <v>3</v>
      </c>
      <c r="P34" s="34">
        <v>3</v>
      </c>
      <c r="Q34" s="34">
        <v>3</v>
      </c>
      <c r="R34" s="34">
        <v>3</v>
      </c>
      <c r="S34" s="34">
        <v>3</v>
      </c>
      <c r="T34" s="34">
        <v>3</v>
      </c>
      <c r="U34" s="34">
        <v>3</v>
      </c>
      <c r="V34" s="34">
        <v>3</v>
      </c>
      <c r="W34" s="34">
        <v>3</v>
      </c>
      <c r="X34" s="34">
        <v>3</v>
      </c>
      <c r="Y34" s="35">
        <v>3448</v>
      </c>
      <c r="Z34" s="35">
        <v>3356</v>
      </c>
      <c r="AA34" s="36">
        <v>1</v>
      </c>
      <c r="AB34" s="36">
        <v>1</v>
      </c>
      <c r="AC34" s="34">
        <v>1</v>
      </c>
      <c r="AD34" s="34">
        <v>1</v>
      </c>
      <c r="AE34" s="34">
        <v>1</v>
      </c>
      <c r="AF34" s="34">
        <v>1</v>
      </c>
      <c r="AG34" s="34">
        <v>1</v>
      </c>
      <c r="AH34" s="34">
        <v>1</v>
      </c>
      <c r="AI34" s="34">
        <v>1</v>
      </c>
      <c r="AJ34" s="34">
        <v>1</v>
      </c>
      <c r="AK34" s="88">
        <v>771</v>
      </c>
      <c r="AL34" s="35">
        <v>658</v>
      </c>
      <c r="AM34" s="36">
        <v>11</v>
      </c>
      <c r="AN34" s="38">
        <v>11</v>
      </c>
      <c r="AO34" s="38">
        <v>11</v>
      </c>
      <c r="AP34" s="38">
        <v>11</v>
      </c>
      <c r="AQ34" s="38">
        <v>9</v>
      </c>
      <c r="AR34" s="38">
        <v>10</v>
      </c>
      <c r="AS34" s="38">
        <v>10</v>
      </c>
      <c r="AT34" s="36">
        <v>10</v>
      </c>
      <c r="AU34" s="36">
        <v>10</v>
      </c>
      <c r="AV34" s="36">
        <v>11</v>
      </c>
      <c r="AW34" s="89">
        <v>12447</v>
      </c>
      <c r="AX34" s="90">
        <v>11198</v>
      </c>
      <c r="AY34" s="36">
        <v>14</v>
      </c>
      <c r="AZ34" s="36">
        <v>15</v>
      </c>
      <c r="BA34" s="34">
        <v>15</v>
      </c>
      <c r="BB34" s="34">
        <v>14</v>
      </c>
      <c r="BC34" s="34">
        <v>13</v>
      </c>
      <c r="BD34" s="34">
        <v>10</v>
      </c>
      <c r="BE34" s="34">
        <v>9</v>
      </c>
      <c r="BF34" s="34">
        <v>10</v>
      </c>
      <c r="BG34" s="34">
        <v>10</v>
      </c>
      <c r="BH34" s="34">
        <v>10</v>
      </c>
      <c r="BI34" s="37">
        <v>10172</v>
      </c>
      <c r="BJ34" s="35">
        <v>8618</v>
      </c>
      <c r="BK34" s="36">
        <v>49</v>
      </c>
      <c r="BL34" s="36">
        <v>47</v>
      </c>
      <c r="BM34" s="34">
        <v>48</v>
      </c>
      <c r="BN34" s="34">
        <v>49</v>
      </c>
      <c r="BO34" s="34">
        <v>47</v>
      </c>
      <c r="BP34" s="34">
        <v>45</v>
      </c>
      <c r="BQ34" s="34">
        <v>50</v>
      </c>
      <c r="BR34" s="34">
        <v>44</v>
      </c>
      <c r="BS34" s="34">
        <v>49</v>
      </c>
      <c r="BT34" s="34">
        <v>43</v>
      </c>
      <c r="BU34" s="47">
        <v>45683</v>
      </c>
      <c r="BV34" s="43">
        <v>45476</v>
      </c>
      <c r="BW34" s="36">
        <v>15</v>
      </c>
      <c r="BX34" s="36">
        <v>16</v>
      </c>
      <c r="BY34" s="34">
        <v>16</v>
      </c>
      <c r="BZ34" s="34">
        <v>17</v>
      </c>
      <c r="CA34" s="34">
        <v>17</v>
      </c>
      <c r="CB34" s="34">
        <v>17</v>
      </c>
      <c r="CC34" s="34">
        <v>18</v>
      </c>
      <c r="CD34" s="34">
        <v>16</v>
      </c>
      <c r="CE34" s="34">
        <v>17</v>
      </c>
      <c r="CF34" s="34">
        <v>17</v>
      </c>
      <c r="CG34" s="37">
        <v>17565</v>
      </c>
      <c r="CH34" s="35">
        <v>16519</v>
      </c>
      <c r="CI34" s="36">
        <v>9</v>
      </c>
      <c r="CJ34" s="38">
        <v>9</v>
      </c>
      <c r="CK34" s="39">
        <v>10</v>
      </c>
      <c r="CL34" s="39">
        <v>9</v>
      </c>
      <c r="CM34" s="39">
        <v>9</v>
      </c>
      <c r="CN34" s="39">
        <v>9</v>
      </c>
      <c r="CO34" s="39">
        <v>8</v>
      </c>
      <c r="CP34" s="44">
        <v>8</v>
      </c>
      <c r="CQ34" s="44">
        <v>9</v>
      </c>
      <c r="CR34" s="44">
        <v>10</v>
      </c>
      <c r="CS34" s="42">
        <v>8831</v>
      </c>
      <c r="CT34" s="42">
        <v>7640</v>
      </c>
    </row>
    <row r="35" spans="1:98" ht="14.25">
      <c r="A35" s="45"/>
      <c r="B35" s="65" t="s">
        <v>45</v>
      </c>
      <c r="C35" s="34">
        <v>8</v>
      </c>
      <c r="D35" s="34">
        <v>7</v>
      </c>
      <c r="E35" s="34">
        <v>7</v>
      </c>
      <c r="F35" s="34">
        <v>7</v>
      </c>
      <c r="G35" s="34">
        <v>6</v>
      </c>
      <c r="H35" s="34">
        <v>6</v>
      </c>
      <c r="I35" s="34">
        <v>5</v>
      </c>
      <c r="J35" s="34">
        <v>5</v>
      </c>
      <c r="K35" s="34">
        <v>5</v>
      </c>
      <c r="L35" s="34">
        <v>5</v>
      </c>
      <c r="M35" s="47">
        <v>5528</v>
      </c>
      <c r="N35" s="43">
        <v>4664</v>
      </c>
      <c r="O35" s="34">
        <v>2</v>
      </c>
      <c r="P35" s="34">
        <v>2</v>
      </c>
      <c r="Q35" s="34">
        <v>2</v>
      </c>
      <c r="R35" s="34">
        <v>2</v>
      </c>
      <c r="S35" s="34">
        <v>2</v>
      </c>
      <c r="T35" s="34">
        <v>2</v>
      </c>
      <c r="U35" s="34">
        <v>2</v>
      </c>
      <c r="V35" s="34">
        <v>2</v>
      </c>
      <c r="W35" s="34">
        <v>2</v>
      </c>
      <c r="X35" s="34">
        <v>2</v>
      </c>
      <c r="Y35" s="47">
        <v>2400</v>
      </c>
      <c r="Z35" s="43">
        <v>2400</v>
      </c>
      <c r="AA35" s="36">
        <v>1</v>
      </c>
      <c r="AB35" s="36">
        <v>1</v>
      </c>
      <c r="AC35" s="34">
        <v>1</v>
      </c>
      <c r="AD35" s="34">
        <v>1</v>
      </c>
      <c r="AE35" s="34">
        <v>1</v>
      </c>
      <c r="AF35" s="34">
        <v>1</v>
      </c>
      <c r="AG35" s="34">
        <v>0</v>
      </c>
      <c r="AH35" s="34">
        <v>0</v>
      </c>
      <c r="AI35" s="34">
        <v>0</v>
      </c>
      <c r="AJ35" s="34">
        <v>0</v>
      </c>
      <c r="AK35" s="47">
        <v>500</v>
      </c>
      <c r="AL35" s="91">
        <v>0</v>
      </c>
      <c r="AM35" s="36">
        <v>6</v>
      </c>
      <c r="AN35" s="38">
        <v>5</v>
      </c>
      <c r="AO35" s="38">
        <v>6</v>
      </c>
      <c r="AP35" s="38">
        <v>6</v>
      </c>
      <c r="AQ35" s="38">
        <v>5</v>
      </c>
      <c r="AR35" s="38">
        <v>5</v>
      </c>
      <c r="AS35" s="38">
        <v>5</v>
      </c>
      <c r="AT35" s="36">
        <v>5</v>
      </c>
      <c r="AU35" s="36">
        <v>5</v>
      </c>
      <c r="AV35" s="36">
        <v>6</v>
      </c>
      <c r="AW35" s="89">
        <v>6708</v>
      </c>
      <c r="AX35" s="90">
        <v>5506</v>
      </c>
      <c r="AY35" s="36">
        <v>6</v>
      </c>
      <c r="AZ35" s="36">
        <v>5</v>
      </c>
      <c r="BA35" s="34">
        <v>5</v>
      </c>
      <c r="BB35" s="34">
        <v>5</v>
      </c>
      <c r="BC35" s="34">
        <v>4</v>
      </c>
      <c r="BD35" s="34">
        <v>4</v>
      </c>
      <c r="BE35" s="34">
        <v>3</v>
      </c>
      <c r="BF35" s="34">
        <v>4</v>
      </c>
      <c r="BG35" s="34">
        <v>4</v>
      </c>
      <c r="BH35" s="34">
        <v>3</v>
      </c>
      <c r="BI35" s="48">
        <v>3500</v>
      </c>
      <c r="BJ35" s="35">
        <v>3100</v>
      </c>
      <c r="BK35" s="36">
        <v>38</v>
      </c>
      <c r="BL35" s="36">
        <v>36</v>
      </c>
      <c r="BM35" s="34">
        <v>36</v>
      </c>
      <c r="BN35" s="34">
        <v>37</v>
      </c>
      <c r="BO35" s="34">
        <v>35</v>
      </c>
      <c r="BP35" s="34">
        <v>34</v>
      </c>
      <c r="BQ35" s="34">
        <v>38</v>
      </c>
      <c r="BR35" s="34">
        <v>33</v>
      </c>
      <c r="BS35" s="34">
        <v>36</v>
      </c>
      <c r="BT35" s="34">
        <v>32</v>
      </c>
      <c r="BU35" s="49">
        <v>33670</v>
      </c>
      <c r="BV35" s="50">
        <v>33034</v>
      </c>
      <c r="BW35" s="36">
        <v>6</v>
      </c>
      <c r="BX35" s="36">
        <v>7</v>
      </c>
      <c r="BY35" s="34">
        <v>6</v>
      </c>
      <c r="BZ35" s="34">
        <v>5</v>
      </c>
      <c r="CA35" s="34">
        <v>7</v>
      </c>
      <c r="CB35" s="34">
        <v>6</v>
      </c>
      <c r="CC35" s="34">
        <v>6</v>
      </c>
      <c r="CD35" s="34">
        <v>6</v>
      </c>
      <c r="CE35" s="34">
        <v>6</v>
      </c>
      <c r="CF35" s="34">
        <v>7</v>
      </c>
      <c r="CG35" s="48">
        <v>7000</v>
      </c>
      <c r="CH35" s="35">
        <v>6500</v>
      </c>
      <c r="CI35" s="36">
        <v>8</v>
      </c>
      <c r="CJ35" s="38">
        <v>7</v>
      </c>
      <c r="CK35" s="39">
        <v>8</v>
      </c>
      <c r="CL35" s="39">
        <v>8</v>
      </c>
      <c r="CM35" s="39">
        <v>8</v>
      </c>
      <c r="CN35" s="39">
        <v>7</v>
      </c>
      <c r="CO35" s="39">
        <v>7</v>
      </c>
      <c r="CP35" s="51">
        <v>7</v>
      </c>
      <c r="CQ35" s="51">
        <v>8</v>
      </c>
      <c r="CR35" s="51">
        <v>8</v>
      </c>
      <c r="CS35" s="47">
        <v>7415</v>
      </c>
      <c r="CT35" s="47">
        <v>6290</v>
      </c>
    </row>
    <row r="36" spans="1:98" ht="14.25">
      <c r="A36" s="45"/>
      <c r="B36" s="65" t="s">
        <v>46</v>
      </c>
      <c r="C36" s="55" t="s">
        <v>26</v>
      </c>
      <c r="D36" s="55" t="s">
        <v>26</v>
      </c>
      <c r="E36" s="55" t="s">
        <v>26</v>
      </c>
      <c r="F36" s="55" t="s">
        <v>26</v>
      </c>
      <c r="G36" s="55" t="s">
        <v>26</v>
      </c>
      <c r="H36" s="55" t="s">
        <v>26</v>
      </c>
      <c r="I36" s="55" t="s">
        <v>26</v>
      </c>
      <c r="J36" s="55"/>
      <c r="K36" s="55" t="s">
        <v>26</v>
      </c>
      <c r="L36" s="55" t="s">
        <v>26</v>
      </c>
      <c r="M36" s="55" t="s">
        <v>26</v>
      </c>
      <c r="N36" s="55" t="s">
        <v>26</v>
      </c>
      <c r="O36" s="55">
        <v>0</v>
      </c>
      <c r="P36" s="55">
        <v>0</v>
      </c>
      <c r="Q36" s="55">
        <v>0</v>
      </c>
      <c r="R36" s="55">
        <v>0</v>
      </c>
      <c r="S36" s="55">
        <v>0</v>
      </c>
      <c r="T36" s="55">
        <v>0</v>
      </c>
      <c r="U36" s="55">
        <v>0</v>
      </c>
      <c r="V36" s="55"/>
      <c r="W36" s="55">
        <v>0</v>
      </c>
      <c r="X36" s="55">
        <v>0</v>
      </c>
      <c r="Y36" s="55">
        <v>0</v>
      </c>
      <c r="Z36" s="55">
        <v>0</v>
      </c>
      <c r="AA36" s="52">
        <v>0</v>
      </c>
      <c r="AB36" s="52">
        <v>0</v>
      </c>
      <c r="AC36" s="55">
        <v>0</v>
      </c>
      <c r="AD36" s="55">
        <v>0</v>
      </c>
      <c r="AE36" s="55">
        <v>0</v>
      </c>
      <c r="AF36" s="55">
        <v>0</v>
      </c>
      <c r="AG36" s="55">
        <v>0</v>
      </c>
      <c r="AH36" s="55">
        <v>0</v>
      </c>
      <c r="AI36" s="55">
        <v>0</v>
      </c>
      <c r="AJ36" s="55">
        <v>0</v>
      </c>
      <c r="AK36" s="55">
        <v>0</v>
      </c>
      <c r="AL36" s="55">
        <v>0</v>
      </c>
      <c r="AM36" s="34" t="s">
        <v>25</v>
      </c>
      <c r="AN36" s="34" t="s">
        <v>25</v>
      </c>
      <c r="AO36" s="39" t="s">
        <v>25</v>
      </c>
      <c r="AP36" s="39" t="s">
        <v>25</v>
      </c>
      <c r="AQ36" s="39" t="s">
        <v>25</v>
      </c>
      <c r="AR36" s="39" t="s">
        <v>25</v>
      </c>
      <c r="AS36" s="39" t="s">
        <v>25</v>
      </c>
      <c r="AT36" s="34"/>
      <c r="AU36" s="34" t="s">
        <v>26</v>
      </c>
      <c r="AV36" s="34" t="s">
        <v>26</v>
      </c>
      <c r="AW36" s="34" t="s">
        <v>26</v>
      </c>
      <c r="AX36" s="34" t="s">
        <v>26</v>
      </c>
      <c r="AY36" s="92" t="s">
        <v>25</v>
      </c>
      <c r="AZ36" s="92" t="s">
        <v>25</v>
      </c>
      <c r="BA36" s="92" t="s">
        <v>25</v>
      </c>
      <c r="BB36" s="92" t="s">
        <v>25</v>
      </c>
      <c r="BC36" s="92" t="s">
        <v>25</v>
      </c>
      <c r="BD36" s="92" t="s">
        <v>25</v>
      </c>
      <c r="BE36" s="92" t="s">
        <v>25</v>
      </c>
      <c r="BF36" s="92"/>
      <c r="BG36" s="92" t="s">
        <v>26</v>
      </c>
      <c r="BH36" s="92" t="s">
        <v>26</v>
      </c>
      <c r="BI36" s="93" t="s">
        <v>26</v>
      </c>
      <c r="BJ36" s="93" t="s">
        <v>26</v>
      </c>
      <c r="BK36" s="36">
        <v>0</v>
      </c>
      <c r="BL36" s="36">
        <v>0</v>
      </c>
      <c r="BM36" s="34">
        <v>0</v>
      </c>
      <c r="BN36" s="34">
        <v>0</v>
      </c>
      <c r="BO36" s="34">
        <v>0</v>
      </c>
      <c r="BP36" s="34">
        <v>0</v>
      </c>
      <c r="BQ36" s="34">
        <v>0</v>
      </c>
      <c r="BR36" s="34"/>
      <c r="BS36" s="34">
        <v>0</v>
      </c>
      <c r="BT36" s="34">
        <v>0</v>
      </c>
      <c r="BU36" s="34">
        <v>0</v>
      </c>
      <c r="BV36" s="34">
        <v>0</v>
      </c>
      <c r="BW36" s="52">
        <v>0</v>
      </c>
      <c r="BX36" s="52">
        <v>0</v>
      </c>
      <c r="BY36" s="55">
        <v>0</v>
      </c>
      <c r="BZ36" s="55">
        <v>0</v>
      </c>
      <c r="CA36" s="55">
        <v>0</v>
      </c>
      <c r="CB36" s="55">
        <v>0</v>
      </c>
      <c r="CC36" s="55">
        <v>0</v>
      </c>
      <c r="CD36" s="55"/>
      <c r="CE36" s="55">
        <v>0</v>
      </c>
      <c r="CF36" s="55">
        <v>0</v>
      </c>
      <c r="CG36" s="55">
        <v>0</v>
      </c>
      <c r="CH36" s="55">
        <v>0</v>
      </c>
      <c r="CI36" s="52">
        <v>0</v>
      </c>
      <c r="CJ36" s="38">
        <v>0</v>
      </c>
      <c r="CK36" s="39">
        <v>0</v>
      </c>
      <c r="CL36" s="39">
        <v>0</v>
      </c>
      <c r="CM36" s="39">
        <v>0</v>
      </c>
      <c r="CN36" s="39">
        <v>0</v>
      </c>
      <c r="CO36" s="39">
        <v>0</v>
      </c>
      <c r="CP36" s="51">
        <v>0</v>
      </c>
      <c r="CQ36" s="51">
        <v>0</v>
      </c>
      <c r="CR36" s="51">
        <v>0</v>
      </c>
      <c r="CS36" s="81">
        <v>0</v>
      </c>
      <c r="CT36" s="81">
        <v>0</v>
      </c>
    </row>
    <row r="37" spans="1:98" ht="14.25">
      <c r="A37" s="45"/>
      <c r="B37" s="65" t="s">
        <v>47</v>
      </c>
      <c r="C37" s="34">
        <v>2</v>
      </c>
      <c r="D37" s="34">
        <v>2</v>
      </c>
      <c r="E37" s="34">
        <v>2</v>
      </c>
      <c r="F37" s="34">
        <v>2</v>
      </c>
      <c r="G37" s="34">
        <v>1</v>
      </c>
      <c r="H37" s="34">
        <v>2</v>
      </c>
      <c r="I37" s="34">
        <v>2</v>
      </c>
      <c r="J37" s="34">
        <v>1</v>
      </c>
      <c r="K37" s="34">
        <v>2</v>
      </c>
      <c r="L37" s="34">
        <v>1</v>
      </c>
      <c r="M37" s="47">
        <v>2047</v>
      </c>
      <c r="N37" s="43">
        <v>1903</v>
      </c>
      <c r="O37" s="34">
        <v>1</v>
      </c>
      <c r="P37" s="34">
        <v>1</v>
      </c>
      <c r="Q37" s="34">
        <v>1</v>
      </c>
      <c r="R37" s="34">
        <v>1</v>
      </c>
      <c r="S37" s="34">
        <v>1</v>
      </c>
      <c r="T37" s="34">
        <v>1</v>
      </c>
      <c r="U37" s="34">
        <v>1</v>
      </c>
      <c r="V37" s="34">
        <v>1</v>
      </c>
      <c r="W37" s="34">
        <v>1</v>
      </c>
      <c r="X37" s="34">
        <v>1</v>
      </c>
      <c r="Y37" s="47">
        <v>793</v>
      </c>
      <c r="Z37" s="43">
        <v>711</v>
      </c>
      <c r="AA37" s="55">
        <v>0</v>
      </c>
      <c r="AB37" s="55">
        <v>0</v>
      </c>
      <c r="AC37" s="55">
        <v>0</v>
      </c>
      <c r="AD37" s="55">
        <v>0</v>
      </c>
      <c r="AE37" s="55">
        <v>0</v>
      </c>
      <c r="AF37" s="55">
        <v>0</v>
      </c>
      <c r="AG37" s="55">
        <v>0</v>
      </c>
      <c r="AH37" s="55">
        <v>0</v>
      </c>
      <c r="AI37" s="55">
        <v>0</v>
      </c>
      <c r="AJ37" s="55">
        <v>0</v>
      </c>
      <c r="AK37" s="55">
        <v>0</v>
      </c>
      <c r="AL37" s="55">
        <v>0</v>
      </c>
      <c r="AM37" s="34">
        <v>5</v>
      </c>
      <c r="AN37" s="34">
        <v>6</v>
      </c>
      <c r="AO37" s="39">
        <v>5</v>
      </c>
      <c r="AP37" s="39">
        <v>5</v>
      </c>
      <c r="AQ37" s="39">
        <v>5</v>
      </c>
      <c r="AR37" s="39">
        <v>5</v>
      </c>
      <c r="AS37" s="39">
        <v>5</v>
      </c>
      <c r="AT37" s="34">
        <v>5</v>
      </c>
      <c r="AU37" s="34" t="s">
        <v>26</v>
      </c>
      <c r="AV37" s="34">
        <v>5</v>
      </c>
      <c r="AW37" s="41">
        <v>5718</v>
      </c>
      <c r="AX37" s="41">
        <v>5671</v>
      </c>
      <c r="AY37" s="36">
        <v>8</v>
      </c>
      <c r="AZ37" s="36">
        <v>10</v>
      </c>
      <c r="BA37" s="39">
        <v>10</v>
      </c>
      <c r="BB37" s="39">
        <v>9</v>
      </c>
      <c r="BC37" s="39">
        <v>9</v>
      </c>
      <c r="BD37" s="39">
        <v>7</v>
      </c>
      <c r="BE37" s="39">
        <v>7</v>
      </c>
      <c r="BF37" s="34">
        <v>6</v>
      </c>
      <c r="BG37" s="34">
        <v>6</v>
      </c>
      <c r="BH37" s="34">
        <v>6</v>
      </c>
      <c r="BI37" s="48">
        <v>6672</v>
      </c>
      <c r="BJ37" s="35">
        <v>5518</v>
      </c>
      <c r="BK37" s="36">
        <v>11</v>
      </c>
      <c r="BL37" s="36">
        <v>11</v>
      </c>
      <c r="BM37" s="34">
        <v>11</v>
      </c>
      <c r="BN37" s="34">
        <v>11</v>
      </c>
      <c r="BO37" s="34">
        <v>12</v>
      </c>
      <c r="BP37" s="34">
        <v>10</v>
      </c>
      <c r="BQ37" s="34">
        <v>11</v>
      </c>
      <c r="BR37" s="34">
        <v>11</v>
      </c>
      <c r="BS37" s="34">
        <v>13</v>
      </c>
      <c r="BT37" s="34">
        <v>11</v>
      </c>
      <c r="BU37" s="49">
        <v>11578</v>
      </c>
      <c r="BV37" s="50">
        <v>12000</v>
      </c>
      <c r="BW37" s="36">
        <v>7</v>
      </c>
      <c r="BX37" s="36">
        <v>8</v>
      </c>
      <c r="BY37" s="34">
        <v>8</v>
      </c>
      <c r="BZ37" s="34">
        <v>10</v>
      </c>
      <c r="CA37" s="34">
        <v>7</v>
      </c>
      <c r="CB37" s="34">
        <v>9</v>
      </c>
      <c r="CC37" s="34">
        <v>9</v>
      </c>
      <c r="CD37" s="34">
        <v>8</v>
      </c>
      <c r="CE37" s="34">
        <v>8</v>
      </c>
      <c r="CF37" s="34">
        <v>8</v>
      </c>
      <c r="CG37" s="48">
        <v>7885</v>
      </c>
      <c r="CH37" s="35">
        <v>7255</v>
      </c>
      <c r="CI37" s="36">
        <v>1</v>
      </c>
      <c r="CJ37" s="38">
        <v>1</v>
      </c>
      <c r="CK37" s="39">
        <v>1</v>
      </c>
      <c r="CL37" s="39">
        <v>1</v>
      </c>
      <c r="CM37" s="39">
        <v>1</v>
      </c>
      <c r="CN37" s="39">
        <v>1</v>
      </c>
      <c r="CO37" s="39">
        <v>1</v>
      </c>
      <c r="CP37" s="51">
        <v>1</v>
      </c>
      <c r="CQ37" s="51">
        <v>1</v>
      </c>
      <c r="CR37" s="51">
        <v>1</v>
      </c>
      <c r="CS37" s="47">
        <v>787</v>
      </c>
      <c r="CT37" s="47">
        <v>811</v>
      </c>
    </row>
    <row r="38" spans="1:98" ht="14.25">
      <c r="A38" s="45"/>
      <c r="B38" s="72" t="s">
        <v>48</v>
      </c>
      <c r="C38" s="61" t="s">
        <v>26</v>
      </c>
      <c r="D38" s="61" t="s">
        <v>26</v>
      </c>
      <c r="E38" s="73" t="s">
        <v>26</v>
      </c>
      <c r="F38" s="61" t="s">
        <v>26</v>
      </c>
      <c r="G38" s="61" t="s">
        <v>26</v>
      </c>
      <c r="H38" s="73" t="s">
        <v>26</v>
      </c>
      <c r="I38" s="73" t="s">
        <v>26</v>
      </c>
      <c r="J38" s="61"/>
      <c r="K38" s="61" t="s">
        <v>26</v>
      </c>
      <c r="L38" s="61" t="s">
        <v>26</v>
      </c>
      <c r="M38" s="61" t="s">
        <v>26</v>
      </c>
      <c r="N38" s="61" t="s">
        <v>26</v>
      </c>
      <c r="O38" s="61" t="s">
        <v>26</v>
      </c>
      <c r="P38" s="61" t="s">
        <v>26</v>
      </c>
      <c r="Q38" s="61" t="s">
        <v>26</v>
      </c>
      <c r="R38" s="61" t="s">
        <v>26</v>
      </c>
      <c r="S38" s="61" t="s">
        <v>26</v>
      </c>
      <c r="T38" s="61" t="s">
        <v>26</v>
      </c>
      <c r="U38" s="61" t="s">
        <v>26</v>
      </c>
      <c r="V38" s="61" t="s">
        <v>26</v>
      </c>
      <c r="W38" s="73" t="s">
        <v>26</v>
      </c>
      <c r="X38" s="61" t="s">
        <v>26</v>
      </c>
      <c r="Y38" s="61" t="s">
        <v>26</v>
      </c>
      <c r="Z38" s="73" t="s">
        <v>26</v>
      </c>
      <c r="AA38" s="20" t="s">
        <v>25</v>
      </c>
      <c r="AB38" s="20" t="s">
        <v>25</v>
      </c>
      <c r="AC38" s="32" t="s">
        <v>25</v>
      </c>
      <c r="AD38" s="61" t="s">
        <v>26</v>
      </c>
      <c r="AE38" s="61" t="s">
        <v>26</v>
      </c>
      <c r="AF38" s="73" t="s">
        <v>26</v>
      </c>
      <c r="AG38" s="73" t="s">
        <v>26</v>
      </c>
      <c r="AH38" s="61"/>
      <c r="AI38" s="61">
        <v>0</v>
      </c>
      <c r="AJ38" s="61" t="s">
        <v>26</v>
      </c>
      <c r="AK38" s="61" t="s">
        <v>26</v>
      </c>
      <c r="AL38" s="73" t="s">
        <v>26</v>
      </c>
      <c r="AM38" s="20" t="s">
        <v>25</v>
      </c>
      <c r="AN38" s="20" t="s">
        <v>25</v>
      </c>
      <c r="AO38" s="32" t="s">
        <v>25</v>
      </c>
      <c r="AP38" s="61" t="s">
        <v>26</v>
      </c>
      <c r="AQ38" s="61" t="s">
        <v>26</v>
      </c>
      <c r="AR38" s="73" t="s">
        <v>26</v>
      </c>
      <c r="AS38" s="73" t="s">
        <v>26</v>
      </c>
      <c r="AT38" s="61"/>
      <c r="AU38" s="61" t="s">
        <v>26</v>
      </c>
      <c r="AV38" s="61" t="s">
        <v>26</v>
      </c>
      <c r="AW38" s="73" t="s">
        <v>26</v>
      </c>
      <c r="AX38" s="73" t="s">
        <v>26</v>
      </c>
      <c r="AY38" s="78" t="s">
        <v>25</v>
      </c>
      <c r="AZ38" s="78" t="s">
        <v>25</v>
      </c>
      <c r="BA38" s="78" t="s">
        <v>25</v>
      </c>
      <c r="BB38" s="61" t="s">
        <v>26</v>
      </c>
      <c r="BC38" s="61" t="s">
        <v>26</v>
      </c>
      <c r="BD38" s="73" t="s">
        <v>26</v>
      </c>
      <c r="BE38" s="73" t="s">
        <v>26</v>
      </c>
      <c r="BF38" s="61"/>
      <c r="BG38" s="61" t="s">
        <v>26</v>
      </c>
      <c r="BH38" s="61" t="s">
        <v>26</v>
      </c>
      <c r="BI38" s="73" t="s">
        <v>26</v>
      </c>
      <c r="BJ38" s="73" t="s">
        <v>26</v>
      </c>
      <c r="BK38" s="20" t="s">
        <v>25</v>
      </c>
      <c r="BL38" s="20" t="s">
        <v>25</v>
      </c>
      <c r="BM38" s="32" t="s">
        <v>25</v>
      </c>
      <c r="BN38" s="61" t="s">
        <v>26</v>
      </c>
      <c r="BO38" s="61" t="s">
        <v>26</v>
      </c>
      <c r="BP38" s="73" t="s">
        <v>26</v>
      </c>
      <c r="BQ38" s="73" t="s">
        <v>26</v>
      </c>
      <c r="BR38" s="73"/>
      <c r="BS38" s="73" t="s">
        <v>26</v>
      </c>
      <c r="BT38" s="73" t="s">
        <v>26</v>
      </c>
      <c r="BU38" s="73" t="s">
        <v>26</v>
      </c>
      <c r="BV38" s="73" t="s">
        <v>26</v>
      </c>
      <c r="BW38" s="73">
        <v>2</v>
      </c>
      <c r="BX38" s="73">
        <v>2</v>
      </c>
      <c r="BY38" s="73">
        <v>2</v>
      </c>
      <c r="BZ38" s="73">
        <v>2</v>
      </c>
      <c r="CA38" s="73">
        <v>2</v>
      </c>
      <c r="CB38" s="73">
        <v>2</v>
      </c>
      <c r="CC38" s="61">
        <v>2</v>
      </c>
      <c r="CD38" s="61" t="s">
        <v>49</v>
      </c>
      <c r="CE38" s="61">
        <v>2</v>
      </c>
      <c r="CF38" s="61">
        <v>2</v>
      </c>
      <c r="CG38" s="62">
        <v>2300</v>
      </c>
      <c r="CH38" s="63">
        <v>2397</v>
      </c>
      <c r="CI38" s="94">
        <v>0</v>
      </c>
      <c r="CJ38" s="27">
        <v>2.5000000000000001E-2</v>
      </c>
      <c r="CK38" s="32">
        <v>2.5000000000000001E-2</v>
      </c>
      <c r="CL38" s="32">
        <v>0</v>
      </c>
      <c r="CM38" s="32">
        <v>0</v>
      </c>
      <c r="CN38" s="32">
        <v>0</v>
      </c>
      <c r="CO38" s="32">
        <v>0</v>
      </c>
      <c r="CP38" s="64"/>
      <c r="CQ38" s="64">
        <v>0</v>
      </c>
      <c r="CR38" s="64">
        <v>0</v>
      </c>
      <c r="CS38" s="81">
        <v>0</v>
      </c>
      <c r="CT38" s="81">
        <v>0</v>
      </c>
    </row>
    <row r="39" spans="1:98" ht="14.25">
      <c r="A39" s="95"/>
      <c r="B39" s="96" t="s">
        <v>50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7"/>
      <c r="AL39" s="97"/>
      <c r="AM39" s="24"/>
      <c r="AN39" s="27"/>
      <c r="AO39" s="27"/>
      <c r="AP39" s="27"/>
      <c r="AQ39" s="27"/>
      <c r="AR39" s="27"/>
      <c r="AS39" s="27"/>
      <c r="AT39" s="24"/>
      <c r="AU39" s="24"/>
      <c r="AV39" s="24"/>
      <c r="AW39" s="97"/>
      <c r="AX39" s="97"/>
      <c r="AY39" s="24"/>
      <c r="AZ39" s="24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97"/>
      <c r="BV39" s="97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8"/>
      <c r="CH39" s="98"/>
      <c r="CI39" s="24"/>
      <c r="CJ39" s="27"/>
      <c r="CK39" s="27"/>
      <c r="CL39" s="27"/>
      <c r="CM39" s="27"/>
      <c r="CN39" s="27"/>
      <c r="CO39" s="27"/>
      <c r="CP39" s="45"/>
      <c r="CQ39" s="45"/>
      <c r="CR39" s="45"/>
      <c r="CS39" s="99"/>
      <c r="CT39" s="99"/>
    </row>
    <row r="40" spans="1:98" ht="14.25">
      <c r="A40" s="151" t="s">
        <v>51</v>
      </c>
      <c r="B40" s="152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100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101"/>
      <c r="Z40" s="34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102"/>
      <c r="AL40" s="103"/>
      <c r="AM40" s="52"/>
      <c r="AN40" s="53"/>
      <c r="AO40" s="53"/>
      <c r="AP40" s="53"/>
      <c r="AQ40" s="53"/>
      <c r="AR40" s="53"/>
      <c r="AS40" s="53"/>
      <c r="AT40" s="52"/>
      <c r="AU40" s="52"/>
      <c r="AV40" s="52"/>
      <c r="AW40" s="103"/>
      <c r="AX40" s="103"/>
      <c r="AY40" s="52"/>
      <c r="AZ40" s="52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103"/>
      <c r="BV40" s="103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103"/>
      <c r="CH40" s="103"/>
      <c r="CI40" s="52"/>
      <c r="CJ40" s="53"/>
      <c r="CK40" s="53"/>
      <c r="CL40" s="53"/>
      <c r="CM40" s="53"/>
      <c r="CN40" s="53"/>
      <c r="CO40" s="53"/>
      <c r="CP40" s="44"/>
      <c r="CQ40" s="44"/>
      <c r="CR40" s="44"/>
      <c r="CS40" s="104"/>
      <c r="CT40" s="104"/>
    </row>
    <row r="41" spans="1:98" ht="14.25">
      <c r="A41" s="153"/>
      <c r="B41" s="154"/>
      <c r="C41" s="34">
        <v>1016</v>
      </c>
      <c r="D41" s="34">
        <v>1094</v>
      </c>
      <c r="E41" s="34">
        <v>1161</v>
      </c>
      <c r="F41" s="34">
        <v>1173</v>
      </c>
      <c r="G41" s="34">
        <v>1199</v>
      </c>
      <c r="H41" s="34">
        <v>1171</v>
      </c>
      <c r="I41" s="34">
        <v>1186</v>
      </c>
      <c r="J41" s="34">
        <v>1212</v>
      </c>
      <c r="K41" s="34">
        <v>1140</v>
      </c>
      <c r="L41" s="34">
        <v>1184</v>
      </c>
      <c r="M41" s="48">
        <v>1195996</v>
      </c>
      <c r="N41" s="35">
        <v>1199482.3600000001</v>
      </c>
      <c r="O41" s="34">
        <v>2993</v>
      </c>
      <c r="P41" s="34">
        <v>3066</v>
      </c>
      <c r="Q41" s="34">
        <v>3043</v>
      </c>
      <c r="R41" s="34">
        <v>3131</v>
      </c>
      <c r="S41" s="34">
        <v>3000</v>
      </c>
      <c r="T41" s="34">
        <v>3037</v>
      </c>
      <c r="U41" s="34">
        <v>3123</v>
      </c>
      <c r="V41" s="34">
        <v>3229</v>
      </c>
      <c r="W41" s="34">
        <v>2267</v>
      </c>
      <c r="X41" s="34">
        <v>2374</v>
      </c>
      <c r="Y41" s="47">
        <v>2391747</v>
      </c>
      <c r="Z41" s="43">
        <v>2443591.9</v>
      </c>
      <c r="AA41" s="36">
        <v>2218</v>
      </c>
      <c r="AB41" s="36">
        <v>2291</v>
      </c>
      <c r="AC41" s="36">
        <v>2450</v>
      </c>
      <c r="AD41" s="36">
        <v>2492</v>
      </c>
      <c r="AE41" s="36">
        <v>2572</v>
      </c>
      <c r="AF41" s="36">
        <v>2567</v>
      </c>
      <c r="AG41" s="36">
        <v>2632</v>
      </c>
      <c r="AH41" s="36">
        <v>2700</v>
      </c>
      <c r="AI41" s="36">
        <v>2022</v>
      </c>
      <c r="AJ41" s="36">
        <v>2091</v>
      </c>
      <c r="AK41" s="105">
        <v>2109651</v>
      </c>
      <c r="AL41" s="106">
        <v>2118200.2599999998</v>
      </c>
      <c r="AM41" s="36">
        <v>3082</v>
      </c>
      <c r="AN41" s="38">
        <v>3272</v>
      </c>
      <c r="AO41" s="38">
        <v>3423</v>
      </c>
      <c r="AP41" s="38">
        <v>3626</v>
      </c>
      <c r="AQ41" s="38">
        <v>3787</v>
      </c>
      <c r="AR41" s="38">
        <v>3887</v>
      </c>
      <c r="AS41" s="38">
        <v>3921</v>
      </c>
      <c r="AT41" s="38">
        <v>3894</v>
      </c>
      <c r="AU41" s="38">
        <v>4359</v>
      </c>
      <c r="AV41" s="38">
        <v>4528</v>
      </c>
      <c r="AW41" s="105">
        <v>4443242</v>
      </c>
      <c r="AX41" s="105">
        <f>(230179.71+4443754.47)</f>
        <v>4673934.18</v>
      </c>
      <c r="AY41" s="38">
        <v>1060</v>
      </c>
      <c r="AZ41" s="38">
        <v>1108</v>
      </c>
      <c r="BA41" s="39">
        <v>1054</v>
      </c>
      <c r="BB41" s="39">
        <v>1059</v>
      </c>
      <c r="BC41" s="39">
        <v>1092</v>
      </c>
      <c r="BD41" s="39">
        <v>1101</v>
      </c>
      <c r="BE41" s="39">
        <v>1125</v>
      </c>
      <c r="BF41" s="39">
        <v>1164</v>
      </c>
      <c r="BG41" s="39">
        <v>2186</v>
      </c>
      <c r="BH41" s="39">
        <v>2241</v>
      </c>
      <c r="BI41" s="48">
        <v>2266369</v>
      </c>
      <c r="BJ41" s="48">
        <v>2297767.4</v>
      </c>
      <c r="BK41" s="107">
        <v>19143</v>
      </c>
      <c r="BL41" s="107">
        <v>19044</v>
      </c>
      <c r="BM41" s="107">
        <v>19145</v>
      </c>
      <c r="BN41" s="107">
        <v>19229</v>
      </c>
      <c r="BO41" s="107">
        <v>18490</v>
      </c>
      <c r="BP41" s="107">
        <v>18642</v>
      </c>
      <c r="BQ41" s="107">
        <v>18082</v>
      </c>
      <c r="BR41" s="107">
        <v>18326</v>
      </c>
      <c r="BS41" s="107">
        <v>18770</v>
      </c>
      <c r="BT41" s="107">
        <v>19249</v>
      </c>
      <c r="BU41" s="108">
        <v>19202082</v>
      </c>
      <c r="BV41" s="108">
        <v>19337070.890000001</v>
      </c>
      <c r="BW41" s="38">
        <v>1476</v>
      </c>
      <c r="BX41" s="38">
        <v>1540</v>
      </c>
      <c r="BY41" s="38">
        <v>1625</v>
      </c>
      <c r="BZ41" s="38">
        <v>1552</v>
      </c>
      <c r="CA41" s="38">
        <v>1533</v>
      </c>
      <c r="CB41" s="38">
        <v>1538</v>
      </c>
      <c r="CC41" s="38">
        <v>1533</v>
      </c>
      <c r="CD41" s="38">
        <v>1556</v>
      </c>
      <c r="CE41" s="38">
        <v>1727</v>
      </c>
      <c r="CF41" s="38">
        <v>1775</v>
      </c>
      <c r="CG41" s="105">
        <v>1788773</v>
      </c>
      <c r="CH41" s="105">
        <v>1797194.47</v>
      </c>
      <c r="CI41" s="38">
        <v>4149</v>
      </c>
      <c r="CJ41" s="38">
        <v>4190</v>
      </c>
      <c r="CK41" s="38">
        <v>4498</v>
      </c>
      <c r="CL41" s="38">
        <v>4557</v>
      </c>
      <c r="CM41" s="38">
        <v>4690</v>
      </c>
      <c r="CN41" s="38">
        <v>4793</v>
      </c>
      <c r="CO41" s="38">
        <v>4838</v>
      </c>
      <c r="CP41" s="53">
        <v>4980</v>
      </c>
      <c r="CQ41" s="53">
        <v>4532</v>
      </c>
      <c r="CR41" s="53">
        <v>4734</v>
      </c>
      <c r="CS41" s="77">
        <v>4803680</v>
      </c>
      <c r="CT41" s="77">
        <v>4725416.6900000004</v>
      </c>
    </row>
    <row r="42" spans="1:98" ht="14.25">
      <c r="A42" s="155"/>
      <c r="B42" s="156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10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10"/>
      <c r="Z42" s="109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2"/>
      <c r="AL42" s="113"/>
      <c r="AM42" s="111"/>
      <c r="AN42" s="114"/>
      <c r="AO42" s="114"/>
      <c r="AP42" s="114"/>
      <c r="AQ42" s="114"/>
      <c r="AR42" s="114"/>
      <c r="AS42" s="114"/>
      <c r="AT42" s="111"/>
      <c r="AU42" s="111"/>
      <c r="AV42" s="111"/>
      <c r="AW42" s="113"/>
      <c r="AX42" s="113"/>
      <c r="AY42" s="111"/>
      <c r="AZ42" s="111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11"/>
      <c r="BL42" s="111"/>
      <c r="BM42" s="111"/>
      <c r="BN42" s="111"/>
      <c r="BO42" s="111"/>
      <c r="BP42" s="111"/>
      <c r="BQ42" s="111"/>
      <c r="BR42" s="111"/>
      <c r="BS42" s="111"/>
      <c r="BT42" s="111"/>
      <c r="BU42" s="113"/>
      <c r="BV42" s="113"/>
      <c r="BW42" s="111"/>
      <c r="BX42" s="111"/>
      <c r="BY42" s="111"/>
      <c r="BZ42" s="111"/>
      <c r="CA42" s="111"/>
      <c r="CB42" s="111"/>
      <c r="CC42" s="111"/>
      <c r="CD42" s="111"/>
      <c r="CE42" s="111"/>
      <c r="CF42" s="111"/>
      <c r="CG42" s="113"/>
      <c r="CH42" s="113"/>
      <c r="CI42" s="111"/>
      <c r="CJ42" s="114"/>
      <c r="CK42" s="114"/>
      <c r="CL42" s="114"/>
      <c r="CM42" s="114"/>
      <c r="CN42" s="114"/>
      <c r="CO42" s="114"/>
      <c r="CP42" s="64"/>
      <c r="CQ42" s="64"/>
      <c r="CR42" s="64"/>
      <c r="CS42" s="115"/>
      <c r="CT42" s="115"/>
    </row>
    <row r="43" spans="1:98">
      <c r="A43" s="116" t="s">
        <v>52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</row>
    <row r="44" spans="1:98">
      <c r="A44" s="7" t="s">
        <v>53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</row>
  </sheetData>
  <mergeCells count="16">
    <mergeCell ref="BW6:CH6"/>
    <mergeCell ref="CI6:CT6"/>
    <mergeCell ref="A8:B8"/>
    <mergeCell ref="A9:B9"/>
    <mergeCell ref="A13:B13"/>
    <mergeCell ref="A6:B7"/>
    <mergeCell ref="C6:N6"/>
    <mergeCell ref="O6:Z6"/>
    <mergeCell ref="AA6:AL6"/>
    <mergeCell ref="AM6:AX6"/>
    <mergeCell ref="AY6:BJ6"/>
    <mergeCell ref="A17:B17"/>
    <mergeCell ref="A26:B26"/>
    <mergeCell ref="A34:B34"/>
    <mergeCell ref="A40:B42"/>
    <mergeCell ref="BK6:BV6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T42"/>
  <sheetViews>
    <sheetView showGridLines="0" workbookViewId="0">
      <selection activeCell="B14" sqref="B14"/>
    </sheetView>
  </sheetViews>
  <sheetFormatPr defaultRowHeight="13.5"/>
  <cols>
    <col min="1" max="1" width="7" style="17" customWidth="1"/>
    <col min="2" max="2" width="16.5" style="17" customWidth="1"/>
    <col min="3" max="10" width="8.875" style="17" hidden="1" customWidth="1"/>
    <col min="11" max="11" width="0" style="17" hidden="1" customWidth="1"/>
    <col min="12" max="13" width="8.875" style="17"/>
    <col min="14" max="14" width="8.875" style="17" customWidth="1"/>
    <col min="15" max="21" width="8.875" style="17" hidden="1" customWidth="1"/>
    <col min="22" max="23" width="0" style="17" hidden="1" customWidth="1"/>
    <col min="24" max="24" width="8.875" style="17"/>
    <col min="25" max="26" width="8.875" style="17" customWidth="1"/>
    <col min="27" max="32" width="8.875" style="17" hidden="1" customWidth="1"/>
    <col min="33" max="35" width="0" style="17" hidden="1" customWidth="1"/>
    <col min="36" max="38" width="8.875" style="17" customWidth="1"/>
    <col min="39" max="43" width="8.875" style="17" hidden="1" customWidth="1"/>
    <col min="44" max="46" width="0" style="17" hidden="1" customWidth="1"/>
    <col min="47" max="47" width="8.875" style="17" hidden="1" customWidth="1"/>
    <col min="48" max="50" width="8.875" style="17" customWidth="1"/>
    <col min="51" max="54" width="8.875" style="17" hidden="1" customWidth="1"/>
    <col min="55" max="57" width="0" style="17" hidden="1" customWidth="1"/>
    <col min="58" max="59" width="8.875" style="17" hidden="1" customWidth="1"/>
    <col min="60" max="62" width="8.875" style="17" customWidth="1"/>
    <col min="63" max="65" width="8.875" style="17" hidden="1" customWidth="1"/>
    <col min="66" max="68" width="0" style="17" hidden="1" customWidth="1"/>
    <col min="69" max="71" width="8.875" style="17" hidden="1" customWidth="1"/>
    <col min="72" max="74" width="8.875" style="17" customWidth="1"/>
    <col min="75" max="76" width="8.875" style="17" hidden="1" customWidth="1"/>
    <col min="77" max="79" width="0" style="17" hidden="1" customWidth="1"/>
    <col min="80" max="83" width="8.875" style="17" hidden="1" customWidth="1"/>
    <col min="84" max="86" width="8.875" style="17" customWidth="1"/>
    <col min="87" max="87" width="8.875" style="17" hidden="1" customWidth="1"/>
    <col min="88" max="95" width="0" style="17" hidden="1" customWidth="1"/>
    <col min="96" max="98" width="9" style="17"/>
  </cols>
  <sheetData>
    <row r="2" spans="1:98" ht="17.25">
      <c r="B2" s="117" t="s">
        <v>54</v>
      </c>
      <c r="H2" s="118"/>
      <c r="M2" s="119"/>
      <c r="X2" s="119"/>
    </row>
    <row r="3" spans="1:98" ht="18">
      <c r="A3" s="120"/>
      <c r="B3" s="121" t="s">
        <v>76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3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3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0"/>
      <c r="BR3" s="124"/>
      <c r="BS3" s="122"/>
      <c r="BT3" s="122"/>
      <c r="BU3" s="122"/>
      <c r="BV3" s="122"/>
      <c r="BW3" s="122"/>
      <c r="BX3" s="122"/>
      <c r="BY3" s="122"/>
      <c r="BZ3" s="122"/>
      <c r="CA3" s="122"/>
      <c r="CB3" s="124"/>
      <c r="CC3" s="124"/>
      <c r="CD3" s="16"/>
      <c r="CE3" s="16"/>
      <c r="CF3" s="16"/>
      <c r="CG3" s="16"/>
      <c r="CH3" s="120"/>
      <c r="CI3" s="120"/>
      <c r="CJ3" s="16"/>
      <c r="CK3" s="120"/>
      <c r="CL3" s="16" t="s">
        <v>78</v>
      </c>
      <c r="CS3" s="7" t="s">
        <v>55</v>
      </c>
    </row>
    <row r="4" spans="1:98" ht="14.25">
      <c r="A4" s="151" t="s">
        <v>79</v>
      </c>
      <c r="B4" s="152"/>
      <c r="C4" s="164" t="s">
        <v>80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6"/>
      <c r="O4" s="164" t="s">
        <v>81</v>
      </c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6"/>
      <c r="AA4" s="164" t="s">
        <v>82</v>
      </c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6"/>
      <c r="AM4" s="164" t="s">
        <v>83</v>
      </c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6"/>
      <c r="AY4" s="164" t="s">
        <v>84</v>
      </c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6"/>
      <c r="BK4" s="164" t="s">
        <v>85</v>
      </c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6"/>
      <c r="BW4" s="164" t="s">
        <v>86</v>
      </c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6"/>
      <c r="CI4" s="164" t="s">
        <v>87</v>
      </c>
      <c r="CJ4" s="165"/>
      <c r="CK4" s="165"/>
      <c r="CL4" s="165"/>
      <c r="CM4" s="165"/>
      <c r="CN4" s="165"/>
      <c r="CO4" s="165"/>
      <c r="CP4" s="165"/>
      <c r="CQ4" s="165"/>
      <c r="CR4" s="165"/>
      <c r="CS4" s="165"/>
      <c r="CT4" s="166"/>
    </row>
    <row r="5" spans="1:98" ht="14.25">
      <c r="A5" s="155"/>
      <c r="B5" s="156"/>
      <c r="C5" s="18">
        <v>2002</v>
      </c>
      <c r="D5" s="18">
        <v>2003</v>
      </c>
      <c r="E5" s="18">
        <v>2004</v>
      </c>
      <c r="F5" s="18">
        <v>2005</v>
      </c>
      <c r="G5" s="18">
        <v>2006</v>
      </c>
      <c r="H5" s="18">
        <v>2007</v>
      </c>
      <c r="I5" s="18">
        <v>2008</v>
      </c>
      <c r="J5" s="18">
        <v>2009</v>
      </c>
      <c r="K5" s="19">
        <v>2010</v>
      </c>
      <c r="L5" s="18">
        <v>2011</v>
      </c>
      <c r="M5" s="19">
        <v>2012</v>
      </c>
      <c r="N5" s="18">
        <v>2013</v>
      </c>
      <c r="O5" s="18">
        <v>2002</v>
      </c>
      <c r="P5" s="18">
        <v>2003</v>
      </c>
      <c r="Q5" s="18">
        <v>2004</v>
      </c>
      <c r="R5" s="18">
        <v>2005</v>
      </c>
      <c r="S5" s="18">
        <v>2006</v>
      </c>
      <c r="T5" s="18">
        <v>2007</v>
      </c>
      <c r="U5" s="18">
        <v>2008</v>
      </c>
      <c r="V5" s="18">
        <v>2009</v>
      </c>
      <c r="W5" s="19">
        <v>2010</v>
      </c>
      <c r="X5" s="18">
        <v>2011</v>
      </c>
      <c r="Y5" s="19">
        <v>2012</v>
      </c>
      <c r="Z5" s="18">
        <v>2013</v>
      </c>
      <c r="AA5" s="18">
        <v>2002</v>
      </c>
      <c r="AB5" s="18">
        <v>2003</v>
      </c>
      <c r="AC5" s="18">
        <v>2004</v>
      </c>
      <c r="AD5" s="18">
        <v>2005</v>
      </c>
      <c r="AE5" s="18">
        <v>2006</v>
      </c>
      <c r="AF5" s="18">
        <v>2007</v>
      </c>
      <c r="AG5" s="18">
        <v>2008</v>
      </c>
      <c r="AH5" s="18">
        <v>2009</v>
      </c>
      <c r="AI5" s="19">
        <v>2010</v>
      </c>
      <c r="AJ5" s="18">
        <v>2011</v>
      </c>
      <c r="AK5" s="19">
        <v>2012</v>
      </c>
      <c r="AL5" s="18">
        <v>2013</v>
      </c>
      <c r="AM5" s="18">
        <v>2002</v>
      </c>
      <c r="AN5" s="18">
        <v>2003</v>
      </c>
      <c r="AO5" s="18">
        <v>2004</v>
      </c>
      <c r="AP5" s="18">
        <v>2005</v>
      </c>
      <c r="AQ5" s="18">
        <v>2006</v>
      </c>
      <c r="AR5" s="18">
        <v>2007</v>
      </c>
      <c r="AS5" s="18">
        <v>2008</v>
      </c>
      <c r="AT5" s="18">
        <v>2009</v>
      </c>
      <c r="AU5" s="19">
        <v>2010</v>
      </c>
      <c r="AV5" s="18">
        <v>2011</v>
      </c>
      <c r="AW5" s="19">
        <v>2012</v>
      </c>
      <c r="AX5" s="18">
        <v>2013</v>
      </c>
      <c r="AY5" s="18">
        <v>2002</v>
      </c>
      <c r="AZ5" s="18">
        <v>2003</v>
      </c>
      <c r="BA5" s="18">
        <v>2004</v>
      </c>
      <c r="BB5" s="18">
        <v>2005</v>
      </c>
      <c r="BC5" s="18">
        <v>2006</v>
      </c>
      <c r="BD5" s="18">
        <v>2007</v>
      </c>
      <c r="BE5" s="18">
        <v>2008</v>
      </c>
      <c r="BF5" s="18">
        <v>2009</v>
      </c>
      <c r="BG5" s="125">
        <v>2010</v>
      </c>
      <c r="BH5" s="126">
        <v>2011</v>
      </c>
      <c r="BI5" s="125">
        <v>2012</v>
      </c>
      <c r="BJ5" s="126">
        <v>2013</v>
      </c>
      <c r="BK5" s="18">
        <v>2002</v>
      </c>
      <c r="BL5" s="18">
        <v>2003</v>
      </c>
      <c r="BM5" s="18">
        <v>2004</v>
      </c>
      <c r="BN5" s="18">
        <v>2005</v>
      </c>
      <c r="BO5" s="18">
        <v>2006</v>
      </c>
      <c r="BP5" s="18">
        <v>2007</v>
      </c>
      <c r="BQ5" s="18">
        <v>2008</v>
      </c>
      <c r="BR5" s="18">
        <v>2009</v>
      </c>
      <c r="BS5" s="18">
        <v>2010</v>
      </c>
      <c r="BT5" s="18">
        <v>2011</v>
      </c>
      <c r="BU5" s="18">
        <v>2012</v>
      </c>
      <c r="BV5" s="18">
        <v>2013</v>
      </c>
      <c r="BW5" s="18">
        <v>2002</v>
      </c>
      <c r="BX5" s="18">
        <v>2003</v>
      </c>
      <c r="BY5" s="18">
        <v>2004</v>
      </c>
      <c r="BZ5" s="18">
        <v>2005</v>
      </c>
      <c r="CA5" s="18">
        <v>2006</v>
      </c>
      <c r="CB5" s="18">
        <v>2007</v>
      </c>
      <c r="CC5" s="18">
        <v>2008</v>
      </c>
      <c r="CD5" s="18">
        <v>2009</v>
      </c>
      <c r="CE5" s="19">
        <v>2010</v>
      </c>
      <c r="CF5" s="18">
        <v>2011</v>
      </c>
      <c r="CG5" s="19">
        <v>2012</v>
      </c>
      <c r="CH5" s="18">
        <v>2013</v>
      </c>
      <c r="CI5" s="18">
        <v>2002</v>
      </c>
      <c r="CJ5" s="18">
        <v>2003</v>
      </c>
      <c r="CK5" s="127">
        <v>2004</v>
      </c>
      <c r="CL5" s="18">
        <v>2005</v>
      </c>
      <c r="CM5" s="127">
        <v>2006</v>
      </c>
      <c r="CN5" s="18">
        <v>2007</v>
      </c>
      <c r="CO5" s="127">
        <v>2008</v>
      </c>
      <c r="CP5" s="19">
        <v>2009</v>
      </c>
      <c r="CQ5" s="19">
        <v>2010</v>
      </c>
      <c r="CR5" s="19">
        <v>2011</v>
      </c>
      <c r="CS5" s="19">
        <v>2012</v>
      </c>
      <c r="CT5" s="19">
        <v>2013</v>
      </c>
    </row>
    <row r="6" spans="1:98" ht="14.25">
      <c r="A6" s="160" t="s">
        <v>15</v>
      </c>
      <c r="B6" s="161"/>
      <c r="C6" s="20">
        <v>1035</v>
      </c>
      <c r="D6" s="20">
        <v>1149</v>
      </c>
      <c r="E6" s="20">
        <v>1210</v>
      </c>
      <c r="F6" s="20">
        <v>1220</v>
      </c>
      <c r="G6" s="20">
        <v>1209</v>
      </c>
      <c r="H6" s="20">
        <v>1249</v>
      </c>
      <c r="I6" s="20">
        <v>1336</v>
      </c>
      <c r="J6" s="20">
        <v>1345</v>
      </c>
      <c r="K6" s="20">
        <v>1243</v>
      </c>
      <c r="L6" s="20">
        <v>1406</v>
      </c>
      <c r="M6" s="128">
        <v>1926550</v>
      </c>
      <c r="N6" s="22">
        <v>1944493</v>
      </c>
      <c r="O6" s="20">
        <v>1869</v>
      </c>
      <c r="P6" s="20">
        <v>2091</v>
      </c>
      <c r="Q6" s="20">
        <v>1899</v>
      </c>
      <c r="R6" s="20">
        <v>1959</v>
      </c>
      <c r="S6" s="20">
        <v>1944</v>
      </c>
      <c r="T6" s="20">
        <v>2081</v>
      </c>
      <c r="U6" s="20">
        <v>2222</v>
      </c>
      <c r="V6" s="20">
        <v>2283</v>
      </c>
      <c r="W6" s="20">
        <v>2627</v>
      </c>
      <c r="X6" s="20">
        <v>3580</v>
      </c>
      <c r="Y6" s="20">
        <v>3893</v>
      </c>
      <c r="Z6" s="23">
        <v>4114479</v>
      </c>
      <c r="AA6" s="20">
        <v>1018</v>
      </c>
      <c r="AB6" s="20">
        <v>1158</v>
      </c>
      <c r="AC6" s="20">
        <v>1083</v>
      </c>
      <c r="AD6" s="20">
        <v>1125</v>
      </c>
      <c r="AE6" s="20">
        <v>1350</v>
      </c>
      <c r="AF6" s="20">
        <v>1220</v>
      </c>
      <c r="AG6" s="20">
        <v>1152</v>
      </c>
      <c r="AH6" s="20">
        <v>1176</v>
      </c>
      <c r="AI6" s="20">
        <v>1293</v>
      </c>
      <c r="AJ6" s="20">
        <v>1206</v>
      </c>
      <c r="AK6" s="30">
        <v>1138610</v>
      </c>
      <c r="AL6" s="31">
        <v>1227840</v>
      </c>
      <c r="AM6" s="20">
        <v>4763</v>
      </c>
      <c r="AN6" s="20">
        <v>4936</v>
      </c>
      <c r="AO6" s="20">
        <v>5408</v>
      </c>
      <c r="AP6" s="20">
        <v>5733</v>
      </c>
      <c r="AQ6" s="20">
        <v>5906</v>
      </c>
      <c r="AR6" s="20">
        <v>6347</v>
      </c>
      <c r="AS6" s="20">
        <v>6586</v>
      </c>
      <c r="AT6" s="20">
        <v>6815</v>
      </c>
      <c r="AU6" s="20">
        <v>9707</v>
      </c>
      <c r="AV6" s="20">
        <v>8967</v>
      </c>
      <c r="AW6" s="128">
        <v>9921520</v>
      </c>
      <c r="AX6" s="22">
        <v>10298442</v>
      </c>
      <c r="AY6" s="32">
        <v>444</v>
      </c>
      <c r="AZ6" s="32">
        <v>520</v>
      </c>
      <c r="BA6" s="32">
        <v>609</v>
      </c>
      <c r="BB6" s="32">
        <v>539</v>
      </c>
      <c r="BC6" s="32">
        <v>524</v>
      </c>
      <c r="BD6" s="32">
        <v>534</v>
      </c>
      <c r="BE6" s="32">
        <v>560</v>
      </c>
      <c r="BF6" s="20">
        <v>594</v>
      </c>
      <c r="BG6" s="20">
        <v>738</v>
      </c>
      <c r="BH6" s="20">
        <v>655</v>
      </c>
      <c r="BI6" s="128">
        <v>737953</v>
      </c>
      <c r="BJ6" s="22">
        <v>620920</v>
      </c>
      <c r="BK6" s="20">
        <v>13715</v>
      </c>
      <c r="BL6" s="20">
        <v>14894</v>
      </c>
      <c r="BM6" s="20">
        <v>16686</v>
      </c>
      <c r="BN6" s="20">
        <v>17032</v>
      </c>
      <c r="BO6" s="20">
        <v>17348</v>
      </c>
      <c r="BP6" s="20">
        <v>17248</v>
      </c>
      <c r="BQ6" s="20">
        <v>19269</v>
      </c>
      <c r="BR6" s="20">
        <v>20163</v>
      </c>
      <c r="BS6" s="20">
        <v>25379</v>
      </c>
      <c r="BT6" s="20">
        <v>26326</v>
      </c>
      <c r="BU6" s="128">
        <v>28169519</v>
      </c>
      <c r="BV6" s="22">
        <v>30498583.73</v>
      </c>
      <c r="BW6" s="20">
        <v>1781</v>
      </c>
      <c r="BX6" s="20">
        <v>2029</v>
      </c>
      <c r="BY6" s="20">
        <v>1908</v>
      </c>
      <c r="BZ6" s="20">
        <v>1879</v>
      </c>
      <c r="CA6" s="20">
        <v>1735</v>
      </c>
      <c r="CB6" s="20">
        <v>1773</v>
      </c>
      <c r="CC6" s="20">
        <v>1771</v>
      </c>
      <c r="CD6" s="20">
        <v>1867</v>
      </c>
      <c r="CE6" s="20">
        <v>1941</v>
      </c>
      <c r="CF6" s="20">
        <v>1891</v>
      </c>
      <c r="CG6" s="128">
        <v>1947417</v>
      </c>
      <c r="CH6" s="22">
        <v>1990328</v>
      </c>
      <c r="CI6" s="32">
        <v>13443</v>
      </c>
      <c r="CJ6" s="32">
        <v>13879</v>
      </c>
      <c r="CK6" s="32">
        <v>14973</v>
      </c>
      <c r="CL6" s="32">
        <v>14726</v>
      </c>
      <c r="CM6" s="32">
        <v>15486</v>
      </c>
      <c r="CN6" s="32">
        <v>16183</v>
      </c>
      <c r="CO6" s="32">
        <v>17333</v>
      </c>
      <c r="CP6" s="129">
        <v>18232</v>
      </c>
      <c r="CQ6" s="129">
        <v>17860</v>
      </c>
      <c r="CR6" s="129">
        <v>16555</v>
      </c>
      <c r="CS6" s="130">
        <v>17937834</v>
      </c>
      <c r="CT6" s="130">
        <v>18648548</v>
      </c>
    </row>
    <row r="7" spans="1:98" ht="14.25">
      <c r="A7" s="162" t="s">
        <v>16</v>
      </c>
      <c r="B7" s="163"/>
      <c r="C7" s="84">
        <v>2287</v>
      </c>
      <c r="D7" s="84">
        <v>2377</v>
      </c>
      <c r="E7" s="84">
        <v>2359</v>
      </c>
      <c r="F7" s="84">
        <v>2382</v>
      </c>
      <c r="G7" s="84">
        <v>2259</v>
      </c>
      <c r="H7" s="84">
        <v>2232</v>
      </c>
      <c r="I7" s="84">
        <v>2212</v>
      </c>
      <c r="J7" s="84">
        <v>2120</v>
      </c>
      <c r="K7" s="84">
        <v>2182</v>
      </c>
      <c r="L7" s="84">
        <v>2213</v>
      </c>
      <c r="M7" s="131">
        <v>2203697</v>
      </c>
      <c r="N7" s="41">
        <v>2113112.7000000002</v>
      </c>
      <c r="O7" s="84">
        <v>2476</v>
      </c>
      <c r="P7" s="84">
        <v>2503</v>
      </c>
      <c r="Q7" s="84">
        <v>1671</v>
      </c>
      <c r="R7" s="84">
        <v>1660</v>
      </c>
      <c r="S7" s="84">
        <v>1703</v>
      </c>
      <c r="T7" s="84">
        <v>1469</v>
      </c>
      <c r="U7" s="84">
        <v>1497</v>
      </c>
      <c r="V7" s="84">
        <v>1478</v>
      </c>
      <c r="W7" s="84">
        <v>1621</v>
      </c>
      <c r="X7" s="84">
        <v>1719</v>
      </c>
      <c r="Y7" s="84">
        <v>1819</v>
      </c>
      <c r="Z7" s="41">
        <v>1804534</v>
      </c>
      <c r="AA7" s="84">
        <v>1793</v>
      </c>
      <c r="AB7" s="84">
        <v>1804</v>
      </c>
      <c r="AC7" s="84">
        <v>1836</v>
      </c>
      <c r="AD7" s="84">
        <v>1720</v>
      </c>
      <c r="AE7" s="84">
        <v>1718</v>
      </c>
      <c r="AF7" s="84">
        <v>1718</v>
      </c>
      <c r="AG7" s="84">
        <v>1690</v>
      </c>
      <c r="AH7" s="84">
        <v>1501</v>
      </c>
      <c r="AI7" s="84">
        <v>1666</v>
      </c>
      <c r="AJ7" s="84">
        <v>1470</v>
      </c>
      <c r="AK7" s="42">
        <v>1847862</v>
      </c>
      <c r="AL7" s="43">
        <v>1686850</v>
      </c>
      <c r="AM7" s="84">
        <v>4761</v>
      </c>
      <c r="AN7" s="84">
        <v>4962</v>
      </c>
      <c r="AO7" s="84">
        <v>5470</v>
      </c>
      <c r="AP7" s="84">
        <v>5032</v>
      </c>
      <c r="AQ7" s="84">
        <v>5027</v>
      </c>
      <c r="AR7" s="84">
        <v>5518</v>
      </c>
      <c r="AS7" s="84">
        <v>5159</v>
      </c>
      <c r="AT7" s="84">
        <v>5185</v>
      </c>
      <c r="AU7" s="84">
        <v>5093</v>
      </c>
      <c r="AV7" s="84">
        <v>5248</v>
      </c>
      <c r="AW7" s="131">
        <v>5021773</v>
      </c>
      <c r="AX7" s="41">
        <v>4916604</v>
      </c>
      <c r="AY7" s="87">
        <v>926</v>
      </c>
      <c r="AZ7" s="87">
        <v>1230</v>
      </c>
      <c r="BA7" s="87">
        <v>1073</v>
      </c>
      <c r="BB7" s="87">
        <v>1026</v>
      </c>
      <c r="BC7" s="87">
        <v>1104</v>
      </c>
      <c r="BD7" s="87">
        <v>1144</v>
      </c>
      <c r="BE7" s="87">
        <v>1098</v>
      </c>
      <c r="BF7" s="84">
        <v>1086</v>
      </c>
      <c r="BG7" s="84">
        <v>455</v>
      </c>
      <c r="BH7" s="84">
        <v>399</v>
      </c>
      <c r="BI7" s="131">
        <v>509444</v>
      </c>
      <c r="BJ7" s="41">
        <v>476314</v>
      </c>
      <c r="BK7" s="84">
        <v>27398</v>
      </c>
      <c r="BL7" s="84">
        <v>28260</v>
      </c>
      <c r="BM7" s="84">
        <v>27986</v>
      </c>
      <c r="BN7" s="84">
        <v>25882</v>
      </c>
      <c r="BO7" s="84">
        <v>27184</v>
      </c>
      <c r="BP7" s="84">
        <v>27534</v>
      </c>
      <c r="BQ7" s="84">
        <v>25832</v>
      </c>
      <c r="BR7" s="84">
        <v>26440</v>
      </c>
      <c r="BS7" s="84">
        <v>24911</v>
      </c>
      <c r="BT7" s="84">
        <v>25591</v>
      </c>
      <c r="BU7" s="131">
        <v>26221079</v>
      </c>
      <c r="BV7" s="41">
        <v>26765056.390000001</v>
      </c>
      <c r="BW7" s="84">
        <v>1322</v>
      </c>
      <c r="BX7" s="84">
        <v>1331</v>
      </c>
      <c r="BY7" s="84">
        <v>1388</v>
      </c>
      <c r="BZ7" s="84">
        <v>1410</v>
      </c>
      <c r="CA7" s="84">
        <v>1465</v>
      </c>
      <c r="CB7" s="84">
        <v>1397</v>
      </c>
      <c r="CC7" s="84">
        <v>1353</v>
      </c>
      <c r="CD7" s="84">
        <v>1316</v>
      </c>
      <c r="CE7" s="84">
        <v>1404</v>
      </c>
      <c r="CF7" s="84">
        <v>1449</v>
      </c>
      <c r="CG7" s="131">
        <v>1575279</v>
      </c>
      <c r="CH7" s="41">
        <v>1436349.6</v>
      </c>
      <c r="CI7" s="87">
        <v>17162</v>
      </c>
      <c r="CJ7" s="87">
        <v>15423</v>
      </c>
      <c r="CK7" s="87">
        <v>18263</v>
      </c>
      <c r="CL7" s="87">
        <v>16043</v>
      </c>
      <c r="CM7" s="87">
        <v>16540</v>
      </c>
      <c r="CN7" s="87">
        <v>18784</v>
      </c>
      <c r="CO7" s="87">
        <v>18065</v>
      </c>
      <c r="CP7" s="132">
        <v>18153</v>
      </c>
      <c r="CQ7" s="132">
        <v>16900</v>
      </c>
      <c r="CR7" s="132">
        <v>16906</v>
      </c>
      <c r="CS7" s="133">
        <v>17695479</v>
      </c>
      <c r="CT7" s="133">
        <v>16844438.75</v>
      </c>
    </row>
    <row r="8" spans="1:98" ht="14.25">
      <c r="A8" s="82"/>
      <c r="B8" s="83" t="s">
        <v>17</v>
      </c>
      <c r="C8" s="84">
        <v>286.49599999999998</v>
      </c>
      <c r="D8" s="84">
        <v>313.34399999999999</v>
      </c>
      <c r="E8" s="84">
        <v>293.81</v>
      </c>
      <c r="F8" s="84">
        <v>293</v>
      </c>
      <c r="G8" s="84">
        <v>304</v>
      </c>
      <c r="H8" s="84">
        <v>307</v>
      </c>
      <c r="I8" s="84">
        <v>277</v>
      </c>
      <c r="J8" s="84">
        <v>359</v>
      </c>
      <c r="K8" s="84">
        <v>414</v>
      </c>
      <c r="L8" s="84">
        <v>421</v>
      </c>
      <c r="M8" s="47">
        <v>399072</v>
      </c>
      <c r="N8" s="43">
        <v>348809</v>
      </c>
      <c r="O8" s="84">
        <v>159</v>
      </c>
      <c r="P8" s="84">
        <v>179</v>
      </c>
      <c r="Q8" s="84">
        <v>198</v>
      </c>
      <c r="R8" s="84">
        <v>175</v>
      </c>
      <c r="S8" s="84">
        <v>170</v>
      </c>
      <c r="T8" s="84">
        <v>174</v>
      </c>
      <c r="U8" s="84">
        <v>176</v>
      </c>
      <c r="V8" s="84">
        <v>189</v>
      </c>
      <c r="W8" s="84">
        <v>196</v>
      </c>
      <c r="X8" s="84">
        <v>196</v>
      </c>
      <c r="Y8" s="47">
        <v>206574</v>
      </c>
      <c r="Z8" s="43">
        <v>204674</v>
      </c>
      <c r="AA8" s="84">
        <v>170</v>
      </c>
      <c r="AB8" s="84">
        <v>178</v>
      </c>
      <c r="AC8" s="84">
        <v>187</v>
      </c>
      <c r="AD8" s="84">
        <v>191</v>
      </c>
      <c r="AE8" s="84">
        <v>217</v>
      </c>
      <c r="AF8" s="84">
        <v>217</v>
      </c>
      <c r="AG8" s="84">
        <v>212</v>
      </c>
      <c r="AH8" s="84">
        <v>54</v>
      </c>
      <c r="AI8" s="84">
        <v>225</v>
      </c>
      <c r="AJ8" s="84">
        <v>212</v>
      </c>
      <c r="AK8" s="47">
        <v>230800</v>
      </c>
      <c r="AL8" s="43">
        <v>227922</v>
      </c>
      <c r="AM8" s="84">
        <v>168</v>
      </c>
      <c r="AN8" s="84">
        <v>172</v>
      </c>
      <c r="AO8" s="84">
        <v>190</v>
      </c>
      <c r="AP8" s="84">
        <v>170</v>
      </c>
      <c r="AQ8" s="84">
        <v>211</v>
      </c>
      <c r="AR8" s="84">
        <v>220</v>
      </c>
      <c r="AS8" s="84">
        <v>203</v>
      </c>
      <c r="AT8" s="84">
        <v>238</v>
      </c>
      <c r="AU8" s="84">
        <v>199</v>
      </c>
      <c r="AV8" s="84">
        <v>204</v>
      </c>
      <c r="AW8" s="41">
        <v>210555</v>
      </c>
      <c r="AX8" s="41">
        <v>192015</v>
      </c>
      <c r="AY8" s="87">
        <v>58</v>
      </c>
      <c r="AZ8" s="87">
        <v>76</v>
      </c>
      <c r="BA8" s="87">
        <v>67</v>
      </c>
      <c r="BB8" s="87">
        <v>60</v>
      </c>
      <c r="BC8" s="87">
        <v>69</v>
      </c>
      <c r="BD8" s="87">
        <v>61</v>
      </c>
      <c r="BE8" s="87">
        <v>69</v>
      </c>
      <c r="BF8" s="84">
        <v>57</v>
      </c>
      <c r="BG8" s="84">
        <v>43</v>
      </c>
      <c r="BH8" s="84">
        <v>37</v>
      </c>
      <c r="BI8" s="41">
        <v>42228</v>
      </c>
      <c r="BJ8" s="41">
        <v>53355</v>
      </c>
      <c r="BK8" s="84">
        <v>4705</v>
      </c>
      <c r="BL8" s="84">
        <v>5282</v>
      </c>
      <c r="BM8" s="84">
        <v>5235</v>
      </c>
      <c r="BN8" s="84">
        <v>4434</v>
      </c>
      <c r="BO8" s="84">
        <v>5091</v>
      </c>
      <c r="BP8" s="84">
        <v>4999</v>
      </c>
      <c r="BQ8" s="84">
        <v>4724</v>
      </c>
      <c r="BR8" s="84">
        <v>4581</v>
      </c>
      <c r="BS8" s="84">
        <v>4422</v>
      </c>
      <c r="BT8" s="84">
        <v>4168</v>
      </c>
      <c r="BU8" s="41">
        <v>4590296</v>
      </c>
      <c r="BV8" s="41">
        <v>4620000</v>
      </c>
      <c r="BW8" s="84">
        <v>47</v>
      </c>
      <c r="BX8" s="84">
        <v>59</v>
      </c>
      <c r="BY8" s="84">
        <v>60</v>
      </c>
      <c r="BZ8" s="84">
        <v>63</v>
      </c>
      <c r="CA8" s="84">
        <v>72</v>
      </c>
      <c r="CB8" s="84">
        <v>65</v>
      </c>
      <c r="CC8" s="84">
        <v>69</v>
      </c>
      <c r="CD8" s="84"/>
      <c r="CE8" s="84">
        <v>78</v>
      </c>
      <c r="CF8" s="84">
        <v>89</v>
      </c>
      <c r="CG8" s="41">
        <v>97187</v>
      </c>
      <c r="CH8" s="41">
        <v>81854</v>
      </c>
      <c r="CI8" s="87">
        <v>792</v>
      </c>
      <c r="CJ8" s="87">
        <v>717</v>
      </c>
      <c r="CK8" s="87">
        <v>817</v>
      </c>
      <c r="CL8" s="87">
        <v>839</v>
      </c>
      <c r="CM8" s="87">
        <v>817</v>
      </c>
      <c r="CN8" s="87">
        <v>822</v>
      </c>
      <c r="CO8" s="87">
        <v>770</v>
      </c>
      <c r="CP8" s="134">
        <v>458</v>
      </c>
      <c r="CQ8" s="134">
        <v>493</v>
      </c>
      <c r="CR8" s="134">
        <v>471</v>
      </c>
      <c r="CS8" s="47">
        <v>489763</v>
      </c>
      <c r="CT8" s="47">
        <v>396232</v>
      </c>
    </row>
    <row r="9" spans="1:98" ht="14.25">
      <c r="A9" s="82"/>
      <c r="B9" s="83" t="s">
        <v>18</v>
      </c>
      <c r="C9" s="84">
        <v>371</v>
      </c>
      <c r="D9" s="84">
        <v>339</v>
      </c>
      <c r="E9" s="84">
        <v>386</v>
      </c>
      <c r="F9" s="84">
        <v>371</v>
      </c>
      <c r="G9" s="84">
        <v>382</v>
      </c>
      <c r="H9" s="84">
        <v>404</v>
      </c>
      <c r="I9" s="84">
        <v>386</v>
      </c>
      <c r="J9" s="84"/>
      <c r="K9" s="84">
        <v>346</v>
      </c>
      <c r="L9" s="84">
        <v>405</v>
      </c>
      <c r="M9" s="47">
        <v>336756</v>
      </c>
      <c r="N9" s="43">
        <v>347540</v>
      </c>
      <c r="O9" s="84">
        <v>210</v>
      </c>
      <c r="P9" s="84">
        <v>202</v>
      </c>
      <c r="Q9" s="84">
        <v>203</v>
      </c>
      <c r="R9" s="84">
        <v>229</v>
      </c>
      <c r="S9" s="84">
        <v>211</v>
      </c>
      <c r="T9" s="84">
        <v>219</v>
      </c>
      <c r="U9" s="84">
        <v>215</v>
      </c>
      <c r="V9" s="84"/>
      <c r="W9" s="84">
        <v>222</v>
      </c>
      <c r="X9" s="84">
        <v>239</v>
      </c>
      <c r="Y9" s="47">
        <v>224034</v>
      </c>
      <c r="Z9" s="43">
        <v>201942</v>
      </c>
      <c r="AA9" s="84">
        <v>435</v>
      </c>
      <c r="AB9" s="84">
        <v>475</v>
      </c>
      <c r="AC9" s="84">
        <v>518</v>
      </c>
      <c r="AD9" s="84">
        <v>475</v>
      </c>
      <c r="AE9" s="84">
        <v>496</v>
      </c>
      <c r="AF9" s="84">
        <v>490</v>
      </c>
      <c r="AG9" s="84">
        <v>475</v>
      </c>
      <c r="AH9" s="84"/>
      <c r="AI9" s="84">
        <v>477</v>
      </c>
      <c r="AJ9" s="84">
        <v>425</v>
      </c>
      <c r="AK9" s="47">
        <v>640508</v>
      </c>
      <c r="AL9" s="43">
        <v>637395</v>
      </c>
      <c r="AM9" s="92">
        <v>1261</v>
      </c>
      <c r="AN9" s="92">
        <v>1277</v>
      </c>
      <c r="AO9" s="92">
        <v>1381</v>
      </c>
      <c r="AP9" s="92">
        <v>1371</v>
      </c>
      <c r="AQ9" s="92">
        <v>1317</v>
      </c>
      <c r="AR9" s="92">
        <v>1467</v>
      </c>
      <c r="AS9" s="92">
        <v>1332</v>
      </c>
      <c r="AT9" s="92"/>
      <c r="AU9" s="92">
        <v>1348</v>
      </c>
      <c r="AV9" s="92">
        <v>1477</v>
      </c>
      <c r="AW9" s="56">
        <v>1318602</v>
      </c>
      <c r="AX9" s="56">
        <v>1350060</v>
      </c>
      <c r="AY9" s="87">
        <v>49</v>
      </c>
      <c r="AZ9" s="87">
        <v>45</v>
      </c>
      <c r="BA9" s="87">
        <v>54</v>
      </c>
      <c r="BB9" s="87">
        <v>54</v>
      </c>
      <c r="BC9" s="87">
        <v>65</v>
      </c>
      <c r="BD9" s="87">
        <v>52</v>
      </c>
      <c r="BE9" s="87">
        <v>52</v>
      </c>
      <c r="BF9" s="84"/>
      <c r="BG9" s="84">
        <v>52</v>
      </c>
      <c r="BH9" s="84">
        <v>47</v>
      </c>
      <c r="BI9" s="41">
        <v>60656</v>
      </c>
      <c r="BJ9" s="41">
        <v>57480</v>
      </c>
      <c r="BK9" s="84">
        <v>1484</v>
      </c>
      <c r="BL9" s="84">
        <v>1662</v>
      </c>
      <c r="BM9" s="84">
        <v>1507</v>
      </c>
      <c r="BN9" s="84">
        <v>1635</v>
      </c>
      <c r="BO9" s="84">
        <v>1523</v>
      </c>
      <c r="BP9" s="84">
        <v>1751</v>
      </c>
      <c r="BQ9" s="84">
        <v>1670</v>
      </c>
      <c r="BR9" s="84"/>
      <c r="BS9" s="84">
        <v>1537</v>
      </c>
      <c r="BT9" s="84">
        <v>1433</v>
      </c>
      <c r="BU9" s="41">
        <v>1801618</v>
      </c>
      <c r="BV9" s="41">
        <v>1629938</v>
      </c>
      <c r="BW9" s="84">
        <v>479</v>
      </c>
      <c r="BX9" s="84">
        <v>543</v>
      </c>
      <c r="BY9" s="84">
        <v>532</v>
      </c>
      <c r="BZ9" s="84">
        <v>511</v>
      </c>
      <c r="CA9" s="84">
        <v>547</v>
      </c>
      <c r="CB9" s="84">
        <v>517</v>
      </c>
      <c r="CC9" s="84">
        <v>486</v>
      </c>
      <c r="CD9" s="84"/>
      <c r="CE9" s="84">
        <v>522</v>
      </c>
      <c r="CF9" s="84">
        <v>525</v>
      </c>
      <c r="CG9" s="41">
        <v>564986</v>
      </c>
      <c r="CH9" s="41">
        <v>544988</v>
      </c>
      <c r="CI9" s="87">
        <v>2573</v>
      </c>
      <c r="CJ9" s="87">
        <v>2897</v>
      </c>
      <c r="CK9" s="87">
        <v>3037</v>
      </c>
      <c r="CL9" s="87">
        <v>2800</v>
      </c>
      <c r="CM9" s="87">
        <v>2899</v>
      </c>
      <c r="CN9" s="87">
        <v>3150</v>
      </c>
      <c r="CO9" s="87">
        <v>2937</v>
      </c>
      <c r="CP9" s="134"/>
      <c r="CQ9" s="134">
        <v>2998</v>
      </c>
      <c r="CR9" s="134">
        <v>2436</v>
      </c>
      <c r="CS9" s="47">
        <v>3433567</v>
      </c>
      <c r="CT9" s="47">
        <v>3282583</v>
      </c>
    </row>
    <row r="10" spans="1:98" ht="14.25">
      <c r="A10" s="82"/>
      <c r="B10" s="135" t="s">
        <v>19</v>
      </c>
      <c r="C10" s="136">
        <v>1574</v>
      </c>
      <c r="D10" s="136">
        <v>1673</v>
      </c>
      <c r="E10" s="136">
        <v>1624</v>
      </c>
      <c r="F10" s="136">
        <v>1663</v>
      </c>
      <c r="G10" s="136">
        <v>1505</v>
      </c>
      <c r="H10" s="136">
        <v>1450</v>
      </c>
      <c r="I10" s="136">
        <v>1479</v>
      </c>
      <c r="J10" s="136">
        <v>1304</v>
      </c>
      <c r="K10" s="136">
        <v>1324</v>
      </c>
      <c r="L10" s="136">
        <v>1306</v>
      </c>
      <c r="M10" s="58">
        <v>1346080</v>
      </c>
      <c r="N10" s="31">
        <v>1290285</v>
      </c>
      <c r="O10" s="136">
        <v>1968</v>
      </c>
      <c r="P10" s="136">
        <v>1981</v>
      </c>
      <c r="Q10" s="136">
        <v>1133</v>
      </c>
      <c r="R10" s="136">
        <v>1101</v>
      </c>
      <c r="S10" s="136">
        <v>1165</v>
      </c>
      <c r="T10" s="136">
        <v>911</v>
      </c>
      <c r="U10" s="136">
        <v>942</v>
      </c>
      <c r="V10" s="136">
        <v>909</v>
      </c>
      <c r="W10" s="136">
        <v>1054</v>
      </c>
      <c r="X10" s="136">
        <v>958</v>
      </c>
      <c r="Y10" s="58">
        <v>964830</v>
      </c>
      <c r="Z10" s="31">
        <v>1239669</v>
      </c>
      <c r="AA10" s="136">
        <v>1115</v>
      </c>
      <c r="AB10" s="136">
        <v>1074</v>
      </c>
      <c r="AC10" s="136">
        <v>1048</v>
      </c>
      <c r="AD10" s="136">
        <v>960</v>
      </c>
      <c r="AE10" s="136">
        <v>917</v>
      </c>
      <c r="AF10" s="136">
        <v>931</v>
      </c>
      <c r="AG10" s="136">
        <v>916</v>
      </c>
      <c r="AH10" s="136">
        <v>888</v>
      </c>
      <c r="AI10" s="136">
        <v>881</v>
      </c>
      <c r="AJ10" s="136">
        <v>759</v>
      </c>
      <c r="AK10" s="58">
        <v>901060</v>
      </c>
      <c r="AL10" s="31">
        <v>747610</v>
      </c>
      <c r="AM10" s="136">
        <v>3168</v>
      </c>
      <c r="AN10" s="136">
        <v>3328</v>
      </c>
      <c r="AO10" s="136">
        <v>3768</v>
      </c>
      <c r="AP10" s="136">
        <v>3334</v>
      </c>
      <c r="AQ10" s="136">
        <v>3250</v>
      </c>
      <c r="AR10" s="136">
        <v>3612</v>
      </c>
      <c r="AS10" s="136">
        <v>3407</v>
      </c>
      <c r="AT10" s="136">
        <v>3401</v>
      </c>
      <c r="AU10" s="136">
        <v>3383</v>
      </c>
      <c r="AV10" s="136">
        <v>3353</v>
      </c>
      <c r="AW10" s="23">
        <v>3277460</v>
      </c>
      <c r="AX10" s="23">
        <v>3159400</v>
      </c>
      <c r="AY10" s="137">
        <v>793</v>
      </c>
      <c r="AZ10" s="137">
        <v>1061</v>
      </c>
      <c r="BA10" s="137">
        <v>902</v>
      </c>
      <c r="BB10" s="137">
        <v>859</v>
      </c>
      <c r="BC10" s="137">
        <v>930</v>
      </c>
      <c r="BD10" s="137">
        <v>989</v>
      </c>
      <c r="BE10" s="137">
        <v>934</v>
      </c>
      <c r="BF10" s="136"/>
      <c r="BG10" s="136">
        <v>314</v>
      </c>
      <c r="BH10" s="136">
        <v>268</v>
      </c>
      <c r="BI10" s="23">
        <v>358560</v>
      </c>
      <c r="BJ10" s="23">
        <v>323004</v>
      </c>
      <c r="BK10" s="136">
        <v>20782</v>
      </c>
      <c r="BL10" s="136">
        <v>20784</v>
      </c>
      <c r="BM10" s="136">
        <v>20675</v>
      </c>
      <c r="BN10" s="136">
        <v>19223</v>
      </c>
      <c r="BO10" s="136">
        <v>19990</v>
      </c>
      <c r="BP10" s="136">
        <v>20179</v>
      </c>
      <c r="BQ10" s="136">
        <v>18827</v>
      </c>
      <c r="BR10" s="136">
        <v>19569</v>
      </c>
      <c r="BS10" s="136">
        <v>18338</v>
      </c>
      <c r="BT10" s="136">
        <v>19362</v>
      </c>
      <c r="BU10" s="23">
        <v>19165865</v>
      </c>
      <c r="BV10" s="23">
        <v>19843919</v>
      </c>
      <c r="BW10" s="78">
        <v>785</v>
      </c>
      <c r="BX10" s="78">
        <v>718</v>
      </c>
      <c r="BY10" s="78">
        <v>786</v>
      </c>
      <c r="BZ10" s="78">
        <v>825</v>
      </c>
      <c r="CA10" s="78">
        <v>836</v>
      </c>
      <c r="CB10" s="78">
        <v>804</v>
      </c>
      <c r="CC10" s="78">
        <v>787</v>
      </c>
      <c r="CD10" s="78">
        <v>750</v>
      </c>
      <c r="CE10" s="78">
        <v>793</v>
      </c>
      <c r="CF10" s="78">
        <v>823</v>
      </c>
      <c r="CG10" s="138">
        <v>900880</v>
      </c>
      <c r="CH10" s="138">
        <v>796872</v>
      </c>
      <c r="CI10" s="139">
        <v>13467</v>
      </c>
      <c r="CJ10" s="139">
        <v>11424</v>
      </c>
      <c r="CK10" s="139">
        <v>13988</v>
      </c>
      <c r="CL10" s="139">
        <v>11918</v>
      </c>
      <c r="CM10" s="139">
        <v>12257</v>
      </c>
      <c r="CN10" s="139">
        <v>14185</v>
      </c>
      <c r="CO10" s="139">
        <v>13718</v>
      </c>
      <c r="CP10" s="140">
        <v>14142</v>
      </c>
      <c r="CQ10" s="140">
        <v>12859</v>
      </c>
      <c r="CR10" s="140">
        <v>12625</v>
      </c>
      <c r="CS10" s="58">
        <v>13206950</v>
      </c>
      <c r="CT10" s="58">
        <v>12574550</v>
      </c>
    </row>
    <row r="11" spans="1:98" ht="14.25">
      <c r="A11" s="162" t="s">
        <v>20</v>
      </c>
      <c r="B11" s="163"/>
      <c r="C11" s="84">
        <v>953</v>
      </c>
      <c r="D11" s="84">
        <v>954</v>
      </c>
      <c r="E11" s="84">
        <v>954</v>
      </c>
      <c r="F11" s="84">
        <v>983</v>
      </c>
      <c r="G11" s="84">
        <v>1054</v>
      </c>
      <c r="H11" s="84">
        <v>1052</v>
      </c>
      <c r="I11" s="84">
        <v>1101</v>
      </c>
      <c r="J11" s="84">
        <v>1182</v>
      </c>
      <c r="K11" s="84">
        <v>1108</v>
      </c>
      <c r="L11" s="84">
        <v>1154</v>
      </c>
      <c r="M11" s="131">
        <v>1187758</v>
      </c>
      <c r="N11" s="41">
        <v>1125070.56</v>
      </c>
      <c r="O11" s="84">
        <v>316</v>
      </c>
      <c r="P11" s="84">
        <v>313</v>
      </c>
      <c r="Q11" s="84">
        <v>336</v>
      </c>
      <c r="R11" s="84">
        <v>355</v>
      </c>
      <c r="S11" s="84">
        <v>365</v>
      </c>
      <c r="T11" s="84">
        <v>347</v>
      </c>
      <c r="U11" s="84">
        <v>351</v>
      </c>
      <c r="V11" s="84">
        <v>356</v>
      </c>
      <c r="W11" s="84">
        <v>365</v>
      </c>
      <c r="X11" s="84">
        <v>379</v>
      </c>
      <c r="Y11" s="131">
        <v>361622</v>
      </c>
      <c r="Z11" s="41">
        <v>416724.44</v>
      </c>
      <c r="AA11" s="84">
        <v>76</v>
      </c>
      <c r="AB11" s="84">
        <v>92</v>
      </c>
      <c r="AC11" s="84">
        <v>90</v>
      </c>
      <c r="AD11" s="84">
        <v>72</v>
      </c>
      <c r="AE11" s="84">
        <v>75</v>
      </c>
      <c r="AF11" s="84">
        <v>96</v>
      </c>
      <c r="AG11" s="84">
        <v>99</v>
      </c>
      <c r="AH11" s="84">
        <v>99</v>
      </c>
      <c r="AI11" s="84">
        <v>142</v>
      </c>
      <c r="AJ11" s="84">
        <v>124</v>
      </c>
      <c r="AK11" s="42">
        <v>128280</v>
      </c>
      <c r="AL11" s="43">
        <v>166836.01</v>
      </c>
      <c r="AM11" s="84">
        <v>3599</v>
      </c>
      <c r="AN11" s="84">
        <v>3786</v>
      </c>
      <c r="AO11" s="84">
        <v>3672</v>
      </c>
      <c r="AP11" s="84">
        <v>3758</v>
      </c>
      <c r="AQ11" s="84">
        <v>3777</v>
      </c>
      <c r="AR11" s="84">
        <v>3819</v>
      </c>
      <c r="AS11" s="84">
        <v>3825</v>
      </c>
      <c r="AT11" s="84">
        <v>3853</v>
      </c>
      <c r="AU11" s="84">
        <v>4435</v>
      </c>
      <c r="AV11" s="84">
        <v>4288</v>
      </c>
      <c r="AW11" s="131">
        <v>4299506</v>
      </c>
      <c r="AX11" s="41">
        <v>4464777.8</v>
      </c>
      <c r="AY11" s="87">
        <v>200</v>
      </c>
      <c r="AZ11" s="87">
        <v>207</v>
      </c>
      <c r="BA11" s="87">
        <v>191</v>
      </c>
      <c r="BB11" s="87">
        <v>201</v>
      </c>
      <c r="BC11" s="87">
        <v>208</v>
      </c>
      <c r="BD11" s="87">
        <v>211</v>
      </c>
      <c r="BE11" s="87">
        <v>215</v>
      </c>
      <c r="BF11" s="84">
        <v>219</v>
      </c>
      <c r="BG11" s="84">
        <v>218</v>
      </c>
      <c r="BH11" s="84">
        <v>223</v>
      </c>
      <c r="BI11" s="131">
        <v>244440</v>
      </c>
      <c r="BJ11" s="41">
        <v>258622</v>
      </c>
      <c r="BK11" s="84">
        <v>13458</v>
      </c>
      <c r="BL11" s="84">
        <v>13189</v>
      </c>
      <c r="BM11" s="84">
        <v>12907</v>
      </c>
      <c r="BN11" s="84">
        <v>12860</v>
      </c>
      <c r="BO11" s="84">
        <v>13662</v>
      </c>
      <c r="BP11" s="84">
        <v>14175</v>
      </c>
      <c r="BQ11" s="84">
        <v>14088</v>
      </c>
      <c r="BR11" s="84">
        <v>13873</v>
      </c>
      <c r="BS11" s="84">
        <v>14550</v>
      </c>
      <c r="BT11" s="84">
        <v>15736</v>
      </c>
      <c r="BU11" s="131">
        <v>15164658</v>
      </c>
      <c r="BV11" s="41">
        <v>15604600.75</v>
      </c>
      <c r="BW11" s="84">
        <v>683</v>
      </c>
      <c r="BX11" s="84">
        <v>742</v>
      </c>
      <c r="BY11" s="84">
        <v>723</v>
      </c>
      <c r="BZ11" s="84">
        <v>721</v>
      </c>
      <c r="CA11" s="84">
        <v>669</v>
      </c>
      <c r="CB11" s="84">
        <v>661</v>
      </c>
      <c r="CC11" s="84">
        <v>665</v>
      </c>
      <c r="CD11" s="84">
        <v>683</v>
      </c>
      <c r="CE11" s="84">
        <v>778</v>
      </c>
      <c r="CF11" s="84">
        <v>814</v>
      </c>
      <c r="CG11" s="131">
        <v>863667</v>
      </c>
      <c r="CH11" s="41">
        <v>909118.82</v>
      </c>
      <c r="CI11" s="87">
        <v>6624</v>
      </c>
      <c r="CJ11" s="87">
        <v>6636</v>
      </c>
      <c r="CK11" s="87">
        <v>6501</v>
      </c>
      <c r="CL11" s="87">
        <v>6469</v>
      </c>
      <c r="CM11" s="87">
        <v>6423</v>
      </c>
      <c r="CN11" s="87">
        <v>6569</v>
      </c>
      <c r="CO11" s="87">
        <v>6967</v>
      </c>
      <c r="CP11" s="132">
        <v>6398</v>
      </c>
      <c r="CQ11" s="132">
        <v>6911</v>
      </c>
      <c r="CR11" s="132">
        <v>7140</v>
      </c>
      <c r="CS11" s="133">
        <v>6276827</v>
      </c>
      <c r="CT11" s="133">
        <v>6731272.71</v>
      </c>
    </row>
    <row r="12" spans="1:98" ht="14.25">
      <c r="A12" s="82"/>
      <c r="B12" s="83" t="s">
        <v>21</v>
      </c>
      <c r="C12" s="55" t="s">
        <v>22</v>
      </c>
      <c r="D12" s="55" t="s">
        <v>22</v>
      </c>
      <c r="E12" s="55" t="s">
        <v>22</v>
      </c>
      <c r="F12" s="55" t="s">
        <v>22</v>
      </c>
      <c r="G12" s="55" t="s">
        <v>22</v>
      </c>
      <c r="H12" s="55" t="s">
        <v>22</v>
      </c>
      <c r="I12" s="55" t="s">
        <v>22</v>
      </c>
      <c r="J12" s="55" t="s">
        <v>22</v>
      </c>
      <c r="K12" s="55" t="s">
        <v>22</v>
      </c>
      <c r="L12" s="55" t="s">
        <v>22</v>
      </c>
      <c r="M12" s="55" t="s">
        <v>22</v>
      </c>
      <c r="N12" s="55" t="s">
        <v>22</v>
      </c>
      <c r="O12" s="55" t="s">
        <v>22</v>
      </c>
      <c r="P12" s="55" t="s">
        <v>22</v>
      </c>
      <c r="Q12" s="55" t="s">
        <v>22</v>
      </c>
      <c r="R12" s="55" t="s">
        <v>22</v>
      </c>
      <c r="S12" s="55" t="s">
        <v>22</v>
      </c>
      <c r="T12" s="55" t="s">
        <v>22</v>
      </c>
      <c r="U12" s="55" t="s">
        <v>22</v>
      </c>
      <c r="V12" s="55" t="s">
        <v>22</v>
      </c>
      <c r="W12" s="55" t="s">
        <v>22</v>
      </c>
      <c r="X12" s="55" t="s">
        <v>22</v>
      </c>
      <c r="Y12" s="55" t="s">
        <v>22</v>
      </c>
      <c r="Z12" s="55" t="s">
        <v>22</v>
      </c>
      <c r="AA12" s="55" t="s">
        <v>22</v>
      </c>
      <c r="AB12" s="55" t="s">
        <v>22</v>
      </c>
      <c r="AC12" s="55" t="s">
        <v>22</v>
      </c>
      <c r="AD12" s="55" t="s">
        <v>22</v>
      </c>
      <c r="AE12" s="55" t="s">
        <v>22</v>
      </c>
      <c r="AF12" s="55" t="s">
        <v>22</v>
      </c>
      <c r="AG12" s="55" t="s">
        <v>22</v>
      </c>
      <c r="AH12" s="55" t="s">
        <v>22</v>
      </c>
      <c r="AI12" s="55" t="s">
        <v>22</v>
      </c>
      <c r="AJ12" s="55" t="s">
        <v>22</v>
      </c>
      <c r="AK12" s="55" t="s">
        <v>22</v>
      </c>
      <c r="AL12" s="55" t="s">
        <v>22</v>
      </c>
      <c r="AM12" s="92">
        <v>1222</v>
      </c>
      <c r="AN12" s="84">
        <v>1230</v>
      </c>
      <c r="AO12" s="84">
        <v>1158</v>
      </c>
      <c r="AP12" s="84">
        <v>1138</v>
      </c>
      <c r="AQ12" s="84">
        <v>1346</v>
      </c>
      <c r="AR12" s="84">
        <v>1360</v>
      </c>
      <c r="AS12" s="84">
        <v>1367</v>
      </c>
      <c r="AT12" s="84">
        <v>1413</v>
      </c>
      <c r="AU12" s="84">
        <v>1753</v>
      </c>
      <c r="AV12" s="84">
        <v>1523</v>
      </c>
      <c r="AW12" s="41">
        <v>1519022</v>
      </c>
      <c r="AX12" s="41">
        <v>1538929</v>
      </c>
      <c r="AY12" s="55" t="s">
        <v>22</v>
      </c>
      <c r="AZ12" s="55" t="s">
        <v>22</v>
      </c>
      <c r="BA12" s="55" t="s">
        <v>22</v>
      </c>
      <c r="BB12" s="55" t="s">
        <v>22</v>
      </c>
      <c r="BC12" s="55" t="s">
        <v>22</v>
      </c>
      <c r="BD12" s="55" t="s">
        <v>22</v>
      </c>
      <c r="BE12" s="55" t="s">
        <v>22</v>
      </c>
      <c r="BF12" s="55" t="s">
        <v>22</v>
      </c>
      <c r="BG12" s="55" t="s">
        <v>22</v>
      </c>
      <c r="BH12" s="55" t="s">
        <v>22</v>
      </c>
      <c r="BI12" s="55" t="s">
        <v>22</v>
      </c>
      <c r="BJ12" s="55" t="s">
        <v>22</v>
      </c>
      <c r="BK12" s="55" t="s">
        <v>22</v>
      </c>
      <c r="BL12" s="55" t="s">
        <v>22</v>
      </c>
      <c r="BM12" s="55" t="s">
        <v>22</v>
      </c>
      <c r="BN12" s="55" t="s">
        <v>22</v>
      </c>
      <c r="BO12" s="55" t="s">
        <v>22</v>
      </c>
      <c r="BP12" s="55" t="s">
        <v>22</v>
      </c>
      <c r="BQ12" s="55" t="s">
        <v>22</v>
      </c>
      <c r="BR12" s="55" t="s">
        <v>22</v>
      </c>
      <c r="BS12" s="84">
        <v>3548</v>
      </c>
      <c r="BT12" s="84">
        <v>3917</v>
      </c>
      <c r="BU12" s="41">
        <v>3731798</v>
      </c>
      <c r="BV12" s="41">
        <v>3553772</v>
      </c>
      <c r="BW12" s="55" t="s">
        <v>22</v>
      </c>
      <c r="BX12" s="55" t="s">
        <v>22</v>
      </c>
      <c r="BY12" s="55" t="s">
        <v>22</v>
      </c>
      <c r="BZ12" s="55" t="s">
        <v>22</v>
      </c>
      <c r="CA12" s="55" t="s">
        <v>22</v>
      </c>
      <c r="CB12" s="55" t="s">
        <v>22</v>
      </c>
      <c r="CC12" s="55" t="s">
        <v>22</v>
      </c>
      <c r="CD12" s="55" t="s">
        <v>22</v>
      </c>
      <c r="CE12" s="55" t="s">
        <v>22</v>
      </c>
      <c r="CF12" s="55" t="s">
        <v>22</v>
      </c>
      <c r="CG12" s="55" t="s">
        <v>22</v>
      </c>
      <c r="CH12" s="55" t="s">
        <v>22</v>
      </c>
      <c r="CI12" s="87">
        <v>3653</v>
      </c>
      <c r="CJ12" s="87">
        <v>3709</v>
      </c>
      <c r="CK12" s="87">
        <v>3516</v>
      </c>
      <c r="CL12" s="87">
        <v>3453</v>
      </c>
      <c r="CM12" s="87">
        <v>3363</v>
      </c>
      <c r="CN12" s="87">
        <v>3431</v>
      </c>
      <c r="CO12" s="87">
        <v>3868</v>
      </c>
      <c r="CP12" s="134">
        <v>4205</v>
      </c>
      <c r="CQ12" s="134">
        <v>4107</v>
      </c>
      <c r="CR12" s="134">
        <v>4417</v>
      </c>
      <c r="CS12" s="47">
        <v>3873985</v>
      </c>
      <c r="CT12" s="47">
        <v>4187646</v>
      </c>
    </row>
    <row r="13" spans="1:98" ht="14.25">
      <c r="A13" s="82"/>
      <c r="B13" s="83" t="s">
        <v>23</v>
      </c>
      <c r="C13" s="92">
        <v>99</v>
      </c>
      <c r="D13" s="92">
        <v>99</v>
      </c>
      <c r="E13" s="92">
        <v>100</v>
      </c>
      <c r="F13" s="92">
        <v>101</v>
      </c>
      <c r="G13" s="92">
        <v>102</v>
      </c>
      <c r="H13" s="92">
        <v>100</v>
      </c>
      <c r="I13" s="92">
        <v>100</v>
      </c>
      <c r="J13" s="92">
        <v>188</v>
      </c>
      <c r="K13" s="92">
        <v>150</v>
      </c>
      <c r="L13" s="92">
        <v>161</v>
      </c>
      <c r="M13" s="47">
        <v>165000</v>
      </c>
      <c r="N13" s="43">
        <v>143128</v>
      </c>
      <c r="O13" s="92">
        <v>62</v>
      </c>
      <c r="P13" s="92">
        <v>62</v>
      </c>
      <c r="Q13" s="92">
        <v>61</v>
      </c>
      <c r="R13" s="92">
        <v>62</v>
      </c>
      <c r="S13" s="92">
        <v>63</v>
      </c>
      <c r="T13" s="92">
        <v>42</v>
      </c>
      <c r="U13" s="92">
        <v>42</v>
      </c>
      <c r="V13" s="92">
        <v>44</v>
      </c>
      <c r="W13" s="92">
        <v>44</v>
      </c>
      <c r="X13" s="92">
        <v>47</v>
      </c>
      <c r="Y13" s="47">
        <v>45000</v>
      </c>
      <c r="Z13" s="43">
        <v>43112</v>
      </c>
      <c r="AA13" s="92">
        <v>27</v>
      </c>
      <c r="AB13" s="92">
        <v>27</v>
      </c>
      <c r="AC13" s="92">
        <v>28</v>
      </c>
      <c r="AD13" s="92">
        <v>28</v>
      </c>
      <c r="AE13" s="92">
        <v>29</v>
      </c>
      <c r="AF13" s="92">
        <v>30</v>
      </c>
      <c r="AG13" s="92">
        <v>30</v>
      </c>
      <c r="AH13" s="92"/>
      <c r="AI13" s="92">
        <v>38</v>
      </c>
      <c r="AJ13" s="92">
        <v>34</v>
      </c>
      <c r="AK13" s="47">
        <v>35000</v>
      </c>
      <c r="AL13" s="43">
        <v>35676</v>
      </c>
      <c r="AM13" s="84">
        <v>315</v>
      </c>
      <c r="AN13" s="84">
        <v>340</v>
      </c>
      <c r="AO13" s="84">
        <v>365</v>
      </c>
      <c r="AP13" s="84">
        <v>380</v>
      </c>
      <c r="AQ13" s="84">
        <v>385</v>
      </c>
      <c r="AR13" s="84">
        <v>290</v>
      </c>
      <c r="AS13" s="84">
        <v>290</v>
      </c>
      <c r="AT13" s="84">
        <v>295</v>
      </c>
      <c r="AU13" s="84">
        <v>297</v>
      </c>
      <c r="AV13" s="84">
        <v>295</v>
      </c>
      <c r="AW13" s="41">
        <v>300000</v>
      </c>
      <c r="AX13" s="41">
        <v>317454</v>
      </c>
      <c r="AY13" s="93">
        <v>31</v>
      </c>
      <c r="AZ13" s="93">
        <v>31</v>
      </c>
      <c r="BA13" s="93">
        <v>30</v>
      </c>
      <c r="BB13" s="93">
        <v>27</v>
      </c>
      <c r="BC13" s="93">
        <v>24</v>
      </c>
      <c r="BD13" s="93">
        <v>17</v>
      </c>
      <c r="BE13" s="93">
        <v>17</v>
      </c>
      <c r="BF13" s="92">
        <v>20</v>
      </c>
      <c r="BG13" s="92">
        <v>2</v>
      </c>
      <c r="BH13" s="92">
        <v>18</v>
      </c>
      <c r="BI13" s="56">
        <v>20000</v>
      </c>
      <c r="BJ13" s="56">
        <v>17061</v>
      </c>
      <c r="BK13" s="84">
        <v>1303</v>
      </c>
      <c r="BL13" s="84">
        <v>1094</v>
      </c>
      <c r="BM13" s="84">
        <v>1144</v>
      </c>
      <c r="BN13" s="84">
        <v>1116</v>
      </c>
      <c r="BO13" s="84">
        <v>1391</v>
      </c>
      <c r="BP13" s="84">
        <v>834</v>
      </c>
      <c r="BQ13" s="84">
        <v>966</v>
      </c>
      <c r="BR13" s="84">
        <v>925</v>
      </c>
      <c r="BS13" s="84">
        <v>1081</v>
      </c>
      <c r="BT13" s="84">
        <v>1676</v>
      </c>
      <c r="BU13" s="41">
        <v>1093462</v>
      </c>
      <c r="BV13" s="41">
        <v>1159022</v>
      </c>
      <c r="BW13" s="92">
        <v>101</v>
      </c>
      <c r="BX13" s="92">
        <v>102</v>
      </c>
      <c r="BY13" s="92">
        <v>100</v>
      </c>
      <c r="BZ13" s="92">
        <v>103</v>
      </c>
      <c r="CA13" s="92">
        <v>105</v>
      </c>
      <c r="CB13" s="92">
        <v>110</v>
      </c>
      <c r="CC13" s="92">
        <v>110</v>
      </c>
      <c r="CD13" s="92">
        <v>128</v>
      </c>
      <c r="CE13" s="92">
        <v>137</v>
      </c>
      <c r="CF13" s="92">
        <v>141</v>
      </c>
      <c r="CG13" s="56">
        <v>142000</v>
      </c>
      <c r="CH13" s="56">
        <v>95000</v>
      </c>
      <c r="CI13" s="87">
        <v>1287</v>
      </c>
      <c r="CJ13" s="87">
        <v>1250</v>
      </c>
      <c r="CK13" s="87">
        <v>1200</v>
      </c>
      <c r="CL13" s="87">
        <v>1230</v>
      </c>
      <c r="CM13" s="87">
        <v>1250</v>
      </c>
      <c r="CN13" s="87">
        <v>1270</v>
      </c>
      <c r="CO13" s="87">
        <v>1270</v>
      </c>
      <c r="CP13" s="134">
        <v>378</v>
      </c>
      <c r="CQ13" s="134">
        <v>900</v>
      </c>
      <c r="CR13" s="134">
        <v>726</v>
      </c>
      <c r="CS13" s="80">
        <v>400000</v>
      </c>
      <c r="CT13" s="80">
        <v>370523</v>
      </c>
    </row>
    <row r="14" spans="1:98" ht="14.25">
      <c r="A14" s="141"/>
      <c r="B14" s="135" t="s">
        <v>57</v>
      </c>
      <c r="C14" s="136">
        <v>250</v>
      </c>
      <c r="D14" s="136">
        <v>230</v>
      </c>
      <c r="E14" s="136">
        <v>230</v>
      </c>
      <c r="F14" s="136">
        <v>230</v>
      </c>
      <c r="G14" s="136">
        <v>230</v>
      </c>
      <c r="H14" s="136">
        <v>231</v>
      </c>
      <c r="I14" s="136">
        <v>231</v>
      </c>
      <c r="J14" s="136">
        <v>231</v>
      </c>
      <c r="K14" s="136">
        <v>227</v>
      </c>
      <c r="L14" s="136">
        <v>244</v>
      </c>
      <c r="M14" s="58">
        <v>260000</v>
      </c>
      <c r="N14" s="58">
        <v>254606</v>
      </c>
      <c r="O14" s="139" t="s">
        <v>25</v>
      </c>
      <c r="P14" s="139" t="s">
        <v>25</v>
      </c>
      <c r="Q14" s="139" t="s">
        <v>25</v>
      </c>
      <c r="R14" s="139" t="s">
        <v>25</v>
      </c>
      <c r="S14" s="139" t="s">
        <v>25</v>
      </c>
      <c r="T14" s="139" t="s">
        <v>25</v>
      </c>
      <c r="U14" s="139" t="s">
        <v>25</v>
      </c>
      <c r="V14" s="139" t="s">
        <v>25</v>
      </c>
      <c r="W14" s="139" t="s">
        <v>22</v>
      </c>
      <c r="X14" s="139" t="s">
        <v>22</v>
      </c>
      <c r="Y14" s="78" t="s">
        <v>22</v>
      </c>
      <c r="Z14" s="78" t="s">
        <v>22</v>
      </c>
      <c r="AA14" s="139" t="s">
        <v>25</v>
      </c>
      <c r="AB14" s="139" t="s">
        <v>25</v>
      </c>
      <c r="AC14" s="139" t="s">
        <v>25</v>
      </c>
      <c r="AD14" s="139" t="s">
        <v>25</v>
      </c>
      <c r="AE14" s="139" t="s">
        <v>25</v>
      </c>
      <c r="AF14" s="139" t="s">
        <v>25</v>
      </c>
      <c r="AG14" s="139" t="s">
        <v>25</v>
      </c>
      <c r="AH14" s="139" t="s">
        <v>25</v>
      </c>
      <c r="AI14" s="78" t="s">
        <v>22</v>
      </c>
      <c r="AJ14" s="78" t="s">
        <v>22</v>
      </c>
      <c r="AK14" s="78" t="s">
        <v>22</v>
      </c>
      <c r="AL14" s="78" t="s">
        <v>22</v>
      </c>
      <c r="AM14" s="136">
        <v>646</v>
      </c>
      <c r="AN14" s="136">
        <v>678</v>
      </c>
      <c r="AO14" s="136">
        <v>699</v>
      </c>
      <c r="AP14" s="136">
        <v>765</v>
      </c>
      <c r="AQ14" s="136">
        <v>698</v>
      </c>
      <c r="AR14" s="136">
        <v>700</v>
      </c>
      <c r="AS14" s="136">
        <v>700</v>
      </c>
      <c r="AT14" s="136">
        <v>700</v>
      </c>
      <c r="AU14" s="136">
        <v>723</v>
      </c>
      <c r="AV14" s="136">
        <v>718</v>
      </c>
      <c r="AW14" s="23">
        <v>726000</v>
      </c>
      <c r="AX14" s="23">
        <v>739385</v>
      </c>
      <c r="AY14" s="137">
        <v>26</v>
      </c>
      <c r="AZ14" s="137">
        <v>26</v>
      </c>
      <c r="BA14" s="137">
        <v>26</v>
      </c>
      <c r="BB14" s="137">
        <v>26</v>
      </c>
      <c r="BC14" s="137">
        <v>26</v>
      </c>
      <c r="BD14" s="137">
        <v>27</v>
      </c>
      <c r="BE14" s="137">
        <v>27</v>
      </c>
      <c r="BF14" s="136">
        <v>27</v>
      </c>
      <c r="BG14" s="136">
        <v>27</v>
      </c>
      <c r="BH14" s="136">
        <v>27</v>
      </c>
      <c r="BI14" s="23">
        <v>28000</v>
      </c>
      <c r="BJ14" s="23">
        <v>28138</v>
      </c>
      <c r="BK14" s="136">
        <v>2262</v>
      </c>
      <c r="BL14" s="136">
        <v>2094.5250000000001</v>
      </c>
      <c r="BM14" s="136">
        <v>2021</v>
      </c>
      <c r="BN14" s="136">
        <v>1789</v>
      </c>
      <c r="BO14" s="136">
        <v>1944</v>
      </c>
      <c r="BP14" s="136">
        <v>1950</v>
      </c>
      <c r="BQ14" s="136">
        <v>1950</v>
      </c>
      <c r="BR14" s="136"/>
      <c r="BS14" s="136">
        <v>1996</v>
      </c>
      <c r="BT14" s="136">
        <v>2127</v>
      </c>
      <c r="BU14" s="23">
        <v>2200000</v>
      </c>
      <c r="BV14" s="23">
        <v>2000000</v>
      </c>
      <c r="BW14" s="136">
        <v>291</v>
      </c>
      <c r="BX14" s="136">
        <v>294</v>
      </c>
      <c r="BY14" s="136">
        <v>296</v>
      </c>
      <c r="BZ14" s="136">
        <v>296</v>
      </c>
      <c r="CA14" s="136">
        <v>290</v>
      </c>
      <c r="CB14" s="136">
        <v>300</v>
      </c>
      <c r="CC14" s="136">
        <v>300</v>
      </c>
      <c r="CD14" s="136">
        <v>300</v>
      </c>
      <c r="CE14" s="136">
        <v>327</v>
      </c>
      <c r="CF14" s="136">
        <v>338</v>
      </c>
      <c r="CG14" s="23">
        <v>345000</v>
      </c>
      <c r="CH14" s="23">
        <v>302324</v>
      </c>
      <c r="CI14" s="137">
        <v>668</v>
      </c>
      <c r="CJ14" s="137">
        <v>670</v>
      </c>
      <c r="CK14" s="137">
        <v>675</v>
      </c>
      <c r="CL14" s="137">
        <v>675</v>
      </c>
      <c r="CM14" s="137">
        <v>670</v>
      </c>
      <c r="CN14" s="137">
        <v>680</v>
      </c>
      <c r="CO14" s="137">
        <v>680</v>
      </c>
      <c r="CP14" s="140">
        <v>680</v>
      </c>
      <c r="CQ14" s="140">
        <v>721</v>
      </c>
      <c r="CR14" s="140">
        <v>699</v>
      </c>
      <c r="CS14" s="58">
        <v>715000</v>
      </c>
      <c r="CT14" s="58">
        <v>691383</v>
      </c>
    </row>
    <row r="15" spans="1:98" ht="14.25">
      <c r="A15" s="162" t="s">
        <v>58</v>
      </c>
      <c r="B15" s="163"/>
      <c r="C15" s="84">
        <v>10046</v>
      </c>
      <c r="D15" s="84">
        <v>11681</v>
      </c>
      <c r="E15" s="84">
        <v>12049</v>
      </c>
      <c r="F15" s="84">
        <v>12211</v>
      </c>
      <c r="G15" s="84">
        <v>12764</v>
      </c>
      <c r="H15" s="84">
        <v>13371</v>
      </c>
      <c r="I15" s="84">
        <v>13757</v>
      </c>
      <c r="J15" s="84">
        <v>14635</v>
      </c>
      <c r="K15" s="84">
        <v>20755</v>
      </c>
      <c r="L15" s="84">
        <v>21895</v>
      </c>
      <c r="M15" s="131">
        <v>22756243</v>
      </c>
      <c r="N15" s="41">
        <v>23167448</v>
      </c>
      <c r="O15" s="84">
        <v>44034</v>
      </c>
      <c r="P15" s="84">
        <v>46885</v>
      </c>
      <c r="Q15" s="84">
        <v>49393</v>
      </c>
      <c r="R15" s="84">
        <v>50949</v>
      </c>
      <c r="S15" s="84">
        <v>52161</v>
      </c>
      <c r="T15" s="84">
        <v>52185</v>
      </c>
      <c r="U15" s="84">
        <v>53630</v>
      </c>
      <c r="V15" s="84">
        <v>55114</v>
      </c>
      <c r="W15" s="84">
        <v>48793</v>
      </c>
      <c r="X15" s="84">
        <v>51859</v>
      </c>
      <c r="Y15" s="131">
        <v>53616145</v>
      </c>
      <c r="Z15" s="41">
        <v>53186246.780000001</v>
      </c>
      <c r="AA15" s="84">
        <v>31459</v>
      </c>
      <c r="AB15" s="84">
        <v>32653</v>
      </c>
      <c r="AC15" s="84">
        <v>33352</v>
      </c>
      <c r="AD15" s="84">
        <v>34610</v>
      </c>
      <c r="AE15" s="84">
        <v>35469</v>
      </c>
      <c r="AF15" s="84">
        <v>36040</v>
      </c>
      <c r="AG15" s="84">
        <v>35929</v>
      </c>
      <c r="AH15" s="84">
        <v>31278</v>
      </c>
      <c r="AI15" s="84">
        <v>54259</v>
      </c>
      <c r="AJ15" s="84">
        <v>56721</v>
      </c>
      <c r="AK15" s="42">
        <v>56369477</v>
      </c>
      <c r="AL15" s="43">
        <v>62756032</v>
      </c>
      <c r="AM15" s="84">
        <v>34300</v>
      </c>
      <c r="AN15" s="84">
        <v>37010</v>
      </c>
      <c r="AO15" s="84">
        <v>40203</v>
      </c>
      <c r="AP15" s="84">
        <v>43526</v>
      </c>
      <c r="AQ15" s="84">
        <v>45987</v>
      </c>
      <c r="AR15" s="84">
        <v>50565</v>
      </c>
      <c r="AS15" s="84">
        <v>50663</v>
      </c>
      <c r="AT15" s="84">
        <v>50506</v>
      </c>
      <c r="AU15" s="84">
        <v>54685</v>
      </c>
      <c r="AV15" s="84">
        <v>60152</v>
      </c>
      <c r="AW15" s="131">
        <v>56938107</v>
      </c>
      <c r="AX15" s="41">
        <v>60017960</v>
      </c>
      <c r="AY15" s="87">
        <v>4019</v>
      </c>
      <c r="AZ15" s="87">
        <v>4312</v>
      </c>
      <c r="BA15" s="87">
        <v>4245</v>
      </c>
      <c r="BB15" s="87">
        <v>4459</v>
      </c>
      <c r="BC15" s="87">
        <v>4948</v>
      </c>
      <c r="BD15" s="87">
        <v>5191</v>
      </c>
      <c r="BE15" s="87">
        <v>5351</v>
      </c>
      <c r="BF15" s="84">
        <v>5843</v>
      </c>
      <c r="BG15" s="84">
        <v>13231</v>
      </c>
      <c r="BH15" s="84">
        <v>14182</v>
      </c>
      <c r="BI15" s="131">
        <v>15499203</v>
      </c>
      <c r="BJ15" s="41">
        <v>14964428</v>
      </c>
      <c r="BK15" s="84">
        <v>127037</v>
      </c>
      <c r="BL15" s="84">
        <v>125536</v>
      </c>
      <c r="BM15" s="84">
        <v>135476</v>
      </c>
      <c r="BN15" s="84">
        <v>136521</v>
      </c>
      <c r="BO15" s="84">
        <v>119174</v>
      </c>
      <c r="BP15" s="84">
        <v>130468</v>
      </c>
      <c r="BQ15" s="84">
        <v>142284</v>
      </c>
      <c r="BR15" s="84">
        <v>143259</v>
      </c>
      <c r="BS15" s="84">
        <v>159055</v>
      </c>
      <c r="BT15" s="84">
        <v>174634</v>
      </c>
      <c r="BU15" s="131">
        <v>176653699</v>
      </c>
      <c r="BV15" s="41">
        <v>187218887.94</v>
      </c>
      <c r="BW15" s="84">
        <v>11574</v>
      </c>
      <c r="BX15" s="84">
        <v>11981</v>
      </c>
      <c r="BY15" s="84">
        <v>12484</v>
      </c>
      <c r="BZ15" s="84">
        <v>12659</v>
      </c>
      <c r="CA15" s="84">
        <v>12814</v>
      </c>
      <c r="CB15" s="84">
        <v>13082</v>
      </c>
      <c r="CC15" s="84">
        <v>13391</v>
      </c>
      <c r="CD15" s="84">
        <v>13499</v>
      </c>
      <c r="CE15" s="84">
        <v>15211</v>
      </c>
      <c r="CF15" s="84">
        <v>16033</v>
      </c>
      <c r="CG15" s="131">
        <v>16153768</v>
      </c>
      <c r="CH15" s="41">
        <v>16177533</v>
      </c>
      <c r="CI15" s="87">
        <v>57861</v>
      </c>
      <c r="CJ15" s="87">
        <v>59938</v>
      </c>
      <c r="CK15" s="87">
        <v>62182</v>
      </c>
      <c r="CL15" s="87">
        <v>65876</v>
      </c>
      <c r="CM15" s="87">
        <v>68415</v>
      </c>
      <c r="CN15" s="87">
        <v>70725</v>
      </c>
      <c r="CO15" s="87">
        <v>71844</v>
      </c>
      <c r="CP15" s="132">
        <v>74190</v>
      </c>
      <c r="CQ15" s="132">
        <v>87267</v>
      </c>
      <c r="CR15" s="132">
        <v>96475</v>
      </c>
      <c r="CS15" s="133">
        <v>97892723</v>
      </c>
      <c r="CT15" s="133">
        <v>99205498</v>
      </c>
    </row>
    <row r="16" spans="1:98" ht="14.25">
      <c r="A16" s="82"/>
      <c r="B16" s="83" t="s">
        <v>59</v>
      </c>
      <c r="C16" s="84">
        <v>7123</v>
      </c>
      <c r="D16" s="84">
        <v>8093</v>
      </c>
      <c r="E16" s="84">
        <v>8295</v>
      </c>
      <c r="F16" s="84">
        <v>8398</v>
      </c>
      <c r="G16" s="84">
        <v>8694</v>
      </c>
      <c r="H16" s="84">
        <v>9086</v>
      </c>
      <c r="I16" s="84">
        <v>9292</v>
      </c>
      <c r="J16" s="84">
        <v>10092</v>
      </c>
      <c r="K16" s="84">
        <v>15662</v>
      </c>
      <c r="L16" s="84">
        <v>16233</v>
      </c>
      <c r="M16" s="47">
        <v>16907000</v>
      </c>
      <c r="N16" s="43">
        <v>16929000</v>
      </c>
      <c r="O16" s="84">
        <v>28078</v>
      </c>
      <c r="P16" s="84">
        <v>30585</v>
      </c>
      <c r="Q16" s="84">
        <v>32598</v>
      </c>
      <c r="R16" s="84">
        <v>34052</v>
      </c>
      <c r="S16" s="84">
        <v>35125</v>
      </c>
      <c r="T16" s="84">
        <v>36530</v>
      </c>
      <c r="U16" s="84">
        <v>37073</v>
      </c>
      <c r="V16" s="84">
        <v>37573</v>
      </c>
      <c r="W16" s="84">
        <v>31189</v>
      </c>
      <c r="X16" s="84">
        <v>32351</v>
      </c>
      <c r="Y16" s="47">
        <v>33390950</v>
      </c>
      <c r="Z16" s="43">
        <v>32265843</v>
      </c>
      <c r="AA16" s="84">
        <v>24073</v>
      </c>
      <c r="AB16" s="84">
        <v>25059</v>
      </c>
      <c r="AC16" s="84">
        <v>25560</v>
      </c>
      <c r="AD16" s="84">
        <v>26553</v>
      </c>
      <c r="AE16" s="84">
        <v>27355</v>
      </c>
      <c r="AF16" s="84">
        <v>28050</v>
      </c>
      <c r="AG16" s="84">
        <v>28247</v>
      </c>
      <c r="AH16" s="84">
        <v>23247</v>
      </c>
      <c r="AI16" s="84">
        <v>45711</v>
      </c>
      <c r="AJ16" s="84">
        <v>47361</v>
      </c>
      <c r="AK16" s="47">
        <v>48048832</v>
      </c>
      <c r="AL16" s="43">
        <v>54362750</v>
      </c>
      <c r="AM16" s="84">
        <v>17092</v>
      </c>
      <c r="AN16" s="84">
        <v>18180</v>
      </c>
      <c r="AO16" s="84">
        <v>18750</v>
      </c>
      <c r="AP16" s="84">
        <v>19758</v>
      </c>
      <c r="AQ16" s="84">
        <v>20392</v>
      </c>
      <c r="AR16" s="84">
        <v>21378</v>
      </c>
      <c r="AS16" s="84">
        <v>21653</v>
      </c>
      <c r="AT16" s="84">
        <v>21938</v>
      </c>
      <c r="AU16" s="84">
        <v>22706</v>
      </c>
      <c r="AV16" s="84">
        <v>25742</v>
      </c>
      <c r="AW16" s="41">
        <v>23632000</v>
      </c>
      <c r="AX16" s="41">
        <v>23279900</v>
      </c>
      <c r="AY16" s="87">
        <v>1712</v>
      </c>
      <c r="AZ16" s="87">
        <v>2009</v>
      </c>
      <c r="BA16" s="87">
        <v>2109</v>
      </c>
      <c r="BB16" s="87">
        <v>2208</v>
      </c>
      <c r="BC16" s="87">
        <v>2408</v>
      </c>
      <c r="BD16" s="87">
        <v>2507</v>
      </c>
      <c r="BE16" s="87">
        <v>2588</v>
      </c>
      <c r="BF16" s="84">
        <v>2658</v>
      </c>
      <c r="BG16" s="84">
        <v>9917</v>
      </c>
      <c r="BH16" s="84">
        <v>10274</v>
      </c>
      <c r="BI16" s="41">
        <v>11507400</v>
      </c>
      <c r="BJ16" s="41">
        <v>10606000</v>
      </c>
      <c r="BK16" s="84">
        <v>70223</v>
      </c>
      <c r="BL16" s="84">
        <v>68139</v>
      </c>
      <c r="BM16" s="84">
        <v>72256</v>
      </c>
      <c r="BN16" s="84">
        <v>70907</v>
      </c>
      <c r="BO16" s="84">
        <v>54076</v>
      </c>
      <c r="BP16" s="84">
        <v>64837</v>
      </c>
      <c r="BQ16" s="84">
        <v>68760</v>
      </c>
      <c r="BR16" s="84">
        <v>69060</v>
      </c>
      <c r="BS16" s="84">
        <v>81594</v>
      </c>
      <c r="BT16" s="84">
        <v>88350</v>
      </c>
      <c r="BU16" s="41">
        <v>85920000</v>
      </c>
      <c r="BV16" s="41">
        <v>95987500</v>
      </c>
      <c r="BW16" s="84">
        <v>5106</v>
      </c>
      <c r="BX16" s="84">
        <v>5575</v>
      </c>
      <c r="BY16" s="84">
        <v>5667</v>
      </c>
      <c r="BZ16" s="84">
        <v>5757</v>
      </c>
      <c r="CA16" s="84">
        <v>6074</v>
      </c>
      <c r="CB16" s="84">
        <v>6310</v>
      </c>
      <c r="CC16" s="84">
        <v>6360</v>
      </c>
      <c r="CD16" s="84">
        <v>6510</v>
      </c>
      <c r="CE16" s="84">
        <v>6732</v>
      </c>
      <c r="CF16" s="84">
        <v>6978</v>
      </c>
      <c r="CG16" s="41">
        <v>7062760</v>
      </c>
      <c r="CH16" s="41">
        <v>7155250</v>
      </c>
      <c r="CI16" s="87">
        <v>27153</v>
      </c>
      <c r="CJ16" s="87">
        <v>28843</v>
      </c>
      <c r="CK16" s="87">
        <v>30144</v>
      </c>
      <c r="CL16" s="87">
        <v>31618</v>
      </c>
      <c r="CM16" s="87">
        <v>32519</v>
      </c>
      <c r="CN16" s="87">
        <v>33597</v>
      </c>
      <c r="CO16" s="87">
        <v>33912</v>
      </c>
      <c r="CP16" s="134">
        <v>34120</v>
      </c>
      <c r="CQ16" s="134">
        <v>46876</v>
      </c>
      <c r="CR16" s="134">
        <v>48577</v>
      </c>
      <c r="CS16" s="47">
        <v>50125055</v>
      </c>
      <c r="CT16" s="47">
        <v>50664255</v>
      </c>
    </row>
    <row r="17" spans="1:98" ht="14.25">
      <c r="A17" s="82"/>
      <c r="B17" s="83" t="s">
        <v>60</v>
      </c>
      <c r="C17" s="84">
        <v>282</v>
      </c>
      <c r="D17" s="84">
        <v>356</v>
      </c>
      <c r="E17" s="84">
        <v>424</v>
      </c>
      <c r="F17" s="84">
        <v>440</v>
      </c>
      <c r="G17" s="84">
        <v>391</v>
      </c>
      <c r="H17" s="84">
        <v>351</v>
      </c>
      <c r="I17" s="84">
        <v>367</v>
      </c>
      <c r="J17" s="84">
        <v>353</v>
      </c>
      <c r="K17" s="84">
        <v>404</v>
      </c>
      <c r="L17" s="84">
        <v>527</v>
      </c>
      <c r="M17" s="47">
        <v>465534</v>
      </c>
      <c r="N17" s="43">
        <v>479366</v>
      </c>
      <c r="O17" s="84">
        <v>1233</v>
      </c>
      <c r="P17" s="84">
        <v>1348</v>
      </c>
      <c r="Q17" s="84">
        <v>1433</v>
      </c>
      <c r="R17" s="84">
        <v>1293</v>
      </c>
      <c r="S17" s="84">
        <v>1268</v>
      </c>
      <c r="T17" s="84">
        <v>1289</v>
      </c>
      <c r="U17" s="84">
        <v>1324</v>
      </c>
      <c r="V17" s="84">
        <v>1335</v>
      </c>
      <c r="W17" s="84">
        <v>1385</v>
      </c>
      <c r="X17" s="84">
        <v>1364</v>
      </c>
      <c r="Y17" s="47">
        <v>1487531</v>
      </c>
      <c r="Z17" s="43">
        <v>1406073</v>
      </c>
      <c r="AA17" s="84">
        <v>406</v>
      </c>
      <c r="AB17" s="84">
        <v>514</v>
      </c>
      <c r="AC17" s="84">
        <v>478</v>
      </c>
      <c r="AD17" s="84">
        <v>553</v>
      </c>
      <c r="AE17" s="84">
        <v>599</v>
      </c>
      <c r="AF17" s="84">
        <v>581</v>
      </c>
      <c r="AG17" s="84">
        <v>540</v>
      </c>
      <c r="AH17" s="84">
        <v>576</v>
      </c>
      <c r="AI17" s="84">
        <v>547</v>
      </c>
      <c r="AJ17" s="84">
        <v>522</v>
      </c>
      <c r="AK17" s="47">
        <v>511525</v>
      </c>
      <c r="AL17" s="43">
        <v>467691</v>
      </c>
      <c r="AM17" s="84">
        <v>767</v>
      </c>
      <c r="AN17" s="84">
        <v>763</v>
      </c>
      <c r="AO17" s="84">
        <v>757</v>
      </c>
      <c r="AP17" s="84">
        <v>733</v>
      </c>
      <c r="AQ17" s="84">
        <v>795</v>
      </c>
      <c r="AR17" s="84">
        <v>803</v>
      </c>
      <c r="AS17" s="84">
        <v>854</v>
      </c>
      <c r="AT17" s="84">
        <v>953</v>
      </c>
      <c r="AU17" s="84">
        <v>1049</v>
      </c>
      <c r="AV17" s="84">
        <v>893</v>
      </c>
      <c r="AW17" s="41">
        <v>964221</v>
      </c>
      <c r="AX17" s="41">
        <v>958578</v>
      </c>
      <c r="AY17" s="55" t="s">
        <v>22</v>
      </c>
      <c r="AZ17" s="55" t="s">
        <v>22</v>
      </c>
      <c r="BA17" s="55" t="s">
        <v>22</v>
      </c>
      <c r="BB17" s="55" t="s">
        <v>22</v>
      </c>
      <c r="BC17" s="55" t="s">
        <v>22</v>
      </c>
      <c r="BD17" s="55" t="s">
        <v>22</v>
      </c>
      <c r="BE17" s="55" t="s">
        <v>22</v>
      </c>
      <c r="BF17" s="55" t="s">
        <v>22</v>
      </c>
      <c r="BG17" s="55" t="s">
        <v>22</v>
      </c>
      <c r="BH17" s="55" t="s">
        <v>22</v>
      </c>
      <c r="BI17" s="55" t="s">
        <v>22</v>
      </c>
      <c r="BJ17" s="55" t="s">
        <v>22</v>
      </c>
      <c r="BK17" s="84">
        <v>894</v>
      </c>
      <c r="BL17" s="84">
        <v>1010</v>
      </c>
      <c r="BM17" s="84">
        <v>1072</v>
      </c>
      <c r="BN17" s="84">
        <v>1010</v>
      </c>
      <c r="BO17" s="84">
        <v>1012</v>
      </c>
      <c r="BP17" s="84">
        <v>1004</v>
      </c>
      <c r="BQ17" s="84">
        <v>1044</v>
      </c>
      <c r="BR17" s="84">
        <v>1175</v>
      </c>
      <c r="BS17" s="84">
        <v>1061</v>
      </c>
      <c r="BT17" s="84">
        <v>864</v>
      </c>
      <c r="BU17" s="41">
        <v>1068800</v>
      </c>
      <c r="BV17" s="41">
        <v>1023374</v>
      </c>
      <c r="BW17" s="84">
        <v>172</v>
      </c>
      <c r="BX17" s="84">
        <v>103</v>
      </c>
      <c r="BY17" s="84">
        <v>180</v>
      </c>
      <c r="BZ17" s="84">
        <v>180</v>
      </c>
      <c r="CA17" s="84">
        <v>213</v>
      </c>
      <c r="CB17" s="84">
        <v>254</v>
      </c>
      <c r="CC17" s="84">
        <v>394</v>
      </c>
      <c r="CD17" s="84">
        <v>314</v>
      </c>
      <c r="CE17" s="84">
        <v>370</v>
      </c>
      <c r="CF17" s="84">
        <v>428</v>
      </c>
      <c r="CG17" s="41">
        <v>429929</v>
      </c>
      <c r="CH17" s="41">
        <v>372387</v>
      </c>
      <c r="CI17" s="87">
        <v>574</v>
      </c>
      <c r="CJ17" s="87">
        <v>657</v>
      </c>
      <c r="CK17" s="87">
        <v>627</v>
      </c>
      <c r="CL17" s="87">
        <v>647</v>
      </c>
      <c r="CM17" s="87">
        <v>630</v>
      </c>
      <c r="CN17" s="87">
        <v>635</v>
      </c>
      <c r="CO17" s="87">
        <v>726</v>
      </c>
      <c r="CP17" s="134">
        <v>830</v>
      </c>
      <c r="CQ17" s="134">
        <v>892</v>
      </c>
      <c r="CR17" s="134">
        <v>954</v>
      </c>
      <c r="CS17" s="47">
        <v>887556</v>
      </c>
      <c r="CT17" s="47">
        <v>947398</v>
      </c>
    </row>
    <row r="18" spans="1:98" ht="14.25">
      <c r="A18" s="82"/>
      <c r="B18" s="83" t="s">
        <v>88</v>
      </c>
      <c r="C18" s="84">
        <v>644</v>
      </c>
      <c r="D18" s="84">
        <v>838</v>
      </c>
      <c r="E18" s="84">
        <v>784</v>
      </c>
      <c r="F18" s="84">
        <v>768</v>
      </c>
      <c r="G18" s="84">
        <v>775</v>
      </c>
      <c r="H18" s="84">
        <v>666</v>
      </c>
      <c r="I18" s="84">
        <v>657</v>
      </c>
      <c r="J18" s="84">
        <v>620</v>
      </c>
      <c r="K18" s="84">
        <v>596</v>
      </c>
      <c r="L18" s="84">
        <v>602</v>
      </c>
      <c r="M18" s="47">
        <v>619000</v>
      </c>
      <c r="N18" s="43">
        <v>600500</v>
      </c>
      <c r="O18" s="84">
        <v>2397</v>
      </c>
      <c r="P18" s="84">
        <v>2341</v>
      </c>
      <c r="Q18" s="84">
        <v>2166</v>
      </c>
      <c r="R18" s="84">
        <v>2288</v>
      </c>
      <c r="S18" s="84">
        <v>2314</v>
      </c>
      <c r="T18" s="84">
        <v>1359</v>
      </c>
      <c r="U18" s="84">
        <v>1389</v>
      </c>
      <c r="V18" s="84">
        <v>1300</v>
      </c>
      <c r="W18" s="84">
        <v>1360</v>
      </c>
      <c r="X18" s="84">
        <v>1374</v>
      </c>
      <c r="Y18" s="47">
        <v>2300000</v>
      </c>
      <c r="Z18" s="43">
        <v>2356862</v>
      </c>
      <c r="AA18" s="84">
        <v>729</v>
      </c>
      <c r="AB18" s="84">
        <v>684</v>
      </c>
      <c r="AC18" s="84">
        <v>673</v>
      </c>
      <c r="AD18" s="84">
        <v>675</v>
      </c>
      <c r="AE18" s="84">
        <v>629</v>
      </c>
      <c r="AF18" s="84">
        <v>641</v>
      </c>
      <c r="AG18" s="84">
        <v>627</v>
      </c>
      <c r="AH18" s="84">
        <v>620</v>
      </c>
      <c r="AI18" s="84">
        <v>588</v>
      </c>
      <c r="AJ18" s="84">
        <v>585</v>
      </c>
      <c r="AK18" s="47">
        <v>586500</v>
      </c>
      <c r="AL18" s="43">
        <v>574900</v>
      </c>
      <c r="AM18" s="84">
        <v>1793</v>
      </c>
      <c r="AN18" s="84">
        <v>1749</v>
      </c>
      <c r="AO18" s="84">
        <v>1675</v>
      </c>
      <c r="AP18" s="84">
        <v>1641</v>
      </c>
      <c r="AQ18" s="84">
        <v>1716</v>
      </c>
      <c r="AR18" s="84">
        <v>1824</v>
      </c>
      <c r="AS18" s="84">
        <v>1830</v>
      </c>
      <c r="AT18" s="84">
        <v>1154</v>
      </c>
      <c r="AU18" s="84">
        <v>2089</v>
      </c>
      <c r="AV18" s="84">
        <v>2124</v>
      </c>
      <c r="AW18" s="41">
        <v>1647000</v>
      </c>
      <c r="AX18" s="41">
        <v>1615560</v>
      </c>
      <c r="AY18" s="87">
        <v>33</v>
      </c>
      <c r="AZ18" s="87">
        <v>29</v>
      </c>
      <c r="BA18" s="87">
        <v>29</v>
      </c>
      <c r="BB18" s="87">
        <v>29</v>
      </c>
      <c r="BC18" s="87">
        <v>27</v>
      </c>
      <c r="BD18" s="87">
        <v>28</v>
      </c>
      <c r="BE18" s="87">
        <v>29</v>
      </c>
      <c r="BF18" s="84">
        <v>26</v>
      </c>
      <c r="BG18" s="84">
        <v>26</v>
      </c>
      <c r="BH18" s="84">
        <v>26</v>
      </c>
      <c r="BI18" s="41">
        <v>28000</v>
      </c>
      <c r="BJ18" s="41">
        <v>25836</v>
      </c>
      <c r="BK18" s="84">
        <v>3074</v>
      </c>
      <c r="BL18" s="84">
        <v>2939</v>
      </c>
      <c r="BM18" s="84">
        <v>2884</v>
      </c>
      <c r="BN18" s="84">
        <v>2749</v>
      </c>
      <c r="BO18" s="84">
        <v>2635</v>
      </c>
      <c r="BP18" s="84">
        <v>2873</v>
      </c>
      <c r="BQ18" s="84">
        <v>2743</v>
      </c>
      <c r="BR18" s="84">
        <v>2785</v>
      </c>
      <c r="BS18" s="84">
        <v>2290</v>
      </c>
      <c r="BT18" s="84">
        <v>2349</v>
      </c>
      <c r="BU18" s="41">
        <v>2500000</v>
      </c>
      <c r="BV18" s="41">
        <v>2600000</v>
      </c>
      <c r="BW18" s="84">
        <v>220</v>
      </c>
      <c r="BX18" s="84">
        <v>233</v>
      </c>
      <c r="BY18" s="84">
        <v>226</v>
      </c>
      <c r="BZ18" s="84">
        <v>234</v>
      </c>
      <c r="CA18" s="84">
        <v>220</v>
      </c>
      <c r="CB18" s="84">
        <v>228</v>
      </c>
      <c r="CC18" s="84">
        <v>243</v>
      </c>
      <c r="CD18" s="84">
        <v>235</v>
      </c>
      <c r="CE18" s="84">
        <v>221</v>
      </c>
      <c r="CF18" s="84">
        <v>223</v>
      </c>
      <c r="CG18" s="41">
        <v>212000</v>
      </c>
      <c r="CH18" s="41">
        <v>227303</v>
      </c>
      <c r="CI18" s="87">
        <v>785</v>
      </c>
      <c r="CJ18" s="87">
        <v>760</v>
      </c>
      <c r="CK18" s="87">
        <v>755</v>
      </c>
      <c r="CL18" s="87">
        <v>759</v>
      </c>
      <c r="CM18" s="87">
        <v>728</v>
      </c>
      <c r="CN18" s="87">
        <v>750</v>
      </c>
      <c r="CO18" s="87">
        <v>733</v>
      </c>
      <c r="CP18" s="134">
        <v>717</v>
      </c>
      <c r="CQ18" s="134">
        <v>691</v>
      </c>
      <c r="CR18" s="134">
        <v>703</v>
      </c>
      <c r="CS18" s="47">
        <v>722300</v>
      </c>
      <c r="CT18" s="47">
        <v>748300</v>
      </c>
    </row>
    <row r="19" spans="1:98" ht="14.25">
      <c r="A19" s="82"/>
      <c r="B19" s="83" t="s">
        <v>61</v>
      </c>
      <c r="C19" s="55" t="s">
        <v>22</v>
      </c>
      <c r="D19" s="55" t="s">
        <v>22</v>
      </c>
      <c r="E19" s="55" t="s">
        <v>22</v>
      </c>
      <c r="F19" s="55" t="s">
        <v>22</v>
      </c>
      <c r="G19" s="55" t="s">
        <v>22</v>
      </c>
      <c r="H19" s="55" t="s">
        <v>22</v>
      </c>
      <c r="I19" s="55" t="s">
        <v>22</v>
      </c>
      <c r="J19" s="55" t="s">
        <v>22</v>
      </c>
      <c r="K19" s="55" t="s">
        <v>22</v>
      </c>
      <c r="L19" s="55" t="s">
        <v>22</v>
      </c>
      <c r="M19" s="55" t="s">
        <v>22</v>
      </c>
      <c r="N19" s="55" t="s">
        <v>22</v>
      </c>
      <c r="O19" s="55" t="s">
        <v>22</v>
      </c>
      <c r="P19" s="55" t="s">
        <v>22</v>
      </c>
      <c r="Q19" s="55" t="s">
        <v>22</v>
      </c>
      <c r="R19" s="55" t="s">
        <v>22</v>
      </c>
      <c r="S19" s="55" t="s">
        <v>22</v>
      </c>
      <c r="T19" s="55" t="s">
        <v>22</v>
      </c>
      <c r="U19" s="55" t="s">
        <v>22</v>
      </c>
      <c r="V19" s="55" t="s">
        <v>22</v>
      </c>
      <c r="W19" s="55" t="s">
        <v>22</v>
      </c>
      <c r="X19" s="84">
        <v>772</v>
      </c>
      <c r="Y19" s="47">
        <v>700000</v>
      </c>
      <c r="Z19" s="43">
        <v>700000</v>
      </c>
      <c r="AA19" s="84">
        <v>65</v>
      </c>
      <c r="AB19" s="84">
        <v>66</v>
      </c>
      <c r="AC19" s="84">
        <v>66</v>
      </c>
      <c r="AD19" s="84">
        <v>67</v>
      </c>
      <c r="AE19" s="84">
        <v>65</v>
      </c>
      <c r="AF19" s="84">
        <v>66</v>
      </c>
      <c r="AG19" s="84">
        <v>66</v>
      </c>
      <c r="AH19" s="84"/>
      <c r="AI19" s="84">
        <v>74</v>
      </c>
      <c r="AJ19" s="84">
        <v>76</v>
      </c>
      <c r="AK19" s="47">
        <v>68000</v>
      </c>
      <c r="AL19" s="43">
        <v>68000</v>
      </c>
      <c r="AM19" s="84">
        <v>179</v>
      </c>
      <c r="AN19" s="84">
        <v>182</v>
      </c>
      <c r="AO19" s="84">
        <v>182</v>
      </c>
      <c r="AP19" s="84">
        <v>185</v>
      </c>
      <c r="AQ19" s="84">
        <v>181</v>
      </c>
      <c r="AR19" s="84">
        <v>182</v>
      </c>
      <c r="AS19" s="84">
        <v>182</v>
      </c>
      <c r="AT19" s="84"/>
      <c r="AU19" s="84">
        <v>189</v>
      </c>
      <c r="AV19" s="84">
        <v>200</v>
      </c>
      <c r="AW19" s="41">
        <v>176000</v>
      </c>
      <c r="AX19" s="41">
        <v>176000</v>
      </c>
      <c r="AY19" s="55" t="s">
        <v>22</v>
      </c>
      <c r="AZ19" s="55" t="s">
        <v>22</v>
      </c>
      <c r="BA19" s="55" t="s">
        <v>22</v>
      </c>
      <c r="BB19" s="55" t="s">
        <v>22</v>
      </c>
      <c r="BC19" s="55" t="s">
        <v>22</v>
      </c>
      <c r="BD19" s="55" t="s">
        <v>22</v>
      </c>
      <c r="BE19" s="55" t="s">
        <v>22</v>
      </c>
      <c r="BF19" s="55"/>
      <c r="BG19" s="55" t="s">
        <v>22</v>
      </c>
      <c r="BH19" s="55" t="s">
        <v>22</v>
      </c>
      <c r="BI19" s="55" t="s">
        <v>22</v>
      </c>
      <c r="BJ19" s="55" t="s">
        <v>22</v>
      </c>
      <c r="BK19" s="84">
        <v>1884</v>
      </c>
      <c r="BL19" s="84">
        <v>2023</v>
      </c>
      <c r="BM19" s="84">
        <v>2052</v>
      </c>
      <c r="BN19" s="84">
        <v>2070</v>
      </c>
      <c r="BO19" s="84">
        <v>2000</v>
      </c>
      <c r="BP19" s="84">
        <v>1900</v>
      </c>
      <c r="BQ19" s="84">
        <v>1520</v>
      </c>
      <c r="BR19" s="84"/>
      <c r="BS19" s="84">
        <v>1708</v>
      </c>
      <c r="BT19" s="84">
        <v>1756</v>
      </c>
      <c r="BU19" s="41">
        <v>1800000</v>
      </c>
      <c r="BV19" s="41">
        <v>1804000</v>
      </c>
      <c r="BW19" s="84">
        <v>88</v>
      </c>
      <c r="BX19" s="84">
        <v>89</v>
      </c>
      <c r="BY19" s="84">
        <v>89</v>
      </c>
      <c r="BZ19" s="84">
        <v>90</v>
      </c>
      <c r="CA19" s="84">
        <v>85</v>
      </c>
      <c r="CB19" s="84">
        <v>80</v>
      </c>
      <c r="CC19" s="84">
        <v>80</v>
      </c>
      <c r="CD19" s="84"/>
      <c r="CE19" s="84">
        <v>76</v>
      </c>
      <c r="CF19" s="84">
        <v>76</v>
      </c>
      <c r="CG19" s="41">
        <v>76000</v>
      </c>
      <c r="CH19" s="41">
        <v>76000</v>
      </c>
      <c r="CI19" s="87">
        <v>70</v>
      </c>
      <c r="CJ19" s="87">
        <v>71</v>
      </c>
      <c r="CK19" s="87">
        <v>71</v>
      </c>
      <c r="CL19" s="87">
        <v>71</v>
      </c>
      <c r="CM19" s="87">
        <v>68</v>
      </c>
      <c r="CN19" s="87">
        <v>65</v>
      </c>
      <c r="CO19" s="87">
        <v>65</v>
      </c>
      <c r="CP19" s="134"/>
      <c r="CQ19" s="134">
        <v>71</v>
      </c>
      <c r="CR19" s="134">
        <v>74</v>
      </c>
      <c r="CS19" s="47">
        <v>66000</v>
      </c>
      <c r="CT19" s="47">
        <v>66000</v>
      </c>
    </row>
    <row r="20" spans="1:98" ht="14.25">
      <c r="A20" s="82"/>
      <c r="B20" s="83" t="s">
        <v>89</v>
      </c>
      <c r="C20" s="84">
        <v>136</v>
      </c>
      <c r="D20" s="84">
        <v>124</v>
      </c>
      <c r="E20" s="84">
        <v>80</v>
      </c>
      <c r="F20" s="84">
        <v>118</v>
      </c>
      <c r="G20" s="84">
        <v>130</v>
      </c>
      <c r="H20" s="84">
        <v>77</v>
      </c>
      <c r="I20" s="84">
        <v>100</v>
      </c>
      <c r="J20" s="84"/>
      <c r="K20" s="84">
        <v>102</v>
      </c>
      <c r="L20" s="84">
        <v>94</v>
      </c>
      <c r="M20" s="47">
        <v>63972</v>
      </c>
      <c r="N20" s="43">
        <v>79800</v>
      </c>
      <c r="O20" s="84">
        <v>2576</v>
      </c>
      <c r="P20" s="84">
        <v>2960</v>
      </c>
      <c r="Q20" s="84">
        <v>3139</v>
      </c>
      <c r="R20" s="84">
        <v>2603</v>
      </c>
      <c r="S20" s="84">
        <v>3068</v>
      </c>
      <c r="T20" s="84">
        <v>2538</v>
      </c>
      <c r="U20" s="84">
        <v>2902</v>
      </c>
      <c r="V20" s="84"/>
      <c r="W20" s="84">
        <v>2036</v>
      </c>
      <c r="X20" s="84">
        <v>3050</v>
      </c>
      <c r="Y20" s="47">
        <v>2118930</v>
      </c>
      <c r="Z20" s="43">
        <v>2434415</v>
      </c>
      <c r="AA20" s="84">
        <v>464</v>
      </c>
      <c r="AB20" s="84">
        <v>445</v>
      </c>
      <c r="AC20" s="84">
        <v>407</v>
      </c>
      <c r="AD20" s="84">
        <v>403</v>
      </c>
      <c r="AE20" s="84">
        <v>390</v>
      </c>
      <c r="AF20" s="84">
        <v>330</v>
      </c>
      <c r="AG20" s="84">
        <v>384</v>
      </c>
      <c r="AH20" s="84"/>
      <c r="AI20" s="84">
        <v>306</v>
      </c>
      <c r="AJ20" s="84">
        <v>304</v>
      </c>
      <c r="AK20" s="47">
        <v>288071</v>
      </c>
      <c r="AL20" s="43">
        <v>254576</v>
      </c>
      <c r="AM20" s="84">
        <v>1500</v>
      </c>
      <c r="AN20" s="84">
        <v>1280</v>
      </c>
      <c r="AO20" s="84">
        <v>1648</v>
      </c>
      <c r="AP20" s="84">
        <v>1537</v>
      </c>
      <c r="AQ20" s="84">
        <v>1433</v>
      </c>
      <c r="AR20" s="84">
        <v>1702</v>
      </c>
      <c r="AS20" s="84">
        <v>1540</v>
      </c>
      <c r="AT20" s="84"/>
      <c r="AU20" s="84">
        <v>1829</v>
      </c>
      <c r="AV20" s="84">
        <v>2002</v>
      </c>
      <c r="AW20" s="41">
        <v>1552471</v>
      </c>
      <c r="AX20" s="41">
        <v>1724589</v>
      </c>
      <c r="AY20" s="55" t="s">
        <v>22</v>
      </c>
      <c r="AZ20" s="55" t="s">
        <v>22</v>
      </c>
      <c r="BA20" s="55" t="s">
        <v>22</v>
      </c>
      <c r="BB20" s="55" t="s">
        <v>22</v>
      </c>
      <c r="BC20" s="55" t="s">
        <v>22</v>
      </c>
      <c r="BD20" s="55" t="s">
        <v>22</v>
      </c>
      <c r="BE20" s="55" t="s">
        <v>22</v>
      </c>
      <c r="BF20" s="55" t="s">
        <v>22</v>
      </c>
      <c r="BG20" s="55" t="s">
        <v>22</v>
      </c>
      <c r="BH20" s="55" t="s">
        <v>22</v>
      </c>
      <c r="BI20" s="55" t="s">
        <v>22</v>
      </c>
      <c r="BJ20" s="55" t="s">
        <v>22</v>
      </c>
      <c r="BK20" s="84">
        <v>666</v>
      </c>
      <c r="BL20" s="84">
        <v>498</v>
      </c>
      <c r="BM20" s="84">
        <v>643</v>
      </c>
      <c r="BN20" s="84">
        <v>894</v>
      </c>
      <c r="BO20" s="84">
        <v>631</v>
      </c>
      <c r="BP20" s="84">
        <v>574</v>
      </c>
      <c r="BQ20" s="84">
        <v>605</v>
      </c>
      <c r="BR20" s="84"/>
      <c r="BS20" s="84">
        <v>617</v>
      </c>
      <c r="BT20" s="84">
        <v>622</v>
      </c>
      <c r="BU20" s="41">
        <v>607534</v>
      </c>
      <c r="BV20" s="41">
        <v>727438</v>
      </c>
      <c r="BW20" s="84">
        <v>277</v>
      </c>
      <c r="BX20" s="84">
        <v>272</v>
      </c>
      <c r="BY20" s="84">
        <v>304</v>
      </c>
      <c r="BZ20" s="84">
        <v>339</v>
      </c>
      <c r="CA20" s="84">
        <v>322</v>
      </c>
      <c r="CB20" s="84">
        <v>330</v>
      </c>
      <c r="CC20" s="84">
        <v>328</v>
      </c>
      <c r="CD20" s="84"/>
      <c r="CE20" s="84">
        <v>303</v>
      </c>
      <c r="CF20" s="84">
        <v>300</v>
      </c>
      <c r="CG20" s="41">
        <v>325113</v>
      </c>
      <c r="CH20" s="41">
        <v>323364</v>
      </c>
      <c r="CI20" s="87">
        <v>227</v>
      </c>
      <c r="CJ20" s="87">
        <v>270</v>
      </c>
      <c r="CK20" s="87">
        <v>395</v>
      </c>
      <c r="CL20" s="87">
        <v>439</v>
      </c>
      <c r="CM20" s="87">
        <v>433</v>
      </c>
      <c r="CN20" s="87">
        <v>480</v>
      </c>
      <c r="CO20" s="87">
        <v>408</v>
      </c>
      <c r="CP20" s="134"/>
      <c r="CQ20" s="134">
        <v>325</v>
      </c>
      <c r="CR20" s="134">
        <v>368</v>
      </c>
      <c r="CS20" s="47">
        <v>432739</v>
      </c>
      <c r="CT20" s="47">
        <v>388524</v>
      </c>
    </row>
    <row r="21" spans="1:98" ht="14.25">
      <c r="A21" s="82"/>
      <c r="B21" s="83" t="s">
        <v>62</v>
      </c>
      <c r="C21" s="55" t="s">
        <v>22</v>
      </c>
      <c r="D21" s="55" t="s">
        <v>22</v>
      </c>
      <c r="E21" s="55">
        <v>43</v>
      </c>
      <c r="F21" s="55">
        <v>42</v>
      </c>
      <c r="G21" s="55">
        <v>36</v>
      </c>
      <c r="H21" s="55">
        <v>65</v>
      </c>
      <c r="I21" s="55">
        <v>68</v>
      </c>
      <c r="J21" s="55">
        <v>68</v>
      </c>
      <c r="K21" s="55">
        <v>72</v>
      </c>
      <c r="L21" s="55">
        <v>67</v>
      </c>
      <c r="M21" s="47">
        <v>68438</v>
      </c>
      <c r="N21" s="43">
        <v>68102</v>
      </c>
      <c r="O21" s="84">
        <v>91</v>
      </c>
      <c r="P21" s="84">
        <v>92</v>
      </c>
      <c r="Q21" s="84">
        <v>93</v>
      </c>
      <c r="R21" s="84">
        <v>91</v>
      </c>
      <c r="S21" s="84">
        <v>91</v>
      </c>
      <c r="T21" s="84">
        <v>123</v>
      </c>
      <c r="U21" s="84">
        <v>129</v>
      </c>
      <c r="V21" s="84">
        <v>125</v>
      </c>
      <c r="W21" s="84">
        <v>129</v>
      </c>
      <c r="X21" s="84">
        <v>125</v>
      </c>
      <c r="Y21" s="47">
        <v>126356</v>
      </c>
      <c r="Z21" s="43">
        <v>127450</v>
      </c>
      <c r="AA21" s="84">
        <v>9</v>
      </c>
      <c r="AB21" s="84">
        <v>9</v>
      </c>
      <c r="AC21" s="84">
        <v>10</v>
      </c>
      <c r="AD21" s="84">
        <v>9</v>
      </c>
      <c r="AE21" s="84">
        <v>10</v>
      </c>
      <c r="AF21" s="84">
        <v>11</v>
      </c>
      <c r="AG21" s="84">
        <v>11</v>
      </c>
      <c r="AH21" s="84">
        <v>12</v>
      </c>
      <c r="AI21" s="84">
        <v>12</v>
      </c>
      <c r="AJ21" s="84">
        <v>12</v>
      </c>
      <c r="AK21" s="47">
        <v>11785</v>
      </c>
      <c r="AL21" s="43">
        <v>12533</v>
      </c>
      <c r="AM21" s="84">
        <v>96</v>
      </c>
      <c r="AN21" s="84">
        <v>94</v>
      </c>
      <c r="AO21" s="84">
        <v>87</v>
      </c>
      <c r="AP21" s="84">
        <v>82</v>
      </c>
      <c r="AQ21" s="84">
        <v>76</v>
      </c>
      <c r="AR21" s="84">
        <v>146</v>
      </c>
      <c r="AS21" s="84">
        <v>129</v>
      </c>
      <c r="AT21" s="84">
        <v>127</v>
      </c>
      <c r="AU21" s="84">
        <v>135</v>
      </c>
      <c r="AV21" s="84">
        <v>128</v>
      </c>
      <c r="AW21" s="41">
        <v>124824</v>
      </c>
      <c r="AX21" s="41">
        <v>134161</v>
      </c>
      <c r="AY21" s="87">
        <v>27</v>
      </c>
      <c r="AZ21" s="87">
        <v>26</v>
      </c>
      <c r="BA21" s="87">
        <v>7</v>
      </c>
      <c r="BB21" s="87">
        <v>7</v>
      </c>
      <c r="BC21" s="87">
        <v>8</v>
      </c>
      <c r="BD21" s="87">
        <v>8</v>
      </c>
      <c r="BE21" s="87">
        <v>8</v>
      </c>
      <c r="BF21" s="84"/>
      <c r="BG21" s="84">
        <v>7</v>
      </c>
      <c r="BH21" s="84">
        <v>7</v>
      </c>
      <c r="BI21" s="41">
        <v>6800</v>
      </c>
      <c r="BJ21" s="41">
        <v>6800</v>
      </c>
      <c r="BK21" s="84">
        <v>68</v>
      </c>
      <c r="BL21" s="84">
        <v>68</v>
      </c>
      <c r="BM21" s="84">
        <v>69</v>
      </c>
      <c r="BN21" s="84">
        <v>70</v>
      </c>
      <c r="BO21" s="84">
        <v>69</v>
      </c>
      <c r="BP21" s="84">
        <v>118</v>
      </c>
      <c r="BQ21" s="84">
        <v>121</v>
      </c>
      <c r="BR21" s="84">
        <v>119</v>
      </c>
      <c r="BS21" s="84">
        <v>125</v>
      </c>
      <c r="BT21" s="84">
        <v>121</v>
      </c>
      <c r="BU21" s="41">
        <v>119570</v>
      </c>
      <c r="BV21" s="41">
        <v>117722</v>
      </c>
      <c r="BW21" s="84">
        <v>152</v>
      </c>
      <c r="BX21" s="84">
        <v>156</v>
      </c>
      <c r="BY21" s="84">
        <v>397</v>
      </c>
      <c r="BZ21" s="84">
        <v>393</v>
      </c>
      <c r="CA21" s="84">
        <v>258</v>
      </c>
      <c r="CB21" s="84">
        <v>259</v>
      </c>
      <c r="CC21" s="84">
        <v>253</v>
      </c>
      <c r="CD21" s="84">
        <v>248</v>
      </c>
      <c r="CE21" s="84">
        <v>342</v>
      </c>
      <c r="CF21" s="84">
        <v>318</v>
      </c>
      <c r="CG21" s="41">
        <v>222584</v>
      </c>
      <c r="CH21" s="41">
        <v>223479</v>
      </c>
      <c r="CI21" s="87">
        <v>149</v>
      </c>
      <c r="CJ21" s="87">
        <v>150</v>
      </c>
      <c r="CK21" s="87">
        <v>172</v>
      </c>
      <c r="CL21" s="87">
        <v>174</v>
      </c>
      <c r="CM21" s="87">
        <v>176</v>
      </c>
      <c r="CN21" s="87">
        <v>188</v>
      </c>
      <c r="CO21" s="87">
        <v>196</v>
      </c>
      <c r="CP21" s="134">
        <v>199</v>
      </c>
      <c r="CQ21" s="134">
        <v>204</v>
      </c>
      <c r="CR21" s="134">
        <v>204</v>
      </c>
      <c r="CS21" s="47">
        <v>203578</v>
      </c>
      <c r="CT21" s="47">
        <v>207658</v>
      </c>
    </row>
    <row r="22" spans="1:98" ht="14.25">
      <c r="A22" s="82"/>
      <c r="B22" s="83" t="s">
        <v>90</v>
      </c>
      <c r="C22" s="55" t="s">
        <v>22</v>
      </c>
      <c r="D22" s="55" t="s">
        <v>22</v>
      </c>
      <c r="E22" s="55" t="s">
        <v>22</v>
      </c>
      <c r="F22" s="55" t="s">
        <v>22</v>
      </c>
      <c r="G22" s="55" t="s">
        <v>22</v>
      </c>
      <c r="H22" s="55" t="s">
        <v>22</v>
      </c>
      <c r="I22" s="55" t="s">
        <v>22</v>
      </c>
      <c r="J22" s="55" t="s">
        <v>22</v>
      </c>
      <c r="K22" s="55" t="s">
        <v>22</v>
      </c>
      <c r="L22" s="55" t="s">
        <v>22</v>
      </c>
      <c r="M22" s="55" t="s">
        <v>22</v>
      </c>
      <c r="N22" s="55" t="s">
        <v>22</v>
      </c>
      <c r="O22" s="84">
        <v>299</v>
      </c>
      <c r="P22" s="84">
        <v>330</v>
      </c>
      <c r="Q22" s="84">
        <v>365</v>
      </c>
      <c r="R22" s="84">
        <v>410</v>
      </c>
      <c r="S22" s="84">
        <v>450</v>
      </c>
      <c r="T22" s="84">
        <v>489</v>
      </c>
      <c r="U22" s="84">
        <v>500</v>
      </c>
      <c r="V22" s="84">
        <v>511</v>
      </c>
      <c r="W22" s="84">
        <v>550</v>
      </c>
      <c r="X22" s="84">
        <v>491</v>
      </c>
      <c r="Y22" s="47">
        <v>505000</v>
      </c>
      <c r="Z22" s="43">
        <v>500000</v>
      </c>
      <c r="AA22" s="84">
        <v>220</v>
      </c>
      <c r="AB22" s="84">
        <v>222</v>
      </c>
      <c r="AC22" s="84">
        <v>222</v>
      </c>
      <c r="AD22" s="84">
        <v>222</v>
      </c>
      <c r="AE22" s="84">
        <v>222</v>
      </c>
      <c r="AF22" s="84">
        <v>222</v>
      </c>
      <c r="AG22" s="84">
        <v>222</v>
      </c>
      <c r="AH22" s="84"/>
      <c r="AI22" s="84">
        <v>237</v>
      </c>
      <c r="AJ22" s="84">
        <v>261</v>
      </c>
      <c r="AK22" s="47">
        <v>265000</v>
      </c>
      <c r="AL22" s="43">
        <v>265000</v>
      </c>
      <c r="AM22" s="84">
        <v>263</v>
      </c>
      <c r="AN22" s="84">
        <v>211</v>
      </c>
      <c r="AO22" s="84">
        <v>321</v>
      </c>
      <c r="AP22" s="84">
        <v>279</v>
      </c>
      <c r="AQ22" s="84">
        <v>280</v>
      </c>
      <c r="AR22" s="84">
        <v>280</v>
      </c>
      <c r="AS22" s="84">
        <v>280</v>
      </c>
      <c r="AT22" s="84"/>
      <c r="AU22" s="84">
        <v>227</v>
      </c>
      <c r="AV22" s="84">
        <v>241</v>
      </c>
      <c r="AW22" s="41">
        <v>246000</v>
      </c>
      <c r="AX22" s="41">
        <v>168848</v>
      </c>
      <c r="AY22" s="87">
        <v>6</v>
      </c>
      <c r="AZ22" s="87">
        <v>6</v>
      </c>
      <c r="BA22" s="87">
        <v>6</v>
      </c>
      <c r="BB22" s="87">
        <v>7</v>
      </c>
      <c r="BC22" s="87">
        <v>7</v>
      </c>
      <c r="BD22" s="87">
        <v>7</v>
      </c>
      <c r="BE22" s="87">
        <v>7</v>
      </c>
      <c r="BF22" s="84"/>
      <c r="BG22" s="84">
        <v>5</v>
      </c>
      <c r="BH22" s="84">
        <v>7</v>
      </c>
      <c r="BI22" s="41">
        <v>7100</v>
      </c>
      <c r="BJ22" s="41">
        <v>7100</v>
      </c>
      <c r="BK22" s="84">
        <v>87</v>
      </c>
      <c r="BL22" s="84">
        <v>100</v>
      </c>
      <c r="BM22" s="84">
        <v>95</v>
      </c>
      <c r="BN22" s="84">
        <v>114</v>
      </c>
      <c r="BO22" s="84">
        <v>119</v>
      </c>
      <c r="BP22" s="84">
        <v>126</v>
      </c>
      <c r="BQ22" s="84">
        <v>114</v>
      </c>
      <c r="BR22" s="84">
        <v>126</v>
      </c>
      <c r="BS22" s="84">
        <v>133</v>
      </c>
      <c r="BT22" s="84">
        <v>146</v>
      </c>
      <c r="BU22" s="41">
        <v>150000</v>
      </c>
      <c r="BV22" s="41">
        <v>105160</v>
      </c>
      <c r="BW22" s="84">
        <v>220</v>
      </c>
      <c r="BX22" s="84">
        <v>215</v>
      </c>
      <c r="BY22" s="84">
        <v>200</v>
      </c>
      <c r="BZ22" s="84">
        <v>190</v>
      </c>
      <c r="CA22" s="84">
        <v>185</v>
      </c>
      <c r="CB22" s="84">
        <v>177</v>
      </c>
      <c r="CC22" s="84">
        <v>192</v>
      </c>
      <c r="CD22" s="84">
        <v>195</v>
      </c>
      <c r="CE22" s="84">
        <v>207</v>
      </c>
      <c r="CF22" s="84">
        <v>203</v>
      </c>
      <c r="CG22" s="41">
        <v>205000</v>
      </c>
      <c r="CH22" s="41">
        <v>207000</v>
      </c>
      <c r="CI22" s="87">
        <v>242</v>
      </c>
      <c r="CJ22" s="87">
        <v>248</v>
      </c>
      <c r="CK22" s="87">
        <v>266</v>
      </c>
      <c r="CL22" s="87">
        <v>230</v>
      </c>
      <c r="CM22" s="87">
        <v>200</v>
      </c>
      <c r="CN22" s="87">
        <v>175</v>
      </c>
      <c r="CO22" s="87">
        <v>194</v>
      </c>
      <c r="CP22" s="134">
        <v>198</v>
      </c>
      <c r="CQ22" s="134">
        <v>125</v>
      </c>
      <c r="CR22" s="134">
        <v>118</v>
      </c>
      <c r="CS22" s="47">
        <v>110720</v>
      </c>
      <c r="CT22" s="47">
        <v>94935</v>
      </c>
    </row>
    <row r="23" spans="1:98" ht="14.25">
      <c r="A23" s="82"/>
      <c r="B23" s="135" t="s">
        <v>63</v>
      </c>
      <c r="C23" s="139" t="s">
        <v>25</v>
      </c>
      <c r="D23" s="139" t="s">
        <v>25</v>
      </c>
      <c r="E23" s="139" t="s">
        <v>25</v>
      </c>
      <c r="F23" s="139" t="s">
        <v>25</v>
      </c>
      <c r="G23" s="139" t="s">
        <v>25</v>
      </c>
      <c r="H23" s="139" t="s">
        <v>25</v>
      </c>
      <c r="I23" s="139" t="s">
        <v>25</v>
      </c>
      <c r="J23" s="139"/>
      <c r="K23" s="78" t="s">
        <v>22</v>
      </c>
      <c r="L23" s="78" t="s">
        <v>22</v>
      </c>
      <c r="M23" s="78" t="s">
        <v>22</v>
      </c>
      <c r="N23" s="78" t="s">
        <v>22</v>
      </c>
      <c r="O23" s="136">
        <v>499</v>
      </c>
      <c r="P23" s="136">
        <v>606</v>
      </c>
      <c r="Q23" s="136">
        <v>650</v>
      </c>
      <c r="R23" s="136">
        <v>700</v>
      </c>
      <c r="S23" s="136">
        <v>700</v>
      </c>
      <c r="T23" s="136">
        <v>700</v>
      </c>
      <c r="U23" s="136">
        <v>700</v>
      </c>
      <c r="V23" s="136"/>
      <c r="W23" s="136">
        <v>805</v>
      </c>
      <c r="X23" s="136">
        <v>775</v>
      </c>
      <c r="Y23" s="58">
        <v>785000</v>
      </c>
      <c r="Z23" s="58">
        <v>862597.78</v>
      </c>
      <c r="AA23" s="139" t="s">
        <v>25</v>
      </c>
      <c r="AB23" s="139" t="s">
        <v>25</v>
      </c>
      <c r="AC23" s="139" t="s">
        <v>25</v>
      </c>
      <c r="AD23" s="139" t="s">
        <v>25</v>
      </c>
      <c r="AE23" s="139" t="s">
        <v>25</v>
      </c>
      <c r="AF23" s="139" t="s">
        <v>25</v>
      </c>
      <c r="AG23" s="139" t="s">
        <v>25</v>
      </c>
      <c r="AH23" s="78"/>
      <c r="AI23" s="78" t="s">
        <v>22</v>
      </c>
      <c r="AJ23" s="78" t="s">
        <v>22</v>
      </c>
      <c r="AK23" s="78" t="s">
        <v>22</v>
      </c>
      <c r="AL23" s="78" t="s">
        <v>22</v>
      </c>
      <c r="AM23" s="136">
        <v>223</v>
      </c>
      <c r="AN23" s="136">
        <v>225</v>
      </c>
      <c r="AO23" s="136">
        <v>225</v>
      </c>
      <c r="AP23" s="136">
        <v>225</v>
      </c>
      <c r="AQ23" s="136">
        <v>225</v>
      </c>
      <c r="AR23" s="136">
        <v>225</v>
      </c>
      <c r="AS23" s="136">
        <v>225</v>
      </c>
      <c r="AT23" s="136"/>
      <c r="AU23" s="136">
        <v>339</v>
      </c>
      <c r="AV23" s="136">
        <v>318</v>
      </c>
      <c r="AW23" s="23">
        <v>325000</v>
      </c>
      <c r="AX23" s="23">
        <v>330000</v>
      </c>
      <c r="AY23" s="78" t="s">
        <v>25</v>
      </c>
      <c r="AZ23" s="78" t="s">
        <v>25</v>
      </c>
      <c r="BA23" s="78" t="s">
        <v>25</v>
      </c>
      <c r="BB23" s="78" t="s">
        <v>25</v>
      </c>
      <c r="BC23" s="78" t="s">
        <v>25</v>
      </c>
      <c r="BD23" s="78" t="s">
        <v>25</v>
      </c>
      <c r="BE23" s="78" t="s">
        <v>25</v>
      </c>
      <c r="BF23" s="78"/>
      <c r="BG23" s="78" t="s">
        <v>22</v>
      </c>
      <c r="BH23" s="78" t="s">
        <v>22</v>
      </c>
      <c r="BI23" s="78" t="s">
        <v>22</v>
      </c>
      <c r="BJ23" s="78" t="s">
        <v>22</v>
      </c>
      <c r="BK23" s="136">
        <v>377</v>
      </c>
      <c r="BL23" s="136">
        <v>362</v>
      </c>
      <c r="BM23" s="136">
        <v>365</v>
      </c>
      <c r="BN23" s="136">
        <v>370</v>
      </c>
      <c r="BO23" s="136">
        <v>370</v>
      </c>
      <c r="BP23" s="136">
        <v>370</v>
      </c>
      <c r="BQ23" s="136">
        <v>370</v>
      </c>
      <c r="BR23" s="136"/>
      <c r="BS23" s="136">
        <v>395</v>
      </c>
      <c r="BT23" s="136">
        <v>449</v>
      </c>
      <c r="BU23" s="23">
        <v>440000</v>
      </c>
      <c r="BV23" s="23">
        <v>313382.94</v>
      </c>
      <c r="BW23" s="78" t="s">
        <v>25</v>
      </c>
      <c r="BX23" s="78" t="s">
        <v>25</v>
      </c>
      <c r="BY23" s="78" t="s">
        <v>25</v>
      </c>
      <c r="BZ23" s="78" t="s">
        <v>25</v>
      </c>
      <c r="CA23" s="78" t="s">
        <v>25</v>
      </c>
      <c r="CB23" s="78" t="s">
        <v>25</v>
      </c>
      <c r="CC23" s="78" t="s">
        <v>25</v>
      </c>
      <c r="CD23" s="78"/>
      <c r="CE23" s="78" t="s">
        <v>22</v>
      </c>
      <c r="CF23" s="78" t="s">
        <v>22</v>
      </c>
      <c r="CG23" s="78" t="s">
        <v>22</v>
      </c>
      <c r="CH23" s="78" t="s">
        <v>22</v>
      </c>
      <c r="CI23" s="78" t="s">
        <v>25</v>
      </c>
      <c r="CJ23" s="78" t="s">
        <v>25</v>
      </c>
      <c r="CK23" s="139" t="s">
        <v>25</v>
      </c>
      <c r="CL23" s="139" t="s">
        <v>25</v>
      </c>
      <c r="CM23" s="139" t="s">
        <v>25</v>
      </c>
      <c r="CN23" s="139" t="s">
        <v>25</v>
      </c>
      <c r="CO23" s="139" t="s">
        <v>25</v>
      </c>
      <c r="CP23" s="140"/>
      <c r="CQ23" s="139" t="s">
        <v>22</v>
      </c>
      <c r="CR23" s="139" t="s">
        <v>22</v>
      </c>
      <c r="CS23" s="139" t="s">
        <v>22</v>
      </c>
      <c r="CT23" s="139" t="s">
        <v>22</v>
      </c>
    </row>
    <row r="24" spans="1:98" ht="14.25">
      <c r="A24" s="162" t="s">
        <v>64</v>
      </c>
      <c r="B24" s="163"/>
      <c r="C24" s="84">
        <v>7646</v>
      </c>
      <c r="D24" s="84">
        <v>8282</v>
      </c>
      <c r="E24" s="84">
        <v>8925</v>
      </c>
      <c r="F24" s="84">
        <v>8829</v>
      </c>
      <c r="G24" s="84">
        <v>8675</v>
      </c>
      <c r="H24" s="84">
        <v>7797</v>
      </c>
      <c r="I24" s="84">
        <v>8250</v>
      </c>
      <c r="J24" s="84">
        <v>8375</v>
      </c>
      <c r="K24" s="84">
        <v>8054</v>
      </c>
      <c r="L24" s="84">
        <v>8630</v>
      </c>
      <c r="M24" s="41">
        <v>8354895</v>
      </c>
      <c r="N24" s="41">
        <v>8437266.3000000007</v>
      </c>
      <c r="O24" s="84">
        <v>11674</v>
      </c>
      <c r="P24" s="84">
        <v>13297</v>
      </c>
      <c r="Q24" s="84">
        <v>12838</v>
      </c>
      <c r="R24" s="84">
        <v>12549</v>
      </c>
      <c r="S24" s="84">
        <v>12439</v>
      </c>
      <c r="T24" s="84">
        <v>10582</v>
      </c>
      <c r="U24" s="84">
        <v>11630</v>
      </c>
      <c r="V24" s="84">
        <v>11782</v>
      </c>
      <c r="W24" s="84">
        <v>10697</v>
      </c>
      <c r="X24" s="84">
        <v>12268</v>
      </c>
      <c r="Y24" s="41">
        <v>11432255</v>
      </c>
      <c r="Z24" s="41">
        <v>11569634</v>
      </c>
      <c r="AA24" s="84">
        <v>4616</v>
      </c>
      <c r="AB24" s="84">
        <v>5317</v>
      </c>
      <c r="AC24" s="84">
        <v>5228</v>
      </c>
      <c r="AD24" s="84">
        <v>5185</v>
      </c>
      <c r="AE24" s="84">
        <v>5640</v>
      </c>
      <c r="AF24" s="84">
        <v>4899</v>
      </c>
      <c r="AG24" s="84">
        <v>5015</v>
      </c>
      <c r="AH24" s="84">
        <v>5111</v>
      </c>
      <c r="AI24" s="84">
        <v>5302</v>
      </c>
      <c r="AJ24" s="84">
        <v>5663</v>
      </c>
      <c r="AK24" s="47">
        <v>5497171</v>
      </c>
      <c r="AL24" s="43">
        <v>5353897.5</v>
      </c>
      <c r="AM24" s="84">
        <v>7609</v>
      </c>
      <c r="AN24" s="84">
        <v>7740</v>
      </c>
      <c r="AO24" s="84">
        <v>9143</v>
      </c>
      <c r="AP24" s="84">
        <v>8722</v>
      </c>
      <c r="AQ24" s="84">
        <v>8575</v>
      </c>
      <c r="AR24" s="84">
        <v>8160</v>
      </c>
      <c r="AS24" s="84">
        <v>9087</v>
      </c>
      <c r="AT24" s="84">
        <v>8964</v>
      </c>
      <c r="AU24" s="84">
        <v>9044</v>
      </c>
      <c r="AV24" s="84">
        <v>10889</v>
      </c>
      <c r="AW24" s="41">
        <v>10204817</v>
      </c>
      <c r="AX24" s="41">
        <v>9608960.3000000007</v>
      </c>
      <c r="AY24" s="87">
        <v>1587</v>
      </c>
      <c r="AZ24" s="87">
        <v>1441</v>
      </c>
      <c r="BA24" s="87">
        <v>1385</v>
      </c>
      <c r="BB24" s="87">
        <v>1283</v>
      </c>
      <c r="BC24" s="87">
        <v>1323</v>
      </c>
      <c r="BD24" s="87">
        <v>1222</v>
      </c>
      <c r="BE24" s="87">
        <v>1374</v>
      </c>
      <c r="BF24" s="84">
        <v>1365</v>
      </c>
      <c r="BG24" s="84">
        <v>1243</v>
      </c>
      <c r="BH24" s="84">
        <v>1447</v>
      </c>
      <c r="BI24" s="41">
        <v>1424055</v>
      </c>
      <c r="BJ24" s="41">
        <v>1041831.1</v>
      </c>
      <c r="BK24" s="84">
        <v>132596</v>
      </c>
      <c r="BL24" s="84">
        <v>130236</v>
      </c>
      <c r="BM24" s="84">
        <v>141005</v>
      </c>
      <c r="BN24" s="84">
        <v>130630</v>
      </c>
      <c r="BO24" s="84">
        <v>126489</v>
      </c>
      <c r="BP24" s="84">
        <v>131132</v>
      </c>
      <c r="BQ24" s="84">
        <v>121960</v>
      </c>
      <c r="BR24" s="84">
        <v>123818</v>
      </c>
      <c r="BS24" s="84">
        <v>108232</v>
      </c>
      <c r="BT24" s="84">
        <v>130200</v>
      </c>
      <c r="BU24" s="41">
        <v>116535739</v>
      </c>
      <c r="BV24" s="41">
        <v>114294794</v>
      </c>
      <c r="BW24" s="84">
        <v>3188</v>
      </c>
      <c r="BX24" s="84">
        <v>3520</v>
      </c>
      <c r="BY24" s="84">
        <v>3683</v>
      </c>
      <c r="BZ24" s="84">
        <v>2940</v>
      </c>
      <c r="CA24" s="84">
        <v>3170</v>
      </c>
      <c r="CB24" s="84">
        <v>3032</v>
      </c>
      <c r="CC24" s="84">
        <v>2960</v>
      </c>
      <c r="CD24" s="84">
        <v>3043</v>
      </c>
      <c r="CE24" s="84">
        <v>3011</v>
      </c>
      <c r="CF24" s="84">
        <v>3407</v>
      </c>
      <c r="CG24" s="66">
        <v>3322602</v>
      </c>
      <c r="CH24" s="66">
        <v>3368702.6</v>
      </c>
      <c r="CI24" s="87">
        <v>19833</v>
      </c>
      <c r="CJ24" s="87">
        <v>21683</v>
      </c>
      <c r="CK24" s="87">
        <v>23829</v>
      </c>
      <c r="CL24" s="87">
        <v>23049</v>
      </c>
      <c r="CM24" s="87">
        <v>21695</v>
      </c>
      <c r="CN24" s="87">
        <v>20951</v>
      </c>
      <c r="CO24" s="87">
        <v>20665</v>
      </c>
      <c r="CP24" s="132">
        <v>22839</v>
      </c>
      <c r="CQ24" s="132">
        <v>21727</v>
      </c>
      <c r="CR24" s="132">
        <v>21428</v>
      </c>
      <c r="CS24" s="142">
        <v>20693590</v>
      </c>
      <c r="CT24" s="142">
        <v>20965199.050000001</v>
      </c>
    </row>
    <row r="25" spans="1:98" ht="14.25">
      <c r="A25" s="82"/>
      <c r="B25" s="83" t="s">
        <v>65</v>
      </c>
      <c r="C25" s="84">
        <v>728</v>
      </c>
      <c r="D25" s="84">
        <v>688</v>
      </c>
      <c r="E25" s="84">
        <v>673</v>
      </c>
      <c r="F25" s="84">
        <v>659</v>
      </c>
      <c r="G25" s="84">
        <v>364</v>
      </c>
      <c r="H25" s="84">
        <v>313</v>
      </c>
      <c r="I25" s="84">
        <v>299</v>
      </c>
      <c r="J25" s="84">
        <v>300</v>
      </c>
      <c r="K25" s="84">
        <v>602</v>
      </c>
      <c r="L25" s="84">
        <v>599</v>
      </c>
      <c r="M25" s="47">
        <v>544979</v>
      </c>
      <c r="N25" s="43">
        <v>565311.4</v>
      </c>
      <c r="O25" s="84">
        <v>252</v>
      </c>
      <c r="P25" s="84">
        <v>213</v>
      </c>
      <c r="Q25" s="84">
        <v>242</v>
      </c>
      <c r="R25" s="84">
        <v>229</v>
      </c>
      <c r="S25" s="84">
        <v>220</v>
      </c>
      <c r="T25" s="84">
        <v>228</v>
      </c>
      <c r="U25" s="84">
        <v>212</v>
      </c>
      <c r="V25" s="84">
        <v>235</v>
      </c>
      <c r="W25" s="84">
        <v>100</v>
      </c>
      <c r="X25" s="84">
        <v>113</v>
      </c>
      <c r="Y25" s="47">
        <v>108941</v>
      </c>
      <c r="Z25" s="43">
        <v>97125</v>
      </c>
      <c r="AA25" s="84">
        <v>137</v>
      </c>
      <c r="AB25" s="84">
        <v>136</v>
      </c>
      <c r="AC25" s="84">
        <v>136</v>
      </c>
      <c r="AD25" s="84">
        <v>135</v>
      </c>
      <c r="AE25" s="84">
        <v>126</v>
      </c>
      <c r="AF25" s="84">
        <v>114</v>
      </c>
      <c r="AG25" s="84">
        <v>117</v>
      </c>
      <c r="AH25" s="84">
        <v>120</v>
      </c>
      <c r="AI25" s="84">
        <v>140</v>
      </c>
      <c r="AJ25" s="84">
        <v>130</v>
      </c>
      <c r="AK25" s="47">
        <v>135489</v>
      </c>
      <c r="AL25" s="43">
        <v>130171</v>
      </c>
      <c r="AM25" s="84">
        <v>505</v>
      </c>
      <c r="AN25" s="84">
        <v>426</v>
      </c>
      <c r="AO25" s="84">
        <v>495</v>
      </c>
      <c r="AP25" s="84">
        <v>394</v>
      </c>
      <c r="AQ25" s="84">
        <v>249</v>
      </c>
      <c r="AR25" s="84">
        <v>230</v>
      </c>
      <c r="AS25" s="84">
        <v>233</v>
      </c>
      <c r="AT25" s="84">
        <v>245</v>
      </c>
      <c r="AU25" s="84">
        <v>388</v>
      </c>
      <c r="AV25" s="84">
        <v>500</v>
      </c>
      <c r="AW25" s="41">
        <v>445934</v>
      </c>
      <c r="AX25" s="41">
        <v>271478</v>
      </c>
      <c r="AY25" s="87">
        <v>447</v>
      </c>
      <c r="AZ25" s="87">
        <v>421</v>
      </c>
      <c r="BA25" s="87">
        <v>365</v>
      </c>
      <c r="BB25" s="87">
        <v>360</v>
      </c>
      <c r="BC25" s="87">
        <v>352</v>
      </c>
      <c r="BD25" s="87">
        <v>337</v>
      </c>
      <c r="BE25" s="87">
        <v>392</v>
      </c>
      <c r="BF25" s="84">
        <v>405</v>
      </c>
      <c r="BG25" s="84">
        <v>207</v>
      </c>
      <c r="BH25" s="84">
        <v>263</v>
      </c>
      <c r="BI25" s="41">
        <v>591100</v>
      </c>
      <c r="BJ25" s="41">
        <v>228987.1</v>
      </c>
      <c r="BK25" s="84">
        <v>6874</v>
      </c>
      <c r="BL25" s="84">
        <v>6348</v>
      </c>
      <c r="BM25" s="84">
        <v>7255</v>
      </c>
      <c r="BN25" s="84">
        <v>6605</v>
      </c>
      <c r="BO25" s="84">
        <v>6363</v>
      </c>
      <c r="BP25" s="84">
        <v>7183</v>
      </c>
      <c r="BQ25" s="84">
        <v>6808</v>
      </c>
      <c r="BR25" s="84">
        <v>7164</v>
      </c>
      <c r="BS25" s="84">
        <v>7216</v>
      </c>
      <c r="BT25" s="84">
        <v>8016</v>
      </c>
      <c r="BU25" s="41">
        <v>6340807</v>
      </c>
      <c r="BV25" s="41">
        <v>6975000</v>
      </c>
      <c r="BW25" s="84">
        <v>224</v>
      </c>
      <c r="BX25" s="84">
        <v>203</v>
      </c>
      <c r="BY25" s="84">
        <v>178</v>
      </c>
      <c r="BZ25" s="84">
        <v>172</v>
      </c>
      <c r="CA25" s="84">
        <v>181</v>
      </c>
      <c r="CB25" s="84">
        <v>183</v>
      </c>
      <c r="CC25" s="84">
        <v>195</v>
      </c>
      <c r="CD25" s="84">
        <v>205</v>
      </c>
      <c r="CE25" s="84">
        <v>104</v>
      </c>
      <c r="CF25" s="84">
        <v>125</v>
      </c>
      <c r="CG25" s="41">
        <v>108998</v>
      </c>
      <c r="CH25" s="41">
        <v>95488.6</v>
      </c>
      <c r="CI25" s="87">
        <v>803</v>
      </c>
      <c r="CJ25" s="87">
        <v>825</v>
      </c>
      <c r="CK25" s="87">
        <v>848</v>
      </c>
      <c r="CL25" s="87">
        <v>790</v>
      </c>
      <c r="CM25" s="87">
        <v>641</v>
      </c>
      <c r="CN25" s="87">
        <v>575</v>
      </c>
      <c r="CO25" s="87">
        <v>715</v>
      </c>
      <c r="CP25" s="134">
        <v>725</v>
      </c>
      <c r="CQ25" s="134">
        <v>650</v>
      </c>
      <c r="CR25" s="134">
        <v>597</v>
      </c>
      <c r="CS25" s="47">
        <v>588660</v>
      </c>
      <c r="CT25" s="47">
        <v>593249.19999999995</v>
      </c>
    </row>
    <row r="26" spans="1:98" ht="14.25">
      <c r="A26" s="82"/>
      <c r="B26" s="83" t="s">
        <v>66</v>
      </c>
      <c r="C26" s="84">
        <v>415</v>
      </c>
      <c r="D26" s="84">
        <v>426</v>
      </c>
      <c r="E26" s="84">
        <v>554</v>
      </c>
      <c r="F26" s="84">
        <v>516</v>
      </c>
      <c r="G26" s="84">
        <v>504</v>
      </c>
      <c r="H26" s="84">
        <v>562</v>
      </c>
      <c r="I26" s="84">
        <v>547</v>
      </c>
      <c r="J26" s="84">
        <v>570</v>
      </c>
      <c r="K26" s="84">
        <v>554</v>
      </c>
      <c r="L26" s="84">
        <v>534</v>
      </c>
      <c r="M26" s="47">
        <v>592761</v>
      </c>
      <c r="N26" s="43">
        <v>583587</v>
      </c>
      <c r="O26" s="84">
        <v>664</v>
      </c>
      <c r="P26" s="84">
        <v>785</v>
      </c>
      <c r="Q26" s="84">
        <v>795</v>
      </c>
      <c r="R26" s="84">
        <v>722</v>
      </c>
      <c r="S26" s="84">
        <v>737</v>
      </c>
      <c r="T26" s="84">
        <v>778</v>
      </c>
      <c r="U26" s="84">
        <v>806</v>
      </c>
      <c r="V26" s="84">
        <v>819</v>
      </c>
      <c r="W26" s="84">
        <v>787</v>
      </c>
      <c r="X26" s="84">
        <v>829</v>
      </c>
      <c r="Y26" s="47">
        <v>802918</v>
      </c>
      <c r="Z26" s="43">
        <v>703516</v>
      </c>
      <c r="AA26" s="84">
        <v>239</v>
      </c>
      <c r="AB26" s="84">
        <v>232</v>
      </c>
      <c r="AC26" s="84">
        <v>205</v>
      </c>
      <c r="AD26" s="84">
        <v>220</v>
      </c>
      <c r="AE26" s="84">
        <v>221</v>
      </c>
      <c r="AF26" s="84">
        <v>245</v>
      </c>
      <c r="AG26" s="84">
        <v>237</v>
      </c>
      <c r="AH26" s="84">
        <v>184</v>
      </c>
      <c r="AI26" s="84">
        <v>243</v>
      </c>
      <c r="AJ26" s="84">
        <v>250</v>
      </c>
      <c r="AK26" s="47">
        <v>244347</v>
      </c>
      <c r="AL26" s="43">
        <v>223429</v>
      </c>
      <c r="AM26" s="84">
        <v>293</v>
      </c>
      <c r="AN26" s="84">
        <v>272</v>
      </c>
      <c r="AO26" s="84">
        <v>426</v>
      </c>
      <c r="AP26" s="84">
        <v>365</v>
      </c>
      <c r="AQ26" s="84">
        <v>382</v>
      </c>
      <c r="AR26" s="84">
        <v>428</v>
      </c>
      <c r="AS26" s="84">
        <v>464</v>
      </c>
      <c r="AT26" s="84">
        <v>415</v>
      </c>
      <c r="AU26" s="84">
        <v>447</v>
      </c>
      <c r="AV26" s="84">
        <v>581</v>
      </c>
      <c r="AW26" s="41">
        <v>588280</v>
      </c>
      <c r="AX26" s="41">
        <v>492839</v>
      </c>
      <c r="AY26" s="87">
        <v>62</v>
      </c>
      <c r="AZ26" s="87">
        <v>26</v>
      </c>
      <c r="BA26" s="87">
        <v>32</v>
      </c>
      <c r="BB26" s="87">
        <v>29</v>
      </c>
      <c r="BC26" s="87">
        <v>28</v>
      </c>
      <c r="BD26" s="87">
        <v>26</v>
      </c>
      <c r="BE26" s="87">
        <v>29</v>
      </c>
      <c r="BF26" s="84">
        <v>36</v>
      </c>
      <c r="BG26" s="84">
        <v>25</v>
      </c>
      <c r="BH26" s="84">
        <v>22</v>
      </c>
      <c r="BI26" s="41">
        <v>27734</v>
      </c>
      <c r="BJ26" s="41">
        <v>26382</v>
      </c>
      <c r="BK26" s="84">
        <v>11492</v>
      </c>
      <c r="BL26" s="84">
        <v>9916</v>
      </c>
      <c r="BM26" s="84">
        <v>13044</v>
      </c>
      <c r="BN26" s="84">
        <v>11624</v>
      </c>
      <c r="BO26" s="84">
        <v>10031</v>
      </c>
      <c r="BP26" s="84">
        <v>11644</v>
      </c>
      <c r="BQ26" s="84">
        <v>11369</v>
      </c>
      <c r="BR26" s="84">
        <v>11618</v>
      </c>
      <c r="BS26" s="84">
        <v>10202</v>
      </c>
      <c r="BT26" s="84">
        <v>11800</v>
      </c>
      <c r="BU26" s="41">
        <v>10665600</v>
      </c>
      <c r="BV26" s="41">
        <v>9669700</v>
      </c>
      <c r="BW26" s="92" t="s">
        <v>25</v>
      </c>
      <c r="BX26" s="92" t="s">
        <v>25</v>
      </c>
      <c r="BY26" s="92" t="s">
        <v>25</v>
      </c>
      <c r="BZ26" s="92" t="s">
        <v>25</v>
      </c>
      <c r="CA26" s="92">
        <v>78</v>
      </c>
      <c r="CB26" s="92">
        <v>75</v>
      </c>
      <c r="CC26" s="92">
        <v>75</v>
      </c>
      <c r="CD26" s="92">
        <v>89</v>
      </c>
      <c r="CE26" s="92">
        <v>78</v>
      </c>
      <c r="CF26" s="92">
        <v>88</v>
      </c>
      <c r="CG26" s="56">
        <v>110114</v>
      </c>
      <c r="CH26" s="56">
        <v>97007</v>
      </c>
      <c r="CI26" s="87">
        <v>46</v>
      </c>
      <c r="CJ26" s="87">
        <v>49</v>
      </c>
      <c r="CK26" s="87">
        <v>58</v>
      </c>
      <c r="CL26" s="87">
        <v>56</v>
      </c>
      <c r="CM26" s="87">
        <v>53</v>
      </c>
      <c r="CN26" s="87">
        <v>63</v>
      </c>
      <c r="CO26" s="87">
        <v>65</v>
      </c>
      <c r="CP26" s="134">
        <v>67</v>
      </c>
      <c r="CQ26" s="134">
        <v>73</v>
      </c>
      <c r="CR26" s="134">
        <v>77</v>
      </c>
      <c r="CS26" s="47">
        <v>61188</v>
      </c>
      <c r="CT26" s="47">
        <v>69258</v>
      </c>
    </row>
    <row r="27" spans="1:98" ht="14.25">
      <c r="A27" s="82"/>
      <c r="B27" s="83" t="s">
        <v>67</v>
      </c>
      <c r="C27" s="84">
        <v>561</v>
      </c>
      <c r="D27" s="84">
        <v>571</v>
      </c>
      <c r="E27" s="84">
        <v>607</v>
      </c>
      <c r="F27" s="84">
        <v>595</v>
      </c>
      <c r="G27" s="84">
        <v>615</v>
      </c>
      <c r="H27" s="84">
        <v>549</v>
      </c>
      <c r="I27" s="84">
        <v>587</v>
      </c>
      <c r="J27" s="84">
        <v>624</v>
      </c>
      <c r="K27" s="84">
        <v>489</v>
      </c>
      <c r="L27" s="84">
        <v>543</v>
      </c>
      <c r="M27" s="47">
        <v>482302</v>
      </c>
      <c r="N27" s="43">
        <v>492624</v>
      </c>
      <c r="O27" s="84">
        <v>422</v>
      </c>
      <c r="P27" s="84">
        <v>428</v>
      </c>
      <c r="Q27" s="84">
        <v>321</v>
      </c>
      <c r="R27" s="84">
        <v>340</v>
      </c>
      <c r="S27" s="84">
        <v>329</v>
      </c>
      <c r="T27" s="84">
        <v>331</v>
      </c>
      <c r="U27" s="84">
        <v>345</v>
      </c>
      <c r="V27" s="84">
        <v>333</v>
      </c>
      <c r="W27" s="84">
        <v>349</v>
      </c>
      <c r="X27" s="84">
        <v>334</v>
      </c>
      <c r="Y27" s="47">
        <v>311938</v>
      </c>
      <c r="Z27" s="43">
        <v>307597</v>
      </c>
      <c r="AA27" s="84">
        <v>67</v>
      </c>
      <c r="AB27" s="84">
        <v>67</v>
      </c>
      <c r="AC27" s="84">
        <v>80</v>
      </c>
      <c r="AD27" s="84">
        <v>77</v>
      </c>
      <c r="AE27" s="84">
        <v>71</v>
      </c>
      <c r="AF27" s="84">
        <v>69</v>
      </c>
      <c r="AG27" s="84">
        <v>72</v>
      </c>
      <c r="AH27" s="84">
        <v>74</v>
      </c>
      <c r="AI27" s="84">
        <v>64</v>
      </c>
      <c r="AJ27" s="84">
        <v>34</v>
      </c>
      <c r="AK27" s="47">
        <v>25997</v>
      </c>
      <c r="AL27" s="43">
        <v>29377</v>
      </c>
      <c r="AM27" s="84">
        <v>413</v>
      </c>
      <c r="AN27" s="84">
        <v>357</v>
      </c>
      <c r="AO27" s="84">
        <v>403</v>
      </c>
      <c r="AP27" s="84">
        <v>359</v>
      </c>
      <c r="AQ27" s="84">
        <v>378</v>
      </c>
      <c r="AR27" s="84">
        <v>371</v>
      </c>
      <c r="AS27" s="84">
        <v>404</v>
      </c>
      <c r="AT27" s="84">
        <v>385</v>
      </c>
      <c r="AU27" s="84">
        <v>381</v>
      </c>
      <c r="AV27" s="84">
        <v>414</v>
      </c>
      <c r="AW27" s="41">
        <v>337450</v>
      </c>
      <c r="AX27" s="41">
        <v>351031</v>
      </c>
      <c r="AY27" s="87">
        <v>68</v>
      </c>
      <c r="AZ27" s="87">
        <v>61</v>
      </c>
      <c r="BA27" s="87">
        <v>70</v>
      </c>
      <c r="BB27" s="87">
        <v>71</v>
      </c>
      <c r="BC27" s="87">
        <v>88</v>
      </c>
      <c r="BD27" s="87">
        <v>79</v>
      </c>
      <c r="BE27" s="87">
        <v>82</v>
      </c>
      <c r="BF27" s="84">
        <v>76</v>
      </c>
      <c r="BG27" s="84">
        <v>93</v>
      </c>
      <c r="BH27" s="84">
        <v>99</v>
      </c>
      <c r="BI27" s="41">
        <v>80263</v>
      </c>
      <c r="BJ27" s="41">
        <v>71013</v>
      </c>
      <c r="BK27" s="84">
        <v>1855</v>
      </c>
      <c r="BL27" s="84">
        <v>1610</v>
      </c>
      <c r="BM27" s="84">
        <v>1822</v>
      </c>
      <c r="BN27" s="84">
        <v>1754</v>
      </c>
      <c r="BO27" s="84">
        <v>1783</v>
      </c>
      <c r="BP27" s="84">
        <v>1782</v>
      </c>
      <c r="BQ27" s="84">
        <v>1604</v>
      </c>
      <c r="BR27" s="84">
        <v>1753</v>
      </c>
      <c r="BS27" s="84">
        <v>1558</v>
      </c>
      <c r="BT27" s="84">
        <v>1547</v>
      </c>
      <c r="BU27" s="41">
        <v>1597800</v>
      </c>
      <c r="BV27" s="41">
        <v>1337481</v>
      </c>
      <c r="BW27" s="84">
        <v>418</v>
      </c>
      <c r="BX27" s="84">
        <v>469</v>
      </c>
      <c r="BY27" s="84">
        <v>491</v>
      </c>
      <c r="BZ27" s="84">
        <v>488</v>
      </c>
      <c r="CA27" s="84">
        <v>512</v>
      </c>
      <c r="CB27" s="84">
        <v>532</v>
      </c>
      <c r="CC27" s="84">
        <v>519</v>
      </c>
      <c r="CD27" s="84">
        <v>316</v>
      </c>
      <c r="CE27" s="84">
        <v>508</v>
      </c>
      <c r="CF27" s="84">
        <v>539</v>
      </c>
      <c r="CG27" s="41">
        <v>520000</v>
      </c>
      <c r="CH27" s="41">
        <v>530000</v>
      </c>
      <c r="CI27" s="87">
        <v>5750</v>
      </c>
      <c r="CJ27" s="87">
        <v>6652</v>
      </c>
      <c r="CK27" s="87">
        <v>7683</v>
      </c>
      <c r="CL27" s="87">
        <v>7187</v>
      </c>
      <c r="CM27" s="87">
        <v>6351</v>
      </c>
      <c r="CN27" s="87">
        <v>6530</v>
      </c>
      <c r="CO27" s="87">
        <v>5977</v>
      </c>
      <c r="CP27" s="134">
        <v>6383</v>
      </c>
      <c r="CQ27" s="134">
        <v>6025</v>
      </c>
      <c r="CR27" s="134">
        <v>5950</v>
      </c>
      <c r="CS27" s="47">
        <v>5131977</v>
      </c>
      <c r="CT27" s="47">
        <v>4932463</v>
      </c>
    </row>
    <row r="28" spans="1:98" ht="14.25">
      <c r="A28" s="82"/>
      <c r="B28" s="83" t="s">
        <v>68</v>
      </c>
      <c r="C28" s="84">
        <v>422</v>
      </c>
      <c r="D28" s="84">
        <v>432</v>
      </c>
      <c r="E28" s="84">
        <v>471</v>
      </c>
      <c r="F28" s="84">
        <v>487</v>
      </c>
      <c r="G28" s="84">
        <v>541</v>
      </c>
      <c r="H28" s="84">
        <v>543</v>
      </c>
      <c r="I28" s="84">
        <v>531</v>
      </c>
      <c r="J28" s="84"/>
      <c r="K28" s="84">
        <v>481</v>
      </c>
      <c r="L28" s="84">
        <v>482</v>
      </c>
      <c r="M28" s="47">
        <v>511000</v>
      </c>
      <c r="N28" s="43">
        <v>555000</v>
      </c>
      <c r="O28" s="84">
        <v>237</v>
      </c>
      <c r="P28" s="84">
        <v>259</v>
      </c>
      <c r="Q28" s="84">
        <v>207</v>
      </c>
      <c r="R28" s="84">
        <v>209</v>
      </c>
      <c r="S28" s="84">
        <v>210</v>
      </c>
      <c r="T28" s="84">
        <v>207</v>
      </c>
      <c r="U28" s="84">
        <v>207</v>
      </c>
      <c r="V28" s="84"/>
      <c r="W28" s="84">
        <v>277</v>
      </c>
      <c r="X28" s="84">
        <v>249</v>
      </c>
      <c r="Y28" s="47">
        <v>248400</v>
      </c>
      <c r="Z28" s="43">
        <v>275700</v>
      </c>
      <c r="AA28" s="84">
        <v>433</v>
      </c>
      <c r="AB28" s="84">
        <v>430</v>
      </c>
      <c r="AC28" s="84">
        <v>435</v>
      </c>
      <c r="AD28" s="84">
        <v>440</v>
      </c>
      <c r="AE28" s="84">
        <v>440</v>
      </c>
      <c r="AF28" s="84">
        <v>430</v>
      </c>
      <c r="AG28" s="84">
        <v>428</v>
      </c>
      <c r="AH28" s="84"/>
      <c r="AI28" s="84">
        <v>435</v>
      </c>
      <c r="AJ28" s="84">
        <v>430</v>
      </c>
      <c r="AK28" s="47">
        <v>410000</v>
      </c>
      <c r="AL28" s="43">
        <v>400000</v>
      </c>
      <c r="AM28" s="84">
        <v>823</v>
      </c>
      <c r="AN28" s="84">
        <v>854</v>
      </c>
      <c r="AO28" s="84">
        <v>1249</v>
      </c>
      <c r="AP28" s="84">
        <v>1118</v>
      </c>
      <c r="AQ28" s="84">
        <v>975</v>
      </c>
      <c r="AR28" s="84">
        <v>1117</v>
      </c>
      <c r="AS28" s="84">
        <v>1162</v>
      </c>
      <c r="AT28" s="84"/>
      <c r="AU28" s="84">
        <v>1377</v>
      </c>
      <c r="AV28" s="84">
        <v>1578</v>
      </c>
      <c r="AW28" s="41">
        <v>1391000</v>
      </c>
      <c r="AX28" s="41">
        <v>1355948</v>
      </c>
      <c r="AY28" s="87">
        <v>86</v>
      </c>
      <c r="AZ28" s="87">
        <v>84</v>
      </c>
      <c r="BA28" s="87">
        <v>90</v>
      </c>
      <c r="BB28" s="87">
        <v>30</v>
      </c>
      <c r="BC28" s="87">
        <v>34</v>
      </c>
      <c r="BD28" s="87">
        <v>38</v>
      </c>
      <c r="BE28" s="87">
        <v>38</v>
      </c>
      <c r="BF28" s="84"/>
      <c r="BG28" s="84">
        <v>21</v>
      </c>
      <c r="BH28" s="84">
        <v>21</v>
      </c>
      <c r="BI28" s="41">
        <v>15200</v>
      </c>
      <c r="BJ28" s="41">
        <v>18000</v>
      </c>
      <c r="BK28" s="84">
        <v>7363</v>
      </c>
      <c r="BL28" s="84">
        <v>6469</v>
      </c>
      <c r="BM28" s="84">
        <v>7488</v>
      </c>
      <c r="BN28" s="84">
        <v>6777</v>
      </c>
      <c r="BO28" s="84">
        <v>6240</v>
      </c>
      <c r="BP28" s="84">
        <v>6870</v>
      </c>
      <c r="BQ28" s="84">
        <v>6923</v>
      </c>
      <c r="BR28" s="84">
        <v>7181</v>
      </c>
      <c r="BS28" s="84">
        <v>6844</v>
      </c>
      <c r="BT28" s="84">
        <v>7333</v>
      </c>
      <c r="BU28" s="41">
        <v>6765618</v>
      </c>
      <c r="BV28" s="41">
        <v>6801000</v>
      </c>
      <c r="BW28" s="84">
        <v>11</v>
      </c>
      <c r="BX28" s="84">
        <v>12</v>
      </c>
      <c r="BY28" s="84">
        <v>11</v>
      </c>
      <c r="BZ28" s="84">
        <v>12</v>
      </c>
      <c r="CA28" s="84">
        <v>12</v>
      </c>
      <c r="CB28" s="84">
        <v>14</v>
      </c>
      <c r="CC28" s="84">
        <v>14</v>
      </c>
      <c r="CD28" s="84"/>
      <c r="CE28" s="84">
        <v>18</v>
      </c>
      <c r="CF28" s="84">
        <v>18</v>
      </c>
      <c r="CG28" s="41">
        <v>17000</v>
      </c>
      <c r="CH28" s="41">
        <v>17000</v>
      </c>
      <c r="CI28" s="87">
        <v>555</v>
      </c>
      <c r="CJ28" s="87">
        <v>595</v>
      </c>
      <c r="CK28" s="87">
        <v>655</v>
      </c>
      <c r="CL28" s="87">
        <v>660</v>
      </c>
      <c r="CM28" s="87">
        <v>680</v>
      </c>
      <c r="CN28" s="87">
        <v>685</v>
      </c>
      <c r="CO28" s="87">
        <v>720</v>
      </c>
      <c r="CP28" s="134"/>
      <c r="CQ28" s="134">
        <v>815</v>
      </c>
      <c r="CR28" s="134">
        <v>815</v>
      </c>
      <c r="CS28" s="47">
        <v>805000</v>
      </c>
      <c r="CT28" s="47">
        <v>855000</v>
      </c>
    </row>
    <row r="29" spans="1:98" ht="14.25">
      <c r="A29" s="82"/>
      <c r="B29" s="83" t="s">
        <v>69</v>
      </c>
      <c r="C29" s="84">
        <v>436</v>
      </c>
      <c r="D29" s="84">
        <v>448</v>
      </c>
      <c r="E29" s="84">
        <v>509</v>
      </c>
      <c r="F29" s="84">
        <v>573</v>
      </c>
      <c r="G29" s="84">
        <v>587</v>
      </c>
      <c r="H29" s="84">
        <v>426</v>
      </c>
      <c r="I29" s="84">
        <v>550</v>
      </c>
      <c r="J29" s="84">
        <v>550</v>
      </c>
      <c r="K29" s="84">
        <v>424</v>
      </c>
      <c r="L29" s="84">
        <v>268</v>
      </c>
      <c r="M29" s="47">
        <v>377400</v>
      </c>
      <c r="N29" s="43">
        <v>372300</v>
      </c>
      <c r="O29" s="84">
        <v>270</v>
      </c>
      <c r="P29" s="84">
        <v>269</v>
      </c>
      <c r="Q29" s="84">
        <v>242</v>
      </c>
      <c r="R29" s="84">
        <v>282</v>
      </c>
      <c r="S29" s="84">
        <v>259</v>
      </c>
      <c r="T29" s="84">
        <v>255</v>
      </c>
      <c r="U29" s="84">
        <v>249</v>
      </c>
      <c r="V29" s="84"/>
      <c r="W29" s="84">
        <v>194</v>
      </c>
      <c r="X29" s="84">
        <v>170</v>
      </c>
      <c r="Y29" s="47">
        <v>186800</v>
      </c>
      <c r="Z29" s="43">
        <v>181900</v>
      </c>
      <c r="AA29" s="84">
        <v>517</v>
      </c>
      <c r="AB29" s="84">
        <v>577</v>
      </c>
      <c r="AC29" s="84">
        <v>550</v>
      </c>
      <c r="AD29" s="84">
        <v>485</v>
      </c>
      <c r="AE29" s="84">
        <v>639</v>
      </c>
      <c r="AF29" s="84">
        <v>561</v>
      </c>
      <c r="AG29" s="84">
        <v>530</v>
      </c>
      <c r="AH29" s="84">
        <v>530</v>
      </c>
      <c r="AI29" s="84">
        <v>666</v>
      </c>
      <c r="AJ29" s="84">
        <v>706</v>
      </c>
      <c r="AK29" s="47">
        <v>713200</v>
      </c>
      <c r="AL29" s="43">
        <v>754400</v>
      </c>
      <c r="AM29" s="84">
        <v>1057</v>
      </c>
      <c r="AN29" s="84">
        <v>972</v>
      </c>
      <c r="AO29" s="84">
        <v>1065</v>
      </c>
      <c r="AP29" s="84">
        <v>1028</v>
      </c>
      <c r="AQ29" s="84">
        <v>1129</v>
      </c>
      <c r="AR29" s="84">
        <v>1219</v>
      </c>
      <c r="AS29" s="84">
        <v>1136</v>
      </c>
      <c r="AT29" s="84">
        <v>1233</v>
      </c>
      <c r="AU29" s="84">
        <v>1152</v>
      </c>
      <c r="AV29" s="84">
        <v>1395</v>
      </c>
      <c r="AW29" s="41">
        <v>1232100</v>
      </c>
      <c r="AX29" s="41">
        <v>1231600</v>
      </c>
      <c r="AY29" s="87">
        <v>56</v>
      </c>
      <c r="AZ29" s="87">
        <v>55</v>
      </c>
      <c r="BA29" s="87">
        <v>69</v>
      </c>
      <c r="BB29" s="87">
        <v>55</v>
      </c>
      <c r="BC29" s="87">
        <v>78</v>
      </c>
      <c r="BD29" s="87">
        <v>74</v>
      </c>
      <c r="BE29" s="87">
        <v>67</v>
      </c>
      <c r="BF29" s="84">
        <v>82</v>
      </c>
      <c r="BG29" s="84">
        <v>84</v>
      </c>
      <c r="BH29" s="84">
        <v>84</v>
      </c>
      <c r="BI29" s="41">
        <v>73900</v>
      </c>
      <c r="BJ29" s="41">
        <v>85600</v>
      </c>
      <c r="BK29" s="84">
        <v>3078</v>
      </c>
      <c r="BL29" s="84">
        <v>2665</v>
      </c>
      <c r="BM29" s="84">
        <v>2774</v>
      </c>
      <c r="BN29" s="84">
        <v>2563</v>
      </c>
      <c r="BO29" s="84">
        <v>2515</v>
      </c>
      <c r="BP29" s="84">
        <v>2480</v>
      </c>
      <c r="BQ29" s="84">
        <v>2366</v>
      </c>
      <c r="BR29" s="84">
        <v>2480</v>
      </c>
      <c r="BS29" s="84">
        <v>2278</v>
      </c>
      <c r="BT29" s="84">
        <v>2361</v>
      </c>
      <c r="BU29" s="41">
        <v>2168800</v>
      </c>
      <c r="BV29" s="41">
        <v>2199600</v>
      </c>
      <c r="BW29" s="84">
        <v>335</v>
      </c>
      <c r="BX29" s="84">
        <v>344</v>
      </c>
      <c r="BY29" s="84">
        <v>337</v>
      </c>
      <c r="BZ29" s="84">
        <v>297</v>
      </c>
      <c r="CA29" s="84">
        <v>312</v>
      </c>
      <c r="CB29" s="84">
        <v>374</v>
      </c>
      <c r="CC29" s="84">
        <v>375</v>
      </c>
      <c r="CD29" s="84">
        <v>375</v>
      </c>
      <c r="CE29" s="84">
        <v>367</v>
      </c>
      <c r="CF29" s="84">
        <v>393</v>
      </c>
      <c r="CG29" s="41">
        <v>502600</v>
      </c>
      <c r="CH29" s="41">
        <v>533200</v>
      </c>
      <c r="CI29" s="87">
        <v>3980</v>
      </c>
      <c r="CJ29" s="87">
        <v>3947</v>
      </c>
      <c r="CK29" s="87">
        <v>4383</v>
      </c>
      <c r="CL29" s="87">
        <v>4810</v>
      </c>
      <c r="CM29" s="87">
        <v>3801</v>
      </c>
      <c r="CN29" s="87">
        <v>4081</v>
      </c>
      <c r="CO29" s="87">
        <v>3923</v>
      </c>
      <c r="CP29" s="134">
        <v>4749</v>
      </c>
      <c r="CQ29" s="134">
        <v>4313</v>
      </c>
      <c r="CR29" s="134">
        <v>3821</v>
      </c>
      <c r="CS29" s="47">
        <v>4007000</v>
      </c>
      <c r="CT29" s="47">
        <v>3683600</v>
      </c>
    </row>
    <row r="30" spans="1:98" ht="14.25">
      <c r="A30" s="82"/>
      <c r="B30" s="83" t="s">
        <v>70</v>
      </c>
      <c r="C30" s="84">
        <v>68</v>
      </c>
      <c r="D30" s="84">
        <v>54</v>
      </c>
      <c r="E30" s="84">
        <v>58</v>
      </c>
      <c r="F30" s="84">
        <v>59</v>
      </c>
      <c r="G30" s="84">
        <v>53</v>
      </c>
      <c r="H30" s="84">
        <v>54</v>
      </c>
      <c r="I30" s="84">
        <v>59</v>
      </c>
      <c r="J30" s="84">
        <v>70</v>
      </c>
      <c r="K30" s="84">
        <v>61</v>
      </c>
      <c r="L30" s="84">
        <v>76</v>
      </c>
      <c r="M30" s="47">
        <v>67793</v>
      </c>
      <c r="N30" s="43">
        <v>62111</v>
      </c>
      <c r="O30" s="84">
        <v>21</v>
      </c>
      <c r="P30" s="84">
        <v>21</v>
      </c>
      <c r="Q30" s="84">
        <v>39</v>
      </c>
      <c r="R30" s="84">
        <v>34</v>
      </c>
      <c r="S30" s="84">
        <v>29</v>
      </c>
      <c r="T30" s="84">
        <v>30</v>
      </c>
      <c r="U30" s="84">
        <v>32</v>
      </c>
      <c r="V30" s="84">
        <v>34</v>
      </c>
      <c r="W30" s="84">
        <v>37</v>
      </c>
      <c r="X30" s="84">
        <v>45</v>
      </c>
      <c r="Y30" s="47">
        <v>38881</v>
      </c>
      <c r="Z30" s="43">
        <v>34329</v>
      </c>
      <c r="AA30" s="84">
        <v>9</v>
      </c>
      <c r="AB30" s="84">
        <v>9</v>
      </c>
      <c r="AC30" s="84">
        <v>8</v>
      </c>
      <c r="AD30" s="84">
        <v>8</v>
      </c>
      <c r="AE30" s="84">
        <v>9</v>
      </c>
      <c r="AF30" s="84">
        <v>8</v>
      </c>
      <c r="AG30" s="84">
        <v>9</v>
      </c>
      <c r="AH30" s="84">
        <v>10</v>
      </c>
      <c r="AI30" s="84">
        <v>10</v>
      </c>
      <c r="AJ30" s="84">
        <v>11</v>
      </c>
      <c r="AK30" s="47">
        <v>11396</v>
      </c>
      <c r="AL30" s="43">
        <v>11883</v>
      </c>
      <c r="AM30" s="92">
        <v>27</v>
      </c>
      <c r="AN30" s="92">
        <v>25</v>
      </c>
      <c r="AO30" s="92">
        <v>37</v>
      </c>
      <c r="AP30" s="92">
        <v>23</v>
      </c>
      <c r="AQ30" s="92">
        <v>25</v>
      </c>
      <c r="AR30" s="92">
        <v>27</v>
      </c>
      <c r="AS30" s="92">
        <v>27</v>
      </c>
      <c r="AT30" s="92">
        <v>34</v>
      </c>
      <c r="AU30" s="92">
        <v>32</v>
      </c>
      <c r="AV30" s="92">
        <v>43</v>
      </c>
      <c r="AW30" s="56">
        <v>41546</v>
      </c>
      <c r="AX30" s="56">
        <v>38046</v>
      </c>
      <c r="AY30" s="87">
        <v>5</v>
      </c>
      <c r="AZ30" s="87">
        <v>4</v>
      </c>
      <c r="BA30" s="87">
        <v>4</v>
      </c>
      <c r="BB30" s="87">
        <v>4</v>
      </c>
      <c r="BC30" s="87">
        <v>4</v>
      </c>
      <c r="BD30" s="87">
        <v>5</v>
      </c>
      <c r="BE30" s="87">
        <v>5</v>
      </c>
      <c r="BF30" s="84">
        <v>6</v>
      </c>
      <c r="BG30" s="84">
        <v>5</v>
      </c>
      <c r="BH30" s="84">
        <v>5</v>
      </c>
      <c r="BI30" s="41">
        <v>4078</v>
      </c>
      <c r="BJ30" s="41">
        <v>3938</v>
      </c>
      <c r="BK30" s="84">
        <v>526</v>
      </c>
      <c r="BL30" s="84">
        <v>458</v>
      </c>
      <c r="BM30" s="84">
        <v>527</v>
      </c>
      <c r="BN30" s="84">
        <v>485</v>
      </c>
      <c r="BO30" s="84">
        <v>391</v>
      </c>
      <c r="BP30" s="84">
        <v>491</v>
      </c>
      <c r="BQ30" s="84">
        <v>473</v>
      </c>
      <c r="BR30" s="84">
        <v>517</v>
      </c>
      <c r="BS30" s="84">
        <v>421</v>
      </c>
      <c r="BT30" s="84">
        <v>512</v>
      </c>
      <c r="BU30" s="41">
        <v>451500</v>
      </c>
      <c r="BV30" s="41">
        <v>341200</v>
      </c>
      <c r="BW30" s="92" t="s">
        <v>25</v>
      </c>
      <c r="BX30" s="92" t="s">
        <v>25</v>
      </c>
      <c r="BY30" s="92">
        <v>5</v>
      </c>
      <c r="BZ30" s="92">
        <v>6</v>
      </c>
      <c r="CA30" s="92">
        <v>5</v>
      </c>
      <c r="CB30" s="92">
        <v>6</v>
      </c>
      <c r="CC30" s="92">
        <v>5</v>
      </c>
      <c r="CD30" s="92">
        <v>8</v>
      </c>
      <c r="CE30" s="92">
        <v>8</v>
      </c>
      <c r="CF30" s="92">
        <v>10</v>
      </c>
      <c r="CG30" s="56">
        <v>9492</v>
      </c>
      <c r="CH30" s="56">
        <v>8921</v>
      </c>
      <c r="CI30" s="93">
        <v>27</v>
      </c>
      <c r="CJ30" s="93">
        <v>30</v>
      </c>
      <c r="CK30" s="93">
        <v>30</v>
      </c>
      <c r="CL30" s="93">
        <v>27</v>
      </c>
      <c r="CM30" s="93">
        <v>27</v>
      </c>
      <c r="CN30" s="93">
        <v>31</v>
      </c>
      <c r="CO30" s="93">
        <v>33</v>
      </c>
      <c r="CP30" s="134">
        <v>34</v>
      </c>
      <c r="CQ30" s="134">
        <v>40</v>
      </c>
      <c r="CR30" s="134">
        <v>42</v>
      </c>
      <c r="CS30" s="47">
        <v>44766</v>
      </c>
      <c r="CT30" s="47">
        <v>46686</v>
      </c>
    </row>
    <row r="31" spans="1:98" ht="14.25">
      <c r="A31" s="141"/>
      <c r="B31" s="135" t="s">
        <v>71</v>
      </c>
      <c r="C31" s="136">
        <v>822</v>
      </c>
      <c r="D31" s="136">
        <v>699</v>
      </c>
      <c r="E31" s="136">
        <v>768</v>
      </c>
      <c r="F31" s="136">
        <v>813</v>
      </c>
      <c r="G31" s="136">
        <v>701</v>
      </c>
      <c r="H31" s="136">
        <v>752</v>
      </c>
      <c r="I31" s="136">
        <v>719</v>
      </c>
      <c r="J31" s="136"/>
      <c r="K31" s="136">
        <v>763</v>
      </c>
      <c r="L31" s="136">
        <v>694</v>
      </c>
      <c r="M31" s="47">
        <v>663700</v>
      </c>
      <c r="N31" s="58">
        <v>696200</v>
      </c>
      <c r="O31" s="136">
        <v>287</v>
      </c>
      <c r="P31" s="136">
        <v>285</v>
      </c>
      <c r="Q31" s="136">
        <v>267</v>
      </c>
      <c r="R31" s="136">
        <v>309</v>
      </c>
      <c r="S31" s="136">
        <v>300</v>
      </c>
      <c r="T31" s="136">
        <v>254</v>
      </c>
      <c r="U31" s="136">
        <v>254</v>
      </c>
      <c r="V31" s="136"/>
      <c r="W31" s="136">
        <v>291</v>
      </c>
      <c r="X31" s="136">
        <v>279</v>
      </c>
      <c r="Y31" s="58">
        <v>267600</v>
      </c>
      <c r="Z31" s="31">
        <v>271800</v>
      </c>
      <c r="AA31" s="136">
        <v>74</v>
      </c>
      <c r="AB31" s="136">
        <v>77</v>
      </c>
      <c r="AC31" s="136">
        <v>61</v>
      </c>
      <c r="AD31" s="136">
        <v>60</v>
      </c>
      <c r="AE31" s="136">
        <v>57</v>
      </c>
      <c r="AF31" s="136">
        <v>49</v>
      </c>
      <c r="AG31" s="136">
        <v>49</v>
      </c>
      <c r="AH31" s="136"/>
      <c r="AI31" s="136">
        <v>65</v>
      </c>
      <c r="AJ31" s="136">
        <v>67</v>
      </c>
      <c r="AK31" s="58">
        <v>63300</v>
      </c>
      <c r="AL31" s="31">
        <v>57900</v>
      </c>
      <c r="AM31" s="136">
        <v>295</v>
      </c>
      <c r="AN31" s="136">
        <v>390</v>
      </c>
      <c r="AO31" s="136">
        <v>355</v>
      </c>
      <c r="AP31" s="136">
        <v>438</v>
      </c>
      <c r="AQ31" s="136">
        <v>383</v>
      </c>
      <c r="AR31" s="136">
        <v>324</v>
      </c>
      <c r="AS31" s="136">
        <v>365</v>
      </c>
      <c r="AT31" s="136"/>
      <c r="AU31" s="136">
        <v>379</v>
      </c>
      <c r="AV31" s="136">
        <v>316</v>
      </c>
      <c r="AW31" s="23">
        <v>388010</v>
      </c>
      <c r="AX31" s="23">
        <v>381800</v>
      </c>
      <c r="AY31" s="137">
        <v>406</v>
      </c>
      <c r="AZ31" s="137">
        <v>399</v>
      </c>
      <c r="BA31" s="137">
        <v>313</v>
      </c>
      <c r="BB31" s="137">
        <v>306</v>
      </c>
      <c r="BC31" s="137">
        <v>300</v>
      </c>
      <c r="BD31" s="137">
        <v>244</v>
      </c>
      <c r="BE31" s="137">
        <v>244</v>
      </c>
      <c r="BF31" s="136"/>
      <c r="BG31" s="136">
        <v>373</v>
      </c>
      <c r="BH31" s="136">
        <v>425</v>
      </c>
      <c r="BI31" s="23">
        <v>132500</v>
      </c>
      <c r="BJ31" s="23">
        <v>152570</v>
      </c>
      <c r="BK31" s="136">
        <v>6966</v>
      </c>
      <c r="BL31" s="136">
        <v>5918</v>
      </c>
      <c r="BM31" s="136">
        <v>6317</v>
      </c>
      <c r="BN31" s="136">
        <v>5979</v>
      </c>
      <c r="BO31" s="136">
        <v>5864</v>
      </c>
      <c r="BP31" s="136">
        <v>5635</v>
      </c>
      <c r="BQ31" s="136">
        <v>5999</v>
      </c>
      <c r="BR31" s="136">
        <v>6423</v>
      </c>
      <c r="BS31" s="136">
        <v>6056</v>
      </c>
      <c r="BT31" s="136">
        <v>6115</v>
      </c>
      <c r="BU31" s="23">
        <v>4553000</v>
      </c>
      <c r="BV31" s="23">
        <v>5580000</v>
      </c>
      <c r="BW31" s="78" t="s">
        <v>25</v>
      </c>
      <c r="BX31" s="78" t="s">
        <v>25</v>
      </c>
      <c r="BY31" s="78" t="s">
        <v>25</v>
      </c>
      <c r="BZ31" s="78" t="s">
        <v>25</v>
      </c>
      <c r="CA31" s="78" t="s">
        <v>25</v>
      </c>
      <c r="CB31" s="78" t="s">
        <v>25</v>
      </c>
      <c r="CC31" s="78" t="s">
        <v>25</v>
      </c>
      <c r="CD31" s="78" t="s">
        <v>25</v>
      </c>
      <c r="CE31" s="78" t="s">
        <v>22</v>
      </c>
      <c r="CF31" s="78" t="s">
        <v>22</v>
      </c>
      <c r="CG31" s="78" t="s">
        <v>22</v>
      </c>
      <c r="CH31" s="78" t="s">
        <v>22</v>
      </c>
      <c r="CI31" s="139">
        <v>101</v>
      </c>
      <c r="CJ31" s="139">
        <v>77</v>
      </c>
      <c r="CK31" s="139">
        <v>78</v>
      </c>
      <c r="CL31" s="139">
        <v>80</v>
      </c>
      <c r="CM31" s="139">
        <v>84</v>
      </c>
      <c r="CN31" s="139">
        <v>86</v>
      </c>
      <c r="CO31" s="139">
        <v>87</v>
      </c>
      <c r="CP31" s="140"/>
      <c r="CQ31" s="140">
        <v>89</v>
      </c>
      <c r="CR31" s="140">
        <v>90</v>
      </c>
      <c r="CS31" s="58">
        <v>83500</v>
      </c>
      <c r="CT31" s="58">
        <v>93600</v>
      </c>
    </row>
    <row r="32" spans="1:98" ht="14.25">
      <c r="A32" s="162" t="s">
        <v>72</v>
      </c>
      <c r="B32" s="163"/>
      <c r="C32" s="84">
        <v>389</v>
      </c>
      <c r="D32" s="84">
        <v>371</v>
      </c>
      <c r="E32" s="84">
        <v>368</v>
      </c>
      <c r="F32" s="84">
        <v>381</v>
      </c>
      <c r="G32" s="84">
        <v>330</v>
      </c>
      <c r="H32" s="84">
        <v>337</v>
      </c>
      <c r="I32" s="84">
        <v>338</v>
      </c>
      <c r="J32" s="84">
        <v>329</v>
      </c>
      <c r="K32" s="84">
        <v>333</v>
      </c>
      <c r="L32" s="84">
        <v>280</v>
      </c>
      <c r="M32" s="40">
        <v>407405</v>
      </c>
      <c r="N32" s="41">
        <v>358388</v>
      </c>
      <c r="O32" s="84">
        <v>108</v>
      </c>
      <c r="P32" s="84">
        <v>108</v>
      </c>
      <c r="Q32" s="84">
        <v>114</v>
      </c>
      <c r="R32" s="84">
        <v>120</v>
      </c>
      <c r="S32" s="84">
        <v>124</v>
      </c>
      <c r="T32" s="84">
        <v>128</v>
      </c>
      <c r="U32" s="84">
        <v>118</v>
      </c>
      <c r="V32" s="84">
        <v>124</v>
      </c>
      <c r="W32" s="84">
        <v>124</v>
      </c>
      <c r="X32" s="84">
        <v>119</v>
      </c>
      <c r="Y32" s="41">
        <v>125201</v>
      </c>
      <c r="Z32" s="41">
        <v>122645</v>
      </c>
      <c r="AA32" s="84">
        <v>17</v>
      </c>
      <c r="AB32" s="84">
        <v>18</v>
      </c>
      <c r="AC32" s="84">
        <v>18</v>
      </c>
      <c r="AD32" s="84">
        <v>19</v>
      </c>
      <c r="AE32" s="84">
        <v>26</v>
      </c>
      <c r="AF32" s="84">
        <v>45</v>
      </c>
      <c r="AG32" s="84">
        <v>19</v>
      </c>
      <c r="AH32" s="84">
        <v>15</v>
      </c>
      <c r="AI32" s="84">
        <v>15</v>
      </c>
      <c r="AJ32" s="84">
        <v>15</v>
      </c>
      <c r="AK32" s="47">
        <v>15213</v>
      </c>
      <c r="AL32" s="43">
        <v>16986</v>
      </c>
      <c r="AM32" s="84">
        <v>493</v>
      </c>
      <c r="AN32" s="84">
        <v>439</v>
      </c>
      <c r="AO32" s="84">
        <v>483</v>
      </c>
      <c r="AP32" s="84">
        <v>421</v>
      </c>
      <c r="AQ32" s="84">
        <v>432</v>
      </c>
      <c r="AR32" s="84">
        <v>457</v>
      </c>
      <c r="AS32" s="84">
        <v>454</v>
      </c>
      <c r="AT32" s="84">
        <v>487</v>
      </c>
      <c r="AU32" s="84">
        <v>465</v>
      </c>
      <c r="AV32" s="84">
        <v>509</v>
      </c>
      <c r="AW32" s="41">
        <v>603705</v>
      </c>
      <c r="AX32" s="41">
        <v>561809</v>
      </c>
      <c r="AY32" s="87">
        <v>73</v>
      </c>
      <c r="AZ32" s="87">
        <v>85</v>
      </c>
      <c r="BA32" s="87">
        <v>92</v>
      </c>
      <c r="BB32" s="87">
        <v>90</v>
      </c>
      <c r="BC32" s="87">
        <v>101</v>
      </c>
      <c r="BD32" s="87">
        <v>84</v>
      </c>
      <c r="BE32" s="87">
        <v>86</v>
      </c>
      <c r="BF32" s="84">
        <v>62</v>
      </c>
      <c r="BG32" s="84">
        <v>85</v>
      </c>
      <c r="BH32" s="84">
        <v>68</v>
      </c>
      <c r="BI32" s="41">
        <v>75825</v>
      </c>
      <c r="BJ32" s="41">
        <v>68652</v>
      </c>
      <c r="BK32" s="84">
        <v>1837</v>
      </c>
      <c r="BL32" s="84">
        <v>1750</v>
      </c>
      <c r="BM32" s="84">
        <v>1813</v>
      </c>
      <c r="BN32" s="84">
        <v>1792</v>
      </c>
      <c r="BO32" s="84">
        <v>1754</v>
      </c>
      <c r="BP32" s="84">
        <v>1647</v>
      </c>
      <c r="BQ32" s="84">
        <v>1877</v>
      </c>
      <c r="BR32" s="84">
        <v>1672</v>
      </c>
      <c r="BS32" s="84">
        <v>1871</v>
      </c>
      <c r="BT32" s="84">
        <v>1653</v>
      </c>
      <c r="BU32" s="41">
        <v>1841620</v>
      </c>
      <c r="BV32" s="41">
        <v>1836830</v>
      </c>
      <c r="BW32" s="84">
        <v>274</v>
      </c>
      <c r="BX32" s="84">
        <v>241</v>
      </c>
      <c r="BY32" s="84">
        <v>224</v>
      </c>
      <c r="BZ32" s="84">
        <v>235</v>
      </c>
      <c r="CA32" s="84">
        <v>287</v>
      </c>
      <c r="CB32" s="84">
        <v>311</v>
      </c>
      <c r="CC32" s="84">
        <v>313</v>
      </c>
      <c r="CD32" s="84">
        <v>287</v>
      </c>
      <c r="CE32" s="84">
        <v>283</v>
      </c>
      <c r="CF32" s="84">
        <v>264</v>
      </c>
      <c r="CG32" s="41">
        <v>277935</v>
      </c>
      <c r="CH32" s="41">
        <v>270882</v>
      </c>
      <c r="CI32" s="87">
        <v>517</v>
      </c>
      <c r="CJ32" s="87">
        <v>470</v>
      </c>
      <c r="CK32" s="87">
        <v>574</v>
      </c>
      <c r="CL32" s="87">
        <v>503</v>
      </c>
      <c r="CM32" s="87">
        <v>548</v>
      </c>
      <c r="CN32" s="87">
        <v>412</v>
      </c>
      <c r="CO32" s="87">
        <v>478</v>
      </c>
      <c r="CP32" s="132">
        <v>538</v>
      </c>
      <c r="CQ32" s="132">
        <v>578</v>
      </c>
      <c r="CR32" s="132">
        <v>370</v>
      </c>
      <c r="CS32" s="142">
        <v>471739</v>
      </c>
      <c r="CT32" s="142">
        <v>555175</v>
      </c>
    </row>
    <row r="33" spans="1:98" ht="14.25">
      <c r="A33" s="82"/>
      <c r="B33" s="83" t="s">
        <v>73</v>
      </c>
      <c r="C33" s="84">
        <v>331</v>
      </c>
      <c r="D33" s="84">
        <v>306</v>
      </c>
      <c r="E33" s="84">
        <v>303</v>
      </c>
      <c r="F33" s="84">
        <v>316</v>
      </c>
      <c r="G33" s="84">
        <v>265</v>
      </c>
      <c r="H33" s="84">
        <v>271</v>
      </c>
      <c r="I33" s="84">
        <v>273</v>
      </c>
      <c r="J33" s="84">
        <v>264</v>
      </c>
      <c r="K33" s="84">
        <v>267</v>
      </c>
      <c r="L33" s="84">
        <v>225</v>
      </c>
      <c r="M33" s="47">
        <v>319185</v>
      </c>
      <c r="N33" s="43">
        <v>272122</v>
      </c>
      <c r="O33" s="84">
        <v>76</v>
      </c>
      <c r="P33" s="84">
        <v>76</v>
      </c>
      <c r="Q33" s="84">
        <v>77</v>
      </c>
      <c r="R33" s="84">
        <v>78</v>
      </c>
      <c r="S33" s="84">
        <v>79</v>
      </c>
      <c r="T33" s="84">
        <v>82</v>
      </c>
      <c r="U33" s="84">
        <v>72</v>
      </c>
      <c r="V33" s="84">
        <v>78</v>
      </c>
      <c r="W33" s="84">
        <v>79</v>
      </c>
      <c r="X33" s="84">
        <v>80</v>
      </c>
      <c r="Y33" s="47">
        <v>80000</v>
      </c>
      <c r="Z33" s="43">
        <v>78000</v>
      </c>
      <c r="AA33" s="84">
        <v>14</v>
      </c>
      <c r="AB33" s="84">
        <v>15</v>
      </c>
      <c r="AC33" s="84">
        <v>15</v>
      </c>
      <c r="AD33" s="84">
        <v>16</v>
      </c>
      <c r="AE33" s="84">
        <v>23</v>
      </c>
      <c r="AF33" s="84">
        <v>42</v>
      </c>
      <c r="AG33" s="84">
        <v>16</v>
      </c>
      <c r="AH33" s="84">
        <v>12</v>
      </c>
      <c r="AI33" s="84">
        <v>12</v>
      </c>
      <c r="AJ33" s="84">
        <v>13</v>
      </c>
      <c r="AK33" s="47">
        <v>12500</v>
      </c>
      <c r="AL33" s="43">
        <v>13596</v>
      </c>
      <c r="AM33" s="84">
        <v>283</v>
      </c>
      <c r="AN33" s="84">
        <v>229</v>
      </c>
      <c r="AO33" s="84">
        <v>233</v>
      </c>
      <c r="AP33" s="84">
        <v>256</v>
      </c>
      <c r="AQ33" s="84">
        <v>222</v>
      </c>
      <c r="AR33" s="84">
        <v>246</v>
      </c>
      <c r="AS33" s="84">
        <v>254</v>
      </c>
      <c r="AT33" s="84">
        <v>284</v>
      </c>
      <c r="AU33" s="84">
        <v>260</v>
      </c>
      <c r="AV33" s="84">
        <v>331</v>
      </c>
      <c r="AW33" s="41">
        <v>346640</v>
      </c>
      <c r="AX33" s="41">
        <v>301672</v>
      </c>
      <c r="AY33" s="87">
        <v>28</v>
      </c>
      <c r="AZ33" s="87">
        <v>27</v>
      </c>
      <c r="BA33" s="87">
        <v>29</v>
      </c>
      <c r="BB33" s="87">
        <v>27</v>
      </c>
      <c r="BC33" s="87">
        <v>38</v>
      </c>
      <c r="BD33" s="87">
        <v>34</v>
      </c>
      <c r="BE33" s="87">
        <v>39</v>
      </c>
      <c r="BF33" s="84">
        <v>19</v>
      </c>
      <c r="BG33" s="84">
        <v>42</v>
      </c>
      <c r="BH33" s="84">
        <v>30</v>
      </c>
      <c r="BI33" s="41">
        <v>38000</v>
      </c>
      <c r="BJ33" s="41">
        <v>32000</v>
      </c>
      <c r="BK33" s="84">
        <v>1333</v>
      </c>
      <c r="BL33" s="84">
        <v>1247</v>
      </c>
      <c r="BM33" s="84">
        <v>1310</v>
      </c>
      <c r="BN33" s="84">
        <v>1288</v>
      </c>
      <c r="BO33" s="84">
        <v>1250</v>
      </c>
      <c r="BP33" s="84">
        <v>1212</v>
      </c>
      <c r="BQ33" s="84">
        <v>1400</v>
      </c>
      <c r="BR33" s="84">
        <v>1179</v>
      </c>
      <c r="BS33" s="84">
        <v>1278</v>
      </c>
      <c r="BT33" s="84">
        <v>1128</v>
      </c>
      <c r="BU33" s="41">
        <v>1288186</v>
      </c>
      <c r="BV33" s="41">
        <v>1273243</v>
      </c>
      <c r="BW33" s="84">
        <v>96</v>
      </c>
      <c r="BX33" s="84">
        <v>93</v>
      </c>
      <c r="BY33" s="84">
        <v>95</v>
      </c>
      <c r="BZ33" s="84">
        <v>90</v>
      </c>
      <c r="CA33" s="84">
        <v>111</v>
      </c>
      <c r="CB33" s="84">
        <v>103</v>
      </c>
      <c r="CC33" s="84">
        <v>114</v>
      </c>
      <c r="CD33" s="84">
        <v>104</v>
      </c>
      <c r="CE33" s="84">
        <v>98</v>
      </c>
      <c r="CF33" s="84">
        <v>103</v>
      </c>
      <c r="CG33" s="41">
        <v>103000</v>
      </c>
      <c r="CH33" s="41">
        <v>101000</v>
      </c>
      <c r="CI33" s="87">
        <v>425</v>
      </c>
      <c r="CJ33" s="87">
        <v>364</v>
      </c>
      <c r="CK33" s="87">
        <v>474</v>
      </c>
      <c r="CL33" s="87">
        <v>408</v>
      </c>
      <c r="CM33" s="87">
        <v>450</v>
      </c>
      <c r="CN33" s="87">
        <v>296</v>
      </c>
      <c r="CO33" s="87">
        <v>382</v>
      </c>
      <c r="CP33" s="134">
        <v>440</v>
      </c>
      <c r="CQ33" s="134">
        <v>472</v>
      </c>
      <c r="CR33" s="134">
        <v>302</v>
      </c>
      <c r="CS33" s="47">
        <v>371514</v>
      </c>
      <c r="CT33" s="47">
        <v>455654</v>
      </c>
    </row>
    <row r="34" spans="1:98" ht="14.25">
      <c r="A34" s="82"/>
      <c r="B34" s="83" t="s">
        <v>74</v>
      </c>
      <c r="C34" s="55" t="s">
        <v>22</v>
      </c>
      <c r="D34" s="55" t="s">
        <v>22</v>
      </c>
      <c r="E34" s="55" t="s">
        <v>22</v>
      </c>
      <c r="F34" s="55" t="s">
        <v>22</v>
      </c>
      <c r="G34" s="55" t="s">
        <v>22</v>
      </c>
      <c r="H34" s="55" t="s">
        <v>22</v>
      </c>
      <c r="I34" s="55" t="s">
        <v>22</v>
      </c>
      <c r="J34" s="55"/>
      <c r="K34" s="55" t="s">
        <v>22</v>
      </c>
      <c r="L34" s="55" t="s">
        <v>22</v>
      </c>
      <c r="M34" s="54" t="s">
        <v>22</v>
      </c>
      <c r="N34" s="54" t="s">
        <v>22</v>
      </c>
      <c r="O34" s="92">
        <v>0.7</v>
      </c>
      <c r="P34" s="92">
        <v>0.7</v>
      </c>
      <c r="Q34" s="92">
        <v>0.7</v>
      </c>
      <c r="R34" s="92">
        <v>0.7</v>
      </c>
      <c r="S34" s="92">
        <v>0.7</v>
      </c>
      <c r="T34" s="92">
        <v>0.7</v>
      </c>
      <c r="U34" s="92">
        <v>1</v>
      </c>
      <c r="V34" s="92"/>
      <c r="W34" s="92">
        <v>1</v>
      </c>
      <c r="X34" s="92">
        <v>1</v>
      </c>
      <c r="Y34" s="47">
        <v>680</v>
      </c>
      <c r="Z34" s="43">
        <v>656</v>
      </c>
      <c r="AA34" s="92">
        <v>0.7</v>
      </c>
      <c r="AB34" s="92">
        <v>0.7</v>
      </c>
      <c r="AC34" s="92">
        <v>0.7</v>
      </c>
      <c r="AD34" s="92">
        <v>0.7</v>
      </c>
      <c r="AE34" s="92">
        <v>0.7</v>
      </c>
      <c r="AF34" s="92">
        <v>0.7</v>
      </c>
      <c r="AG34" s="92">
        <v>1</v>
      </c>
      <c r="AH34" s="92"/>
      <c r="AI34" s="92">
        <v>1</v>
      </c>
      <c r="AJ34" s="92">
        <v>1</v>
      </c>
      <c r="AK34" s="47">
        <v>1150</v>
      </c>
      <c r="AL34" s="43">
        <v>1135</v>
      </c>
      <c r="AM34" s="92" t="s">
        <v>25</v>
      </c>
      <c r="AN34" s="92" t="s">
        <v>25</v>
      </c>
      <c r="AO34" s="92" t="s">
        <v>25</v>
      </c>
      <c r="AP34" s="92" t="s">
        <v>25</v>
      </c>
      <c r="AQ34" s="92" t="s">
        <v>25</v>
      </c>
      <c r="AR34" s="92" t="s">
        <v>25</v>
      </c>
      <c r="AS34" s="92" t="s">
        <v>25</v>
      </c>
      <c r="AT34" s="92"/>
      <c r="AU34" s="92" t="s">
        <v>22</v>
      </c>
      <c r="AV34" s="92" t="s">
        <v>22</v>
      </c>
      <c r="AW34" s="92" t="s">
        <v>22</v>
      </c>
      <c r="AX34" s="92" t="s">
        <v>22</v>
      </c>
      <c r="AY34" s="92" t="s">
        <v>25</v>
      </c>
      <c r="AZ34" s="92" t="s">
        <v>25</v>
      </c>
      <c r="BA34" s="93" t="s">
        <v>25</v>
      </c>
      <c r="BB34" s="92" t="s">
        <v>25</v>
      </c>
      <c r="BC34" s="92" t="s">
        <v>25</v>
      </c>
      <c r="BD34" s="93" t="s">
        <v>25</v>
      </c>
      <c r="BE34" s="93" t="s">
        <v>25</v>
      </c>
      <c r="BF34" s="92"/>
      <c r="BG34" s="92" t="s">
        <v>22</v>
      </c>
      <c r="BH34" s="92" t="s">
        <v>22</v>
      </c>
      <c r="BI34" s="92" t="s">
        <v>22</v>
      </c>
      <c r="BJ34" s="92" t="s">
        <v>22</v>
      </c>
      <c r="BK34" s="84">
        <v>0.08</v>
      </c>
      <c r="BL34" s="84">
        <v>0.08</v>
      </c>
      <c r="BM34" s="84">
        <v>0.08</v>
      </c>
      <c r="BN34" s="84">
        <v>0.08</v>
      </c>
      <c r="BO34" s="84">
        <v>0.08</v>
      </c>
      <c r="BP34" s="84">
        <v>0.08</v>
      </c>
      <c r="BQ34" s="84">
        <v>0</v>
      </c>
      <c r="BR34" s="84"/>
      <c r="BS34" s="84">
        <v>0</v>
      </c>
      <c r="BT34" s="84">
        <v>0</v>
      </c>
      <c r="BU34" s="84">
        <v>0</v>
      </c>
      <c r="BV34" s="84">
        <v>0</v>
      </c>
      <c r="BW34" s="92">
        <v>1</v>
      </c>
      <c r="BX34" s="92">
        <v>1</v>
      </c>
      <c r="BY34" s="92">
        <v>1</v>
      </c>
      <c r="BZ34" s="92">
        <v>1</v>
      </c>
      <c r="CA34" s="92">
        <v>2</v>
      </c>
      <c r="CB34" s="92">
        <v>2</v>
      </c>
      <c r="CC34" s="92">
        <v>2</v>
      </c>
      <c r="CD34" s="92"/>
      <c r="CE34" s="92">
        <v>2</v>
      </c>
      <c r="CF34" s="92">
        <v>2</v>
      </c>
      <c r="CG34" s="56">
        <v>1700</v>
      </c>
      <c r="CH34" s="56">
        <v>1697</v>
      </c>
      <c r="CI34" s="87">
        <v>2.8</v>
      </c>
      <c r="CJ34" s="87">
        <v>2.8</v>
      </c>
      <c r="CK34" s="87">
        <v>2.8</v>
      </c>
      <c r="CL34" s="87">
        <v>2.8</v>
      </c>
      <c r="CM34" s="87">
        <v>2.8</v>
      </c>
      <c r="CN34" s="87">
        <v>2.8</v>
      </c>
      <c r="CO34" s="87">
        <v>4</v>
      </c>
      <c r="CP34" s="134">
        <v>3</v>
      </c>
      <c r="CQ34" s="134">
        <v>4</v>
      </c>
      <c r="CR34" s="134">
        <v>2</v>
      </c>
      <c r="CS34" s="47">
        <v>2350</v>
      </c>
      <c r="CT34" s="47">
        <v>2537</v>
      </c>
    </row>
    <row r="35" spans="1:98" ht="14.25">
      <c r="A35" s="82"/>
      <c r="B35" s="83" t="s">
        <v>75</v>
      </c>
      <c r="C35" s="84">
        <v>57</v>
      </c>
      <c r="D35" s="84">
        <v>65</v>
      </c>
      <c r="E35" s="84">
        <v>65</v>
      </c>
      <c r="F35" s="84">
        <v>65</v>
      </c>
      <c r="G35" s="84">
        <v>65</v>
      </c>
      <c r="H35" s="84">
        <v>65</v>
      </c>
      <c r="I35" s="84">
        <v>65</v>
      </c>
      <c r="J35" s="84">
        <v>65</v>
      </c>
      <c r="K35" s="84">
        <v>66</v>
      </c>
      <c r="L35" s="84">
        <v>55</v>
      </c>
      <c r="M35" s="47">
        <v>88000</v>
      </c>
      <c r="N35" s="43">
        <v>86046</v>
      </c>
      <c r="O35" s="84">
        <v>30</v>
      </c>
      <c r="P35" s="84">
        <v>30</v>
      </c>
      <c r="Q35" s="84">
        <v>35</v>
      </c>
      <c r="R35" s="84">
        <v>40</v>
      </c>
      <c r="S35" s="84">
        <v>43</v>
      </c>
      <c r="T35" s="84">
        <v>44</v>
      </c>
      <c r="U35" s="84">
        <v>44</v>
      </c>
      <c r="V35" s="84">
        <v>44</v>
      </c>
      <c r="W35" s="84">
        <v>43</v>
      </c>
      <c r="X35" s="84">
        <v>37</v>
      </c>
      <c r="Y35" s="47">
        <v>43000</v>
      </c>
      <c r="Z35" s="43">
        <v>42467</v>
      </c>
      <c r="AA35" s="92">
        <v>0</v>
      </c>
      <c r="AB35" s="92">
        <v>0</v>
      </c>
      <c r="AC35" s="92">
        <v>0</v>
      </c>
      <c r="AD35" s="92">
        <v>0</v>
      </c>
      <c r="AE35" s="92">
        <v>0</v>
      </c>
      <c r="AF35" s="92">
        <v>0</v>
      </c>
      <c r="AG35" s="92">
        <v>0</v>
      </c>
      <c r="AH35" s="92"/>
      <c r="AI35" s="92">
        <v>0</v>
      </c>
      <c r="AJ35" s="92">
        <v>0</v>
      </c>
      <c r="AK35" s="92">
        <v>1</v>
      </c>
      <c r="AL35" s="56">
        <v>700</v>
      </c>
      <c r="AM35" s="92">
        <v>210</v>
      </c>
      <c r="AN35" s="92">
        <v>210</v>
      </c>
      <c r="AO35" s="92">
        <v>250</v>
      </c>
      <c r="AP35" s="92">
        <v>165</v>
      </c>
      <c r="AQ35" s="92">
        <v>210</v>
      </c>
      <c r="AR35" s="92">
        <v>210</v>
      </c>
      <c r="AS35" s="92">
        <v>200</v>
      </c>
      <c r="AT35" s="92">
        <v>203</v>
      </c>
      <c r="AU35" s="92">
        <v>205</v>
      </c>
      <c r="AV35" s="92">
        <v>179</v>
      </c>
      <c r="AW35" s="56">
        <v>257000</v>
      </c>
      <c r="AX35" s="56">
        <v>260073</v>
      </c>
      <c r="AY35" s="93">
        <v>45</v>
      </c>
      <c r="AZ35" s="93">
        <v>58</v>
      </c>
      <c r="BA35" s="93">
        <v>63</v>
      </c>
      <c r="BB35" s="93">
        <v>63</v>
      </c>
      <c r="BC35" s="93">
        <v>63</v>
      </c>
      <c r="BD35" s="93">
        <v>50</v>
      </c>
      <c r="BE35" s="93">
        <v>47</v>
      </c>
      <c r="BF35" s="92">
        <v>43</v>
      </c>
      <c r="BG35" s="92">
        <v>43</v>
      </c>
      <c r="BH35" s="92">
        <v>38</v>
      </c>
      <c r="BI35" s="56">
        <v>37825</v>
      </c>
      <c r="BJ35" s="56">
        <v>36652</v>
      </c>
      <c r="BK35" s="84">
        <v>500</v>
      </c>
      <c r="BL35" s="84">
        <v>500</v>
      </c>
      <c r="BM35" s="84">
        <v>500</v>
      </c>
      <c r="BN35" s="84">
        <v>500</v>
      </c>
      <c r="BO35" s="84">
        <v>501</v>
      </c>
      <c r="BP35" s="84">
        <v>432</v>
      </c>
      <c r="BQ35" s="84">
        <v>473</v>
      </c>
      <c r="BR35" s="84">
        <v>490</v>
      </c>
      <c r="BS35" s="84">
        <v>591</v>
      </c>
      <c r="BT35" s="84">
        <v>522</v>
      </c>
      <c r="BU35" s="41">
        <v>550000</v>
      </c>
      <c r="BV35" s="41">
        <v>560000</v>
      </c>
      <c r="BW35" s="84">
        <v>156</v>
      </c>
      <c r="BX35" s="84">
        <v>126</v>
      </c>
      <c r="BY35" s="84">
        <v>108</v>
      </c>
      <c r="BZ35" s="84">
        <v>124</v>
      </c>
      <c r="CA35" s="84">
        <v>154</v>
      </c>
      <c r="CB35" s="84">
        <v>185</v>
      </c>
      <c r="CC35" s="84">
        <v>175</v>
      </c>
      <c r="CD35" s="84">
        <v>160</v>
      </c>
      <c r="CE35" s="84">
        <v>161</v>
      </c>
      <c r="CF35" s="84">
        <v>141</v>
      </c>
      <c r="CG35" s="41">
        <v>153000</v>
      </c>
      <c r="CH35" s="41">
        <v>146537</v>
      </c>
      <c r="CI35" s="87">
        <v>87</v>
      </c>
      <c r="CJ35" s="87">
        <v>100</v>
      </c>
      <c r="CK35" s="87">
        <v>95</v>
      </c>
      <c r="CL35" s="87">
        <v>90</v>
      </c>
      <c r="CM35" s="87">
        <v>92</v>
      </c>
      <c r="CN35" s="87">
        <v>110</v>
      </c>
      <c r="CO35" s="87">
        <v>90</v>
      </c>
      <c r="CP35" s="134">
        <v>92</v>
      </c>
      <c r="CQ35" s="134">
        <v>99</v>
      </c>
      <c r="CR35" s="134">
        <v>63</v>
      </c>
      <c r="CS35" s="47">
        <v>95000</v>
      </c>
      <c r="CT35" s="47">
        <v>94102</v>
      </c>
    </row>
    <row r="36" spans="1:98" ht="14.25">
      <c r="A36" s="82"/>
      <c r="B36" s="135" t="s">
        <v>91</v>
      </c>
      <c r="C36" s="78" t="s">
        <v>25</v>
      </c>
      <c r="D36" s="78" t="s">
        <v>25</v>
      </c>
      <c r="E36" s="78" t="s">
        <v>25</v>
      </c>
      <c r="F36" s="78" t="s">
        <v>25</v>
      </c>
      <c r="G36" s="78" t="s">
        <v>25</v>
      </c>
      <c r="H36" s="78" t="s">
        <v>25</v>
      </c>
      <c r="I36" s="78" t="s">
        <v>25</v>
      </c>
      <c r="J36" s="78"/>
      <c r="K36" s="78" t="s">
        <v>22</v>
      </c>
      <c r="L36" s="78" t="s">
        <v>22</v>
      </c>
      <c r="M36" s="139" t="s">
        <v>22</v>
      </c>
      <c r="N36" s="139" t="s">
        <v>22</v>
      </c>
      <c r="O36" s="139" t="s">
        <v>25</v>
      </c>
      <c r="P36" s="139" t="s">
        <v>25</v>
      </c>
      <c r="Q36" s="139" t="s">
        <v>25</v>
      </c>
      <c r="R36" s="78" t="s">
        <v>25</v>
      </c>
      <c r="S36" s="78" t="s">
        <v>25</v>
      </c>
      <c r="T36" s="78" t="s">
        <v>25</v>
      </c>
      <c r="U36" s="78" t="s">
        <v>25</v>
      </c>
      <c r="V36" s="78"/>
      <c r="W36" s="78" t="s">
        <v>22</v>
      </c>
      <c r="X36" s="78" t="s">
        <v>22</v>
      </c>
      <c r="Y36" s="78" t="s">
        <v>22</v>
      </c>
      <c r="Z36" s="78" t="s">
        <v>22</v>
      </c>
      <c r="AA36" s="139" t="s">
        <v>25</v>
      </c>
      <c r="AB36" s="139" t="s">
        <v>25</v>
      </c>
      <c r="AC36" s="139" t="s">
        <v>25</v>
      </c>
      <c r="AD36" s="78" t="s">
        <v>25</v>
      </c>
      <c r="AE36" s="78" t="s">
        <v>25</v>
      </c>
      <c r="AF36" s="78" t="s">
        <v>25</v>
      </c>
      <c r="AG36" s="78" t="s">
        <v>25</v>
      </c>
      <c r="AH36" s="78"/>
      <c r="AI36" s="78" t="s">
        <v>22</v>
      </c>
      <c r="AJ36" s="78" t="s">
        <v>22</v>
      </c>
      <c r="AK36" s="78" t="s">
        <v>22</v>
      </c>
      <c r="AL36" s="78" t="s">
        <v>22</v>
      </c>
      <c r="AM36" s="78" t="s">
        <v>22</v>
      </c>
      <c r="AN36" s="78" t="s">
        <v>22</v>
      </c>
      <c r="AO36" s="78" t="s">
        <v>22</v>
      </c>
      <c r="AP36" s="78" t="s">
        <v>22</v>
      </c>
      <c r="AQ36" s="78" t="s">
        <v>22</v>
      </c>
      <c r="AR36" s="78" t="s">
        <v>22</v>
      </c>
      <c r="AS36" s="78" t="s">
        <v>22</v>
      </c>
      <c r="AT36" s="78" t="s">
        <v>22</v>
      </c>
      <c r="AU36" s="78" t="s">
        <v>22</v>
      </c>
      <c r="AV36" s="78" t="s">
        <v>22</v>
      </c>
      <c r="AW36" s="78" t="s">
        <v>22</v>
      </c>
      <c r="AX36" s="78" t="s">
        <v>22</v>
      </c>
      <c r="AY36" s="78" t="s">
        <v>22</v>
      </c>
      <c r="AZ36" s="78" t="s">
        <v>22</v>
      </c>
      <c r="BA36" s="78" t="s">
        <v>22</v>
      </c>
      <c r="BB36" s="78" t="s">
        <v>22</v>
      </c>
      <c r="BC36" s="78" t="s">
        <v>22</v>
      </c>
      <c r="BD36" s="78" t="s">
        <v>22</v>
      </c>
      <c r="BE36" s="78" t="s">
        <v>22</v>
      </c>
      <c r="BF36" s="78" t="s">
        <v>22</v>
      </c>
      <c r="BG36" s="78" t="s">
        <v>22</v>
      </c>
      <c r="BH36" s="78" t="s">
        <v>22</v>
      </c>
      <c r="BI36" s="78" t="s">
        <v>22</v>
      </c>
      <c r="BJ36" s="78" t="s">
        <v>22</v>
      </c>
      <c r="BK36" s="139" t="s">
        <v>25</v>
      </c>
      <c r="BL36" s="139" t="s">
        <v>25</v>
      </c>
      <c r="BM36" s="139" t="s">
        <v>25</v>
      </c>
      <c r="BN36" s="78" t="s">
        <v>25</v>
      </c>
      <c r="BO36" s="78" t="s">
        <v>25</v>
      </c>
      <c r="BP36" s="78" t="s">
        <v>25</v>
      </c>
      <c r="BQ36" s="78" t="s">
        <v>25</v>
      </c>
      <c r="BR36" s="78"/>
      <c r="BS36" s="78" t="s">
        <v>22</v>
      </c>
      <c r="BT36" s="78" t="s">
        <v>22</v>
      </c>
      <c r="BU36" s="78" t="s">
        <v>22</v>
      </c>
      <c r="BV36" s="78" t="s">
        <v>22</v>
      </c>
      <c r="BW36" s="78" t="s">
        <v>22</v>
      </c>
      <c r="BX36" s="78" t="s">
        <v>22</v>
      </c>
      <c r="BY36" s="78" t="s">
        <v>22</v>
      </c>
      <c r="BZ36" s="78" t="s">
        <v>22</v>
      </c>
      <c r="CA36" s="78" t="s">
        <v>22</v>
      </c>
      <c r="CB36" s="78" t="s">
        <v>22</v>
      </c>
      <c r="CC36" s="78" t="s">
        <v>22</v>
      </c>
      <c r="CD36" s="78" t="s">
        <v>22</v>
      </c>
      <c r="CE36" s="78">
        <v>21</v>
      </c>
      <c r="CF36" s="78">
        <v>19</v>
      </c>
      <c r="CG36" s="138">
        <v>20000</v>
      </c>
      <c r="CH36" s="138">
        <v>21404</v>
      </c>
      <c r="CI36" s="78">
        <v>0.45</v>
      </c>
      <c r="CJ36" s="139">
        <v>0.45</v>
      </c>
      <c r="CK36" s="139">
        <v>0.45</v>
      </c>
      <c r="CL36" s="78">
        <v>0.45</v>
      </c>
      <c r="CM36" s="139">
        <v>0.45</v>
      </c>
      <c r="CN36" s="139">
        <v>0.45</v>
      </c>
      <c r="CO36" s="139">
        <v>0</v>
      </c>
      <c r="CP36" s="140"/>
      <c r="CQ36" s="140">
        <v>1</v>
      </c>
      <c r="CR36" s="140">
        <v>1</v>
      </c>
      <c r="CS36" s="58">
        <v>850</v>
      </c>
      <c r="CT36" s="58">
        <v>815</v>
      </c>
    </row>
    <row r="37" spans="1:98" ht="14.25">
      <c r="A37" s="95"/>
      <c r="B37" s="96" t="s">
        <v>50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32"/>
      <c r="BA37" s="32"/>
      <c r="BB37" s="32"/>
      <c r="BC37" s="32"/>
      <c r="BD37" s="32"/>
      <c r="BE37" s="32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32"/>
      <c r="CJ37" s="32"/>
      <c r="CK37" s="32"/>
      <c r="CL37" s="32"/>
      <c r="CM37" s="32"/>
      <c r="CN37" s="32"/>
      <c r="CO37" s="32"/>
      <c r="CP37" s="143"/>
      <c r="CQ37" s="143"/>
      <c r="CR37" s="143"/>
      <c r="CS37" s="143"/>
      <c r="CT37" s="143"/>
    </row>
    <row r="38" spans="1:98" ht="14.25">
      <c r="A38" s="151" t="s">
        <v>77</v>
      </c>
      <c r="B38" s="152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100"/>
      <c r="AX38" s="55"/>
      <c r="AY38" s="55"/>
      <c r="AZ38" s="54"/>
      <c r="BA38" s="54"/>
      <c r="BB38" s="54"/>
      <c r="BC38" s="54"/>
      <c r="BD38" s="54"/>
      <c r="BE38" s="54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4"/>
      <c r="CJ38" s="54"/>
      <c r="CK38" s="54"/>
      <c r="CL38" s="54"/>
      <c r="CM38" s="54"/>
      <c r="CN38" s="54"/>
      <c r="CO38" s="54"/>
      <c r="CP38" s="76"/>
      <c r="CQ38" s="76"/>
      <c r="CR38" s="76"/>
      <c r="CS38" s="76"/>
      <c r="CT38" s="76"/>
    </row>
    <row r="39" spans="1:98" ht="14.25">
      <c r="A39" s="153"/>
      <c r="B39" s="154"/>
      <c r="C39" s="34">
        <v>22398</v>
      </c>
      <c r="D39" s="34">
        <v>24864</v>
      </c>
      <c r="E39" s="34">
        <v>25906</v>
      </c>
      <c r="F39" s="34">
        <v>26052</v>
      </c>
      <c r="G39" s="34">
        <v>26338</v>
      </c>
      <c r="H39" s="34">
        <v>26081</v>
      </c>
      <c r="I39" s="34">
        <v>27036</v>
      </c>
      <c r="J39" s="34">
        <v>28028</v>
      </c>
      <c r="K39" s="34">
        <v>33786</v>
      </c>
      <c r="L39" s="34">
        <v>35658</v>
      </c>
      <c r="M39" s="35">
        <v>36917246</v>
      </c>
      <c r="N39" s="35">
        <v>37226639.649999999</v>
      </c>
      <c r="O39" s="34">
        <v>60677</v>
      </c>
      <c r="P39" s="34">
        <v>65429</v>
      </c>
      <c r="Q39" s="34">
        <v>66516</v>
      </c>
      <c r="R39" s="34">
        <v>67895</v>
      </c>
      <c r="S39" s="34">
        <v>68960</v>
      </c>
      <c r="T39" s="34">
        <v>67024</v>
      </c>
      <c r="U39" s="34">
        <v>69680</v>
      </c>
      <c r="V39" s="34">
        <v>71342</v>
      </c>
      <c r="W39" s="34">
        <v>64445</v>
      </c>
      <c r="X39" s="34">
        <v>68841</v>
      </c>
      <c r="Y39" s="35">
        <v>70104972</v>
      </c>
      <c r="Z39" s="35">
        <v>71436599.680000007</v>
      </c>
      <c r="AA39" s="34">
        <v>39317</v>
      </c>
      <c r="AB39" s="34">
        <v>41427</v>
      </c>
      <c r="AC39" s="34">
        <v>42007</v>
      </c>
      <c r="AD39" s="34">
        <v>42985</v>
      </c>
      <c r="AE39" s="34">
        <v>44469</v>
      </c>
      <c r="AF39" s="34">
        <v>44202</v>
      </c>
      <c r="AG39" s="34">
        <v>44073</v>
      </c>
      <c r="AH39" s="34">
        <v>39321</v>
      </c>
      <c r="AI39" s="34">
        <v>62804</v>
      </c>
      <c r="AJ39" s="34">
        <v>65335</v>
      </c>
      <c r="AK39" s="35">
        <v>65134078</v>
      </c>
      <c r="AL39" s="35">
        <v>71365573.430000007</v>
      </c>
      <c r="AM39" s="34">
        <v>55678</v>
      </c>
      <c r="AN39" s="34">
        <v>59038</v>
      </c>
      <c r="AO39" s="34">
        <v>64581</v>
      </c>
      <c r="AP39" s="34">
        <v>67391</v>
      </c>
      <c r="AQ39" s="34">
        <v>69882</v>
      </c>
      <c r="AR39" s="34">
        <v>75047</v>
      </c>
      <c r="AS39" s="34">
        <v>75974</v>
      </c>
      <c r="AT39" s="34">
        <v>76012</v>
      </c>
      <c r="AU39" s="34">
        <v>83611</v>
      </c>
      <c r="AV39" s="34">
        <v>90242</v>
      </c>
      <c r="AW39" s="47">
        <v>87193867</v>
      </c>
      <c r="AX39" s="43">
        <v>90076721.159999996</v>
      </c>
      <c r="AY39" s="34">
        <v>7248</v>
      </c>
      <c r="AZ39" s="39">
        <v>7796</v>
      </c>
      <c r="BA39" s="39">
        <v>7596</v>
      </c>
      <c r="BB39" s="39">
        <v>7597</v>
      </c>
      <c r="BC39" s="39">
        <v>8208</v>
      </c>
      <c r="BD39" s="39">
        <v>8385</v>
      </c>
      <c r="BE39" s="39">
        <v>8685</v>
      </c>
      <c r="BF39" s="34">
        <v>9169</v>
      </c>
      <c r="BG39" s="34">
        <v>15971</v>
      </c>
      <c r="BH39" s="34">
        <v>16975</v>
      </c>
      <c r="BI39" s="35">
        <v>18490920</v>
      </c>
      <c r="BJ39" s="35">
        <v>17430767.100000001</v>
      </c>
      <c r="BK39" s="144">
        <v>316434</v>
      </c>
      <c r="BL39" s="144">
        <v>314237</v>
      </c>
      <c r="BM39" s="144">
        <v>336257</v>
      </c>
      <c r="BN39" s="144">
        <v>325100</v>
      </c>
      <c r="BO39" s="144">
        <v>305961</v>
      </c>
      <c r="BP39" s="144">
        <v>322413</v>
      </c>
      <c r="BQ39" s="144">
        <v>325559</v>
      </c>
      <c r="BR39" s="144">
        <v>329557</v>
      </c>
      <c r="BS39" s="144">
        <v>334263</v>
      </c>
      <c r="BT39" s="144">
        <v>374382</v>
      </c>
      <c r="BU39" s="145">
        <v>364808768</v>
      </c>
      <c r="BV39" s="145">
        <v>376452523.55000001</v>
      </c>
      <c r="BW39" s="34">
        <v>19323</v>
      </c>
      <c r="BX39" s="34">
        <v>20417</v>
      </c>
      <c r="BY39" s="34">
        <v>21011</v>
      </c>
      <c r="BZ39" s="34">
        <v>20485</v>
      </c>
      <c r="CA39" s="34">
        <v>20678</v>
      </c>
      <c r="CB39" s="34">
        <v>20803</v>
      </c>
      <c r="CC39" s="34">
        <v>20968</v>
      </c>
      <c r="CD39" s="34">
        <v>21201</v>
      </c>
      <c r="CE39" s="34">
        <v>23073</v>
      </c>
      <c r="CF39" s="34">
        <v>24303</v>
      </c>
      <c r="CG39" s="35">
        <v>24616115</v>
      </c>
      <c r="CH39" s="35">
        <v>24679859.41</v>
      </c>
      <c r="CI39" s="146">
        <v>116236</v>
      </c>
      <c r="CJ39" s="146">
        <v>119023</v>
      </c>
      <c r="CK39" s="146">
        <v>127453</v>
      </c>
      <c r="CL39" s="146">
        <v>127822</v>
      </c>
      <c r="CM39" s="146">
        <v>130058</v>
      </c>
      <c r="CN39" s="146">
        <v>134522</v>
      </c>
      <c r="CO39" s="146">
        <v>136230</v>
      </c>
      <c r="CP39" s="53">
        <v>141401</v>
      </c>
      <c r="CQ39" s="53">
        <v>152055</v>
      </c>
      <c r="CR39" s="53">
        <v>159023</v>
      </c>
      <c r="CS39" s="147">
        <v>161793834</v>
      </c>
      <c r="CT39" s="147">
        <v>163963770</v>
      </c>
    </row>
    <row r="40" spans="1:98" ht="14.25">
      <c r="A40" s="155"/>
      <c r="B40" s="156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3"/>
      <c r="N40" s="113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3"/>
      <c r="Z40" s="113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4"/>
      <c r="AX40" s="111"/>
      <c r="AY40" s="111"/>
      <c r="AZ40" s="114"/>
      <c r="BA40" s="114"/>
      <c r="BB40" s="114"/>
      <c r="BC40" s="114"/>
      <c r="BD40" s="114"/>
      <c r="BE40" s="114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1"/>
      <c r="BQ40" s="111"/>
      <c r="BR40" s="111"/>
      <c r="BS40" s="111"/>
      <c r="BT40" s="111"/>
      <c r="BU40" s="111"/>
      <c r="BV40" s="111"/>
      <c r="BW40" s="111"/>
      <c r="BX40" s="111"/>
      <c r="BY40" s="111"/>
      <c r="BZ40" s="111"/>
      <c r="CA40" s="111"/>
      <c r="CB40" s="111"/>
      <c r="CC40" s="111"/>
      <c r="CD40" s="111"/>
      <c r="CE40" s="111"/>
      <c r="CF40" s="111"/>
      <c r="CG40" s="111"/>
      <c r="CH40" s="111"/>
      <c r="CI40" s="114"/>
      <c r="CJ40" s="114"/>
      <c r="CK40" s="114"/>
      <c r="CL40" s="114"/>
      <c r="CM40" s="114"/>
      <c r="CN40" s="114"/>
      <c r="CO40" s="114"/>
      <c r="CP40" s="148"/>
      <c r="CQ40" s="148"/>
      <c r="CR40" s="148"/>
      <c r="CS40" s="148"/>
      <c r="CT40" s="148"/>
    </row>
    <row r="41" spans="1:98">
      <c r="A41" s="116" t="s">
        <v>56</v>
      </c>
      <c r="B41" s="7"/>
    </row>
    <row r="42" spans="1:98">
      <c r="A42" s="7" t="s">
        <v>53</v>
      </c>
      <c r="B42" s="7"/>
    </row>
  </sheetData>
  <mergeCells count="16">
    <mergeCell ref="A32:B32"/>
    <mergeCell ref="A38:B40"/>
    <mergeCell ref="CI4:CT4"/>
    <mergeCell ref="A6:B6"/>
    <mergeCell ref="A7:B7"/>
    <mergeCell ref="A11:B11"/>
    <mergeCell ref="A15:B15"/>
    <mergeCell ref="A24:B24"/>
    <mergeCell ref="O4:Z4"/>
    <mergeCell ref="AA4:AL4"/>
    <mergeCell ref="AM4:AX4"/>
    <mergeCell ref="AY4:BJ4"/>
    <mergeCell ref="BK4:BV4"/>
    <mergeCell ref="BW4:CH4"/>
    <mergeCell ref="A4:B5"/>
    <mergeCell ref="C4:N4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Ⅶ－１(1)</vt:lpstr>
      <vt:lpstr>Ⅶ－１(2)</vt:lpstr>
    </vt:vector>
  </TitlesOfParts>
  <Company>alic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河原 壽</dc:creator>
  <cp:lastModifiedBy>河原 壽</cp:lastModifiedBy>
  <dcterms:created xsi:type="dcterms:W3CDTF">2017-10-24T07:51:43Z</dcterms:created>
  <dcterms:modified xsi:type="dcterms:W3CDTF">2017-10-25T04:59:20Z</dcterms:modified>
</cp:coreProperties>
</file>