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90" windowHeight="4905"/>
  </bookViews>
  <sheets>
    <sheet name="数　量" sheetId="1" r:id="rId1"/>
    <sheet name="金　額" sheetId="2" r:id="rId2"/>
    <sheet name="単　価" sheetId="3" r:id="rId3"/>
    <sheet name="数量シェア" sheetId="4" r:id="rId4"/>
    <sheet name="金額シェア" sheetId="5" r:id="rId5"/>
  </sheets>
  <definedNames>
    <definedName name="_" hidden="1">#REF!</definedName>
    <definedName name="_1">#REF!</definedName>
    <definedName name="_123">#REF!</definedName>
    <definedName name="_9">#REF!</definedName>
    <definedName name="_CNT2">#REF!</definedName>
    <definedName name="_CNT3">#REF!</definedName>
    <definedName name="_end2">#REF!</definedName>
    <definedName name="_Key1" hidden="1">#REF!</definedName>
    <definedName name="_Order1" hidden="1">0</definedName>
    <definedName name="_Sort" hidden="1">#REF!</definedName>
    <definedName name="\0">#N/A</definedName>
    <definedName name="ANK">#REF!</definedName>
    <definedName name="BOXEND">#N/A</definedName>
    <definedName name="CNT">#REF!</definedName>
    <definedName name="COPYSTART">#REF!</definedName>
    <definedName name="END">#REF!</definedName>
    <definedName name="GOKEI">#REF!</definedName>
    <definedName name="gokei2">#REF!</definedName>
    <definedName name="JUMP">#REF!</definedName>
    <definedName name="LASTLINE">#REF!</definedName>
    <definedName name="MAX">#N/A</definedName>
    <definedName name="MAXA4">#N/A</definedName>
    <definedName name="MAXB4">#N/A</definedName>
    <definedName name="MAXCOL">#REF!</definedName>
    <definedName name="MAX行設定">#N/A</definedName>
    <definedName name="MAX行設定2">#N/A</definedName>
    <definedName name="MAX行設定3">#N/A</definedName>
    <definedName name="MAX行設定4">#N/A</definedName>
    <definedName name="MAX行設定ｴﾗｰ">#N/A</definedName>
    <definedName name="NEXT">#N/A</definedName>
    <definedName name="OTGOKEI">#REF!</definedName>
    <definedName name="OTHER">#REF!</definedName>
    <definedName name="PARM">#REF!</definedName>
    <definedName name="ROW">#N/A</definedName>
    <definedName name="START">#REF!</definedName>
    <definedName name="TOTALSTART">#REF!</definedName>
    <definedName name="エラー処理">#REF!</definedName>
    <definedName name="ガイダンス">#N/A</definedName>
    <definedName name="ガイダンス2">#N/A</definedName>
    <definedName name="ガイダンス3">#N/A</definedName>
    <definedName name="その他計算">#REF!</definedName>
    <definedName name="その他小計">#REF!</definedName>
    <definedName name="タイトル金額">#REF!</definedName>
    <definedName name="タイトル数量">#REF!</definedName>
    <definedName name="ブランチ">#N/A</definedName>
    <definedName name="メインメニュー">#N/A</definedName>
    <definedName name="メインメニュー2">#N/A</definedName>
    <definedName name="異常">#N/A</definedName>
    <definedName name="印刷開始">#REF!</definedName>
    <definedName name="右移動">#N/A</definedName>
    <definedName name="横罫線">#N/A</definedName>
    <definedName name="横罫線2">#N/A</definedName>
    <definedName name="下移動">#N/A</definedName>
    <definedName name="回数">#N/A</definedName>
    <definedName name="回数2">#N/A</definedName>
    <definedName name="回転">#REF!</definedName>
    <definedName name="回転先">#REF!</definedName>
    <definedName name="開始">#N/A</definedName>
    <definedName name="期間">#REF!</definedName>
    <definedName name="金額SAVE">#REF!</definedName>
    <definedName name="罫線処理">#N/A</definedName>
    <definedName name="計算式">#REF!</definedName>
    <definedName name="件数">#N/A</definedName>
    <definedName name="見出金額">#REF!</definedName>
    <definedName name="見出処理">#REF!</definedName>
    <definedName name="見出数量">#REF!</definedName>
    <definedName name="合計処理">#REF!</definedName>
    <definedName name="左移動">#N/A</definedName>
    <definedName name="始点">#N/A</definedName>
    <definedName name="実行">#N/A</definedName>
    <definedName name="実行2">#N/A</definedName>
    <definedName name="終点">#N/A</definedName>
    <definedName name="終了">#N/A</definedName>
    <definedName name="終了2">#N/A</definedName>
    <definedName name="縦罫線">#N/A</definedName>
    <definedName name="縦罫線2">#N/A</definedName>
    <definedName name="小計処理">#REF!</definedName>
    <definedName name="小計処理2">#REF!</definedName>
    <definedName name="上移動">#N/A</definedName>
    <definedName name="剰余">#N/A</definedName>
    <definedName name="数量SAVE">#REF!</definedName>
    <definedName name="単位金額">#REF!</definedName>
    <definedName name="単位数量">#REF!</definedName>
    <definedName name="表印刷">#N/A</definedName>
    <definedName name="表印刷2">#N/A</definedName>
    <definedName name="表印刷3">#N/A</definedName>
    <definedName name="表印刷4">#N/A</definedName>
    <definedName name="表印刷準備">#REF!</definedName>
    <definedName name="表印刷準備処理">#N/A</definedName>
    <definedName name="表作成">#REF!</definedName>
    <definedName name="表作成2">#REF!</definedName>
    <definedName name="複写元">#REF!</definedName>
    <definedName name="複写処理">#N/A</definedName>
    <definedName name="複写先">#N/A</definedName>
    <definedName name="平均">#N/A</definedName>
    <definedName name="頁溢れ">#N/A</definedName>
    <definedName name="頁溢れ処理">#N/A</definedName>
    <definedName name="頁溢処理">#REF!</definedName>
    <definedName name="頁溢処理2">#REF!</definedName>
    <definedName name="頁数">#N/A</definedName>
    <definedName name="戻り">#REF!</definedName>
    <definedName name="類別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8" i="5" l="1"/>
  <c r="L139" i="5"/>
  <c r="K139" i="5"/>
  <c r="J139" i="5"/>
  <c r="I139" i="5"/>
  <c r="H139" i="5"/>
  <c r="G139" i="5"/>
  <c r="F139" i="5"/>
  <c r="E139" i="5"/>
  <c r="D139" i="5"/>
  <c r="C139" i="5"/>
  <c r="B139" i="5"/>
  <c r="K138" i="5"/>
  <c r="J138" i="5"/>
  <c r="I138" i="5"/>
  <c r="H138" i="5"/>
  <c r="G138" i="5"/>
  <c r="F138" i="5"/>
  <c r="E138" i="5"/>
  <c r="D138" i="5"/>
  <c r="C138" i="5"/>
  <c r="B138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K136" i="5"/>
  <c r="J136" i="5"/>
  <c r="I136" i="5"/>
  <c r="H136" i="5"/>
  <c r="G136" i="5"/>
  <c r="F136" i="5"/>
  <c r="E136" i="5"/>
  <c r="D136" i="5"/>
  <c r="C136" i="5"/>
  <c r="B136" i="5"/>
  <c r="K135" i="5"/>
  <c r="J135" i="5"/>
  <c r="I135" i="5"/>
  <c r="H135" i="5"/>
  <c r="G135" i="5"/>
  <c r="F135" i="5"/>
  <c r="E135" i="5"/>
  <c r="D135" i="5"/>
  <c r="C135" i="5"/>
  <c r="B135" i="5"/>
  <c r="K134" i="5"/>
  <c r="J134" i="5"/>
  <c r="I134" i="5"/>
  <c r="H134" i="5"/>
  <c r="G134" i="5"/>
  <c r="F134" i="5"/>
  <c r="E134" i="5"/>
  <c r="D134" i="5"/>
  <c r="C134" i="5"/>
  <c r="B134" i="5"/>
  <c r="K133" i="5"/>
  <c r="J133" i="5"/>
  <c r="I133" i="5"/>
  <c r="H133" i="5"/>
  <c r="G133" i="5"/>
  <c r="F133" i="5"/>
  <c r="E133" i="5"/>
  <c r="D133" i="5"/>
  <c r="C133" i="5"/>
  <c r="B133" i="5"/>
  <c r="K132" i="5"/>
  <c r="J132" i="5"/>
  <c r="I132" i="5"/>
  <c r="H132" i="5"/>
  <c r="G132" i="5"/>
  <c r="F132" i="5"/>
  <c r="E132" i="5"/>
  <c r="D132" i="5"/>
  <c r="C132" i="5"/>
  <c r="B132" i="5"/>
  <c r="K131" i="5"/>
  <c r="J131" i="5"/>
  <c r="I131" i="5"/>
  <c r="H131" i="5"/>
  <c r="G131" i="5"/>
  <c r="F131" i="5"/>
  <c r="E131" i="5"/>
  <c r="D131" i="5"/>
  <c r="C131" i="5"/>
  <c r="B131" i="5"/>
  <c r="K130" i="5"/>
  <c r="J130" i="5"/>
  <c r="I130" i="5"/>
  <c r="H130" i="5"/>
  <c r="G130" i="5"/>
  <c r="F130" i="5"/>
  <c r="E130" i="5"/>
  <c r="D130" i="5"/>
  <c r="C130" i="5"/>
  <c r="B130" i="5"/>
  <c r="K129" i="5"/>
  <c r="J129" i="5"/>
  <c r="I129" i="5"/>
  <c r="H129" i="5"/>
  <c r="G129" i="5"/>
  <c r="F129" i="5"/>
  <c r="E129" i="5"/>
  <c r="D129" i="5"/>
  <c r="C129" i="5"/>
  <c r="B129" i="5"/>
  <c r="K128" i="5"/>
  <c r="J128" i="5"/>
  <c r="I128" i="5"/>
  <c r="H128" i="5"/>
  <c r="G128" i="5"/>
  <c r="F128" i="5"/>
  <c r="E128" i="5"/>
  <c r="D128" i="5"/>
  <c r="C128" i="5"/>
  <c r="B128" i="5"/>
  <c r="K127" i="5"/>
  <c r="J127" i="5"/>
  <c r="I127" i="5"/>
  <c r="H127" i="5"/>
  <c r="G127" i="5"/>
  <c r="F127" i="5"/>
  <c r="E127" i="5"/>
  <c r="D127" i="5"/>
  <c r="C127" i="5"/>
  <c r="B127" i="5"/>
  <c r="K126" i="5"/>
  <c r="J126" i="5"/>
  <c r="I126" i="5"/>
  <c r="H126" i="5"/>
  <c r="G126" i="5"/>
  <c r="F126" i="5"/>
  <c r="E126" i="5"/>
  <c r="D126" i="5"/>
  <c r="C126" i="5"/>
  <c r="B126" i="5"/>
  <c r="K125" i="5"/>
  <c r="J125" i="5"/>
  <c r="I125" i="5"/>
  <c r="H125" i="5"/>
  <c r="G125" i="5"/>
  <c r="F125" i="5"/>
  <c r="E125" i="5"/>
  <c r="D125" i="5"/>
  <c r="C125" i="5"/>
  <c r="B125" i="5"/>
  <c r="K124" i="5"/>
  <c r="J124" i="5"/>
  <c r="I124" i="5"/>
  <c r="H124" i="5"/>
  <c r="G124" i="5"/>
  <c r="F124" i="5"/>
  <c r="E124" i="5"/>
  <c r="D124" i="5"/>
  <c r="C124" i="5"/>
  <c r="B124" i="5"/>
  <c r="K123" i="5"/>
  <c r="J123" i="5"/>
  <c r="I123" i="5"/>
  <c r="H123" i="5"/>
  <c r="G123" i="5"/>
  <c r="F123" i="5"/>
  <c r="E123" i="5"/>
  <c r="D123" i="5"/>
  <c r="C123" i="5"/>
  <c r="B123" i="5"/>
  <c r="K122" i="5"/>
  <c r="J122" i="5"/>
  <c r="I122" i="5"/>
  <c r="H122" i="5"/>
  <c r="G122" i="5"/>
  <c r="F122" i="5"/>
  <c r="E122" i="5"/>
  <c r="D122" i="5"/>
  <c r="C122" i="5"/>
  <c r="B122" i="5"/>
  <c r="K121" i="5"/>
  <c r="J121" i="5"/>
  <c r="I121" i="5"/>
  <c r="H121" i="5"/>
  <c r="G121" i="5"/>
  <c r="F121" i="5"/>
  <c r="E121" i="5"/>
  <c r="D121" i="5"/>
  <c r="C121" i="5"/>
  <c r="B121" i="5"/>
  <c r="K120" i="5"/>
  <c r="J120" i="5"/>
  <c r="I120" i="5"/>
  <c r="H120" i="5"/>
  <c r="G120" i="5"/>
  <c r="F120" i="5"/>
  <c r="E120" i="5"/>
  <c r="D120" i="5"/>
  <c r="C120" i="5"/>
  <c r="B120" i="5"/>
  <c r="K119" i="5"/>
  <c r="J119" i="5"/>
  <c r="I119" i="5"/>
  <c r="H119" i="5"/>
  <c r="G119" i="5"/>
  <c r="F119" i="5"/>
  <c r="E119" i="5"/>
  <c r="D119" i="5"/>
  <c r="C119" i="5"/>
  <c r="B119" i="5"/>
  <c r="K118" i="5"/>
  <c r="J118" i="5"/>
  <c r="I118" i="5"/>
  <c r="H118" i="5"/>
  <c r="G118" i="5"/>
  <c r="F118" i="5"/>
  <c r="E118" i="5"/>
  <c r="D118" i="5"/>
  <c r="C118" i="5"/>
  <c r="B118" i="5"/>
  <c r="K117" i="5"/>
  <c r="J117" i="5"/>
  <c r="I117" i="5"/>
  <c r="H117" i="5"/>
  <c r="G117" i="5"/>
  <c r="F117" i="5"/>
  <c r="E117" i="5"/>
  <c r="D117" i="5"/>
  <c r="C117" i="5"/>
  <c r="B117" i="5"/>
  <c r="K116" i="5"/>
  <c r="J116" i="5"/>
  <c r="I116" i="5"/>
  <c r="H116" i="5"/>
  <c r="G116" i="5"/>
  <c r="F116" i="5"/>
  <c r="E116" i="5"/>
  <c r="D116" i="5"/>
  <c r="C116" i="5"/>
  <c r="B116" i="5"/>
  <c r="K115" i="5"/>
  <c r="J115" i="5"/>
  <c r="I115" i="5"/>
  <c r="H115" i="5"/>
  <c r="G115" i="5"/>
  <c r="F115" i="5"/>
  <c r="E115" i="5"/>
  <c r="D115" i="5"/>
  <c r="C115" i="5"/>
  <c r="B115" i="5"/>
  <c r="K114" i="5"/>
  <c r="J114" i="5"/>
  <c r="I114" i="5"/>
  <c r="H114" i="5"/>
  <c r="G114" i="5"/>
  <c r="F114" i="5"/>
  <c r="E114" i="5"/>
  <c r="D114" i="5"/>
  <c r="C114" i="5"/>
  <c r="B114" i="5"/>
  <c r="L106" i="5"/>
  <c r="L107" i="5"/>
  <c r="L108" i="5"/>
  <c r="L109" i="5"/>
  <c r="L110" i="5"/>
  <c r="L111" i="5"/>
  <c r="L112" i="5"/>
  <c r="K112" i="5"/>
  <c r="J112" i="5"/>
  <c r="I112" i="5"/>
  <c r="H112" i="5"/>
  <c r="G112" i="5"/>
  <c r="F112" i="5"/>
  <c r="E112" i="5"/>
  <c r="D112" i="5"/>
  <c r="C112" i="5"/>
  <c r="B112" i="5"/>
  <c r="K111" i="5"/>
  <c r="J111" i="5"/>
  <c r="I111" i="5"/>
  <c r="H111" i="5"/>
  <c r="G111" i="5"/>
  <c r="F111" i="5"/>
  <c r="E111" i="5"/>
  <c r="D111" i="5"/>
  <c r="C111" i="5"/>
  <c r="B111" i="5"/>
  <c r="K110" i="5"/>
  <c r="J110" i="5"/>
  <c r="I110" i="5"/>
  <c r="H110" i="5"/>
  <c r="G110" i="5"/>
  <c r="F110" i="5"/>
  <c r="E110" i="5"/>
  <c r="D110" i="5"/>
  <c r="C110" i="5"/>
  <c r="B110" i="5"/>
  <c r="K109" i="5"/>
  <c r="J109" i="5"/>
  <c r="I109" i="5"/>
  <c r="H109" i="5"/>
  <c r="G109" i="5"/>
  <c r="F109" i="5"/>
  <c r="E109" i="5"/>
  <c r="D109" i="5"/>
  <c r="C109" i="5"/>
  <c r="B109" i="5"/>
  <c r="K108" i="5"/>
  <c r="J108" i="5"/>
  <c r="I108" i="5"/>
  <c r="H108" i="5"/>
  <c r="G108" i="5"/>
  <c r="F108" i="5"/>
  <c r="E108" i="5"/>
  <c r="D108" i="5"/>
  <c r="C108" i="5"/>
  <c r="B108" i="5"/>
  <c r="K107" i="5"/>
  <c r="J107" i="5"/>
  <c r="I107" i="5"/>
  <c r="H107" i="5"/>
  <c r="G107" i="5"/>
  <c r="F107" i="5"/>
  <c r="E107" i="5"/>
  <c r="D107" i="5"/>
  <c r="C107" i="5"/>
  <c r="B107" i="5"/>
  <c r="K106" i="5"/>
  <c r="J106" i="5"/>
  <c r="I106" i="5"/>
  <c r="H106" i="5"/>
  <c r="G106" i="5"/>
  <c r="F106" i="5"/>
  <c r="E106" i="5"/>
  <c r="D106" i="5"/>
  <c r="C106" i="5"/>
  <c r="B106" i="5"/>
  <c r="L101" i="5"/>
  <c r="L102" i="5"/>
  <c r="L103" i="5"/>
  <c r="L104" i="5"/>
  <c r="K104" i="5"/>
  <c r="J104" i="5"/>
  <c r="I104" i="5"/>
  <c r="H104" i="5"/>
  <c r="G104" i="5"/>
  <c r="F104" i="5"/>
  <c r="E104" i="5"/>
  <c r="D104" i="5"/>
  <c r="C104" i="5"/>
  <c r="B104" i="5"/>
  <c r="K103" i="5"/>
  <c r="J103" i="5"/>
  <c r="I103" i="5"/>
  <c r="H103" i="5"/>
  <c r="G103" i="5"/>
  <c r="F103" i="5"/>
  <c r="E103" i="5"/>
  <c r="D103" i="5"/>
  <c r="C103" i="5"/>
  <c r="B103" i="5"/>
  <c r="K102" i="5"/>
  <c r="J102" i="5"/>
  <c r="I102" i="5"/>
  <c r="H102" i="5"/>
  <c r="G102" i="5"/>
  <c r="F102" i="5"/>
  <c r="E102" i="5"/>
  <c r="D102" i="5"/>
  <c r="C102" i="5"/>
  <c r="B102" i="5"/>
  <c r="K101" i="5"/>
  <c r="J101" i="5"/>
  <c r="I101" i="5"/>
  <c r="H101" i="5"/>
  <c r="G101" i="5"/>
  <c r="F101" i="5"/>
  <c r="E101" i="5"/>
  <c r="D101" i="5"/>
  <c r="C101" i="5"/>
  <c r="B101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K99" i="5"/>
  <c r="J99" i="5"/>
  <c r="I99" i="5"/>
  <c r="H99" i="5"/>
  <c r="G99" i="5"/>
  <c r="F99" i="5"/>
  <c r="E99" i="5"/>
  <c r="D99" i="5"/>
  <c r="C99" i="5"/>
  <c r="B99" i="5"/>
  <c r="K98" i="5"/>
  <c r="J98" i="5"/>
  <c r="I98" i="5"/>
  <c r="H98" i="5"/>
  <c r="G98" i="5"/>
  <c r="F98" i="5"/>
  <c r="E98" i="5"/>
  <c r="D98" i="5"/>
  <c r="C98" i="5"/>
  <c r="B98" i="5"/>
  <c r="K97" i="5"/>
  <c r="J97" i="5"/>
  <c r="I97" i="5"/>
  <c r="H97" i="5"/>
  <c r="G97" i="5"/>
  <c r="F97" i="5"/>
  <c r="E97" i="5"/>
  <c r="D97" i="5"/>
  <c r="C97" i="5"/>
  <c r="B97" i="5"/>
  <c r="K96" i="5"/>
  <c r="J96" i="5"/>
  <c r="I96" i="5"/>
  <c r="H96" i="5"/>
  <c r="G96" i="5"/>
  <c r="F96" i="5"/>
  <c r="E96" i="5"/>
  <c r="D96" i="5"/>
  <c r="C96" i="5"/>
  <c r="B96" i="5"/>
  <c r="K95" i="5"/>
  <c r="J95" i="5"/>
  <c r="I95" i="5"/>
  <c r="H95" i="5"/>
  <c r="G95" i="5"/>
  <c r="F95" i="5"/>
  <c r="E95" i="5"/>
  <c r="D95" i="5"/>
  <c r="C95" i="5"/>
  <c r="B95" i="5"/>
  <c r="K94" i="5"/>
  <c r="J94" i="5"/>
  <c r="I94" i="5"/>
  <c r="H94" i="5"/>
  <c r="G94" i="5"/>
  <c r="F94" i="5"/>
  <c r="E94" i="5"/>
  <c r="D94" i="5"/>
  <c r="C94" i="5"/>
  <c r="B94" i="5"/>
  <c r="K93" i="5"/>
  <c r="J93" i="5"/>
  <c r="I93" i="5"/>
  <c r="H93" i="5"/>
  <c r="G93" i="5"/>
  <c r="F93" i="5"/>
  <c r="E93" i="5"/>
  <c r="D93" i="5"/>
  <c r="C93" i="5"/>
  <c r="B93" i="5"/>
  <c r="K92" i="5"/>
  <c r="J92" i="5"/>
  <c r="I92" i="5"/>
  <c r="H92" i="5"/>
  <c r="G92" i="5"/>
  <c r="F92" i="5"/>
  <c r="E92" i="5"/>
  <c r="D92" i="5"/>
  <c r="C92" i="5"/>
  <c r="B92" i="5"/>
  <c r="K91" i="5"/>
  <c r="J91" i="5"/>
  <c r="I91" i="5"/>
  <c r="H91" i="5"/>
  <c r="G91" i="5"/>
  <c r="F91" i="5"/>
  <c r="E91" i="5"/>
  <c r="D91" i="5"/>
  <c r="C91" i="5"/>
  <c r="B91" i="5"/>
  <c r="K90" i="5"/>
  <c r="J90" i="5"/>
  <c r="I90" i="5"/>
  <c r="H90" i="5"/>
  <c r="G90" i="5"/>
  <c r="F90" i="5"/>
  <c r="E90" i="5"/>
  <c r="D90" i="5"/>
  <c r="C90" i="5"/>
  <c r="B90" i="5"/>
  <c r="K89" i="5"/>
  <c r="J89" i="5"/>
  <c r="I89" i="5"/>
  <c r="H89" i="5"/>
  <c r="G89" i="5"/>
  <c r="F89" i="5"/>
  <c r="E89" i="5"/>
  <c r="D89" i="5"/>
  <c r="C89" i="5"/>
  <c r="B89" i="5"/>
  <c r="K88" i="5"/>
  <c r="J88" i="5"/>
  <c r="I88" i="5"/>
  <c r="H88" i="5"/>
  <c r="G88" i="5"/>
  <c r="F88" i="5"/>
  <c r="E88" i="5"/>
  <c r="D88" i="5"/>
  <c r="C88" i="5"/>
  <c r="B88" i="5"/>
  <c r="K87" i="5"/>
  <c r="J87" i="5"/>
  <c r="I87" i="5"/>
  <c r="H87" i="5"/>
  <c r="G87" i="5"/>
  <c r="F87" i="5"/>
  <c r="E87" i="5"/>
  <c r="D87" i="5"/>
  <c r="C87" i="5"/>
  <c r="B87" i="5"/>
  <c r="L76" i="5"/>
  <c r="L77" i="5"/>
  <c r="L78" i="5"/>
  <c r="L79" i="5"/>
  <c r="L80" i="5"/>
  <c r="L81" i="5"/>
  <c r="L82" i="5"/>
  <c r="L83" i="5"/>
  <c r="L84" i="5"/>
  <c r="L85" i="5"/>
  <c r="K85" i="5"/>
  <c r="J85" i="5"/>
  <c r="I85" i="5"/>
  <c r="H85" i="5"/>
  <c r="G85" i="5"/>
  <c r="F85" i="5"/>
  <c r="E85" i="5"/>
  <c r="D85" i="5"/>
  <c r="C85" i="5"/>
  <c r="B85" i="5"/>
  <c r="K84" i="5"/>
  <c r="J84" i="5"/>
  <c r="I84" i="5"/>
  <c r="H84" i="5"/>
  <c r="G84" i="5"/>
  <c r="F84" i="5"/>
  <c r="E84" i="5"/>
  <c r="D84" i="5"/>
  <c r="C84" i="5"/>
  <c r="B84" i="5"/>
  <c r="K83" i="5"/>
  <c r="J83" i="5"/>
  <c r="I83" i="5"/>
  <c r="H83" i="5"/>
  <c r="G83" i="5"/>
  <c r="F83" i="5"/>
  <c r="E83" i="5"/>
  <c r="D83" i="5"/>
  <c r="C83" i="5"/>
  <c r="B83" i="5"/>
  <c r="K82" i="5"/>
  <c r="J82" i="5"/>
  <c r="I82" i="5"/>
  <c r="H82" i="5"/>
  <c r="G82" i="5"/>
  <c r="F82" i="5"/>
  <c r="E82" i="5"/>
  <c r="D82" i="5"/>
  <c r="C82" i="5"/>
  <c r="B82" i="5"/>
  <c r="K81" i="5"/>
  <c r="J81" i="5"/>
  <c r="I81" i="5"/>
  <c r="H81" i="5"/>
  <c r="G81" i="5"/>
  <c r="F81" i="5"/>
  <c r="E81" i="5"/>
  <c r="D81" i="5"/>
  <c r="C81" i="5"/>
  <c r="B81" i="5"/>
  <c r="K80" i="5"/>
  <c r="J80" i="5"/>
  <c r="I80" i="5"/>
  <c r="H80" i="5"/>
  <c r="G80" i="5"/>
  <c r="F80" i="5"/>
  <c r="E80" i="5"/>
  <c r="D80" i="5"/>
  <c r="C80" i="5"/>
  <c r="B80" i="5"/>
  <c r="K79" i="5"/>
  <c r="J79" i="5"/>
  <c r="I79" i="5"/>
  <c r="H79" i="5"/>
  <c r="G79" i="5"/>
  <c r="F79" i="5"/>
  <c r="E79" i="5"/>
  <c r="D79" i="5"/>
  <c r="C79" i="5"/>
  <c r="B79" i="5"/>
  <c r="K78" i="5"/>
  <c r="J78" i="5"/>
  <c r="I78" i="5"/>
  <c r="H78" i="5"/>
  <c r="G78" i="5"/>
  <c r="F78" i="5"/>
  <c r="E78" i="5"/>
  <c r="D78" i="5"/>
  <c r="C78" i="5"/>
  <c r="B78" i="5"/>
  <c r="K77" i="5"/>
  <c r="J77" i="5"/>
  <c r="I77" i="5"/>
  <c r="H77" i="5"/>
  <c r="G77" i="5"/>
  <c r="F77" i="5"/>
  <c r="E77" i="5"/>
  <c r="D77" i="5"/>
  <c r="C77" i="5"/>
  <c r="B77" i="5"/>
  <c r="K76" i="5"/>
  <c r="J76" i="5"/>
  <c r="I76" i="5"/>
  <c r="H76" i="5"/>
  <c r="G76" i="5"/>
  <c r="F76" i="5"/>
  <c r="E76" i="5"/>
  <c r="D76" i="5"/>
  <c r="C76" i="5"/>
  <c r="B76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J74" i="5"/>
  <c r="I74" i="5"/>
  <c r="H74" i="5"/>
  <c r="G74" i="5"/>
  <c r="F74" i="5"/>
  <c r="E74" i="5"/>
  <c r="D74" i="5"/>
  <c r="C74" i="5"/>
  <c r="B74" i="5"/>
  <c r="J73" i="5"/>
  <c r="I73" i="5"/>
  <c r="H73" i="5"/>
  <c r="G73" i="5"/>
  <c r="F73" i="5"/>
  <c r="E73" i="5"/>
  <c r="D73" i="5"/>
  <c r="C73" i="5"/>
  <c r="B73" i="5"/>
  <c r="J72" i="5"/>
  <c r="I72" i="5"/>
  <c r="H72" i="5"/>
  <c r="G72" i="5"/>
  <c r="F72" i="5"/>
  <c r="E72" i="5"/>
  <c r="D72" i="5"/>
  <c r="C72" i="5"/>
  <c r="B72" i="5"/>
  <c r="J71" i="5"/>
  <c r="I71" i="5"/>
  <c r="H71" i="5"/>
  <c r="G71" i="5"/>
  <c r="F71" i="5"/>
  <c r="E71" i="5"/>
  <c r="D71" i="5"/>
  <c r="C71" i="5"/>
  <c r="B71" i="5"/>
  <c r="J70" i="5"/>
  <c r="I70" i="5"/>
  <c r="H70" i="5"/>
  <c r="G70" i="5"/>
  <c r="F70" i="5"/>
  <c r="E70" i="5"/>
  <c r="D70" i="5"/>
  <c r="C70" i="5"/>
  <c r="B70" i="5"/>
  <c r="J69" i="5"/>
  <c r="I69" i="5"/>
  <c r="H69" i="5"/>
  <c r="G69" i="5"/>
  <c r="F69" i="5"/>
  <c r="E69" i="5"/>
  <c r="D69" i="5"/>
  <c r="C69" i="5"/>
  <c r="B69" i="5"/>
  <c r="J68" i="5"/>
  <c r="I68" i="5"/>
  <c r="H68" i="5"/>
  <c r="G68" i="5"/>
  <c r="F68" i="5"/>
  <c r="E68" i="5"/>
  <c r="D68" i="5"/>
  <c r="C68" i="5"/>
  <c r="B68" i="5"/>
  <c r="J67" i="5"/>
  <c r="I67" i="5"/>
  <c r="H67" i="5"/>
  <c r="G67" i="5"/>
  <c r="F67" i="5"/>
  <c r="E67" i="5"/>
  <c r="D67" i="5"/>
  <c r="C67" i="5"/>
  <c r="B67" i="5"/>
  <c r="J66" i="5"/>
  <c r="I66" i="5"/>
  <c r="H66" i="5"/>
  <c r="G66" i="5"/>
  <c r="F66" i="5"/>
  <c r="E66" i="5"/>
  <c r="D66" i="5"/>
  <c r="C66" i="5"/>
  <c r="B66" i="5"/>
  <c r="J65" i="5"/>
  <c r="I65" i="5"/>
  <c r="H65" i="5"/>
  <c r="G65" i="5"/>
  <c r="F65" i="5"/>
  <c r="E65" i="5"/>
  <c r="D65" i="5"/>
  <c r="C65" i="5"/>
  <c r="B65" i="5"/>
  <c r="J64" i="5"/>
  <c r="I64" i="5"/>
  <c r="H64" i="5"/>
  <c r="G64" i="5"/>
  <c r="F64" i="5"/>
  <c r="E64" i="5"/>
  <c r="D64" i="5"/>
  <c r="C64" i="5"/>
  <c r="B64" i="5"/>
  <c r="J63" i="5"/>
  <c r="I63" i="5"/>
  <c r="H63" i="5"/>
  <c r="G63" i="5"/>
  <c r="F63" i="5"/>
  <c r="E63" i="5"/>
  <c r="D63" i="5"/>
  <c r="C63" i="5"/>
  <c r="B63" i="5"/>
  <c r="J62" i="5"/>
  <c r="I62" i="5"/>
  <c r="H62" i="5"/>
  <c r="G62" i="5"/>
  <c r="F62" i="5"/>
  <c r="E62" i="5"/>
  <c r="D62" i="5"/>
  <c r="C62" i="5"/>
  <c r="B62" i="5"/>
  <c r="J61" i="5"/>
  <c r="I61" i="5"/>
  <c r="H61" i="5"/>
  <c r="G61" i="5"/>
  <c r="F61" i="5"/>
  <c r="E61" i="5"/>
  <c r="D61" i="5"/>
  <c r="C61" i="5"/>
  <c r="B61" i="5"/>
  <c r="J60" i="5"/>
  <c r="I60" i="5"/>
  <c r="H60" i="5"/>
  <c r="G60" i="5"/>
  <c r="F60" i="5"/>
  <c r="E60" i="5"/>
  <c r="D60" i="5"/>
  <c r="C60" i="5"/>
  <c r="B60" i="5"/>
  <c r="J59" i="5"/>
  <c r="I59" i="5"/>
  <c r="H59" i="5"/>
  <c r="G59" i="5"/>
  <c r="F59" i="5"/>
  <c r="E59" i="5"/>
  <c r="D59" i="5"/>
  <c r="C59" i="5"/>
  <c r="B59" i="5"/>
  <c r="J58" i="5"/>
  <c r="I58" i="5"/>
  <c r="H58" i="5"/>
  <c r="G58" i="5"/>
  <c r="F58" i="5"/>
  <c r="E58" i="5"/>
  <c r="D58" i="5"/>
  <c r="C58" i="5"/>
  <c r="B58" i="5"/>
  <c r="J57" i="5"/>
  <c r="I57" i="5"/>
  <c r="H57" i="5"/>
  <c r="G57" i="5"/>
  <c r="F57" i="5"/>
  <c r="E57" i="5"/>
  <c r="D57" i="5"/>
  <c r="C57" i="5"/>
  <c r="B57" i="5"/>
  <c r="J56" i="5"/>
  <c r="I56" i="5"/>
  <c r="H56" i="5"/>
  <c r="G56" i="5"/>
  <c r="F56" i="5"/>
  <c r="E56" i="5"/>
  <c r="D56" i="5"/>
  <c r="C56" i="5"/>
  <c r="B56" i="5"/>
  <c r="L53" i="5"/>
  <c r="L13" i="5"/>
  <c r="L14" i="5"/>
  <c r="C15" i="5"/>
  <c r="D15" i="5"/>
  <c r="E15" i="5"/>
  <c r="F15" i="5"/>
  <c r="G15" i="5"/>
  <c r="H15" i="5"/>
  <c r="I15" i="5"/>
  <c r="J15" i="5"/>
  <c r="K15" i="5"/>
  <c r="L15" i="5"/>
  <c r="B15" i="5"/>
  <c r="B14" i="5"/>
  <c r="C14" i="5"/>
  <c r="D14" i="5"/>
  <c r="E14" i="5"/>
  <c r="F14" i="5"/>
  <c r="G14" i="5"/>
  <c r="H14" i="5"/>
  <c r="I14" i="5"/>
  <c r="J14" i="5"/>
  <c r="K14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F52" i="5"/>
  <c r="E52" i="5"/>
  <c r="D52" i="5"/>
  <c r="C52" i="5"/>
  <c r="B52" i="5"/>
  <c r="K51" i="5"/>
  <c r="J51" i="5"/>
  <c r="H51" i="5"/>
  <c r="G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K46" i="5"/>
  <c r="J46" i="5"/>
  <c r="I46" i="5"/>
  <c r="H46" i="5"/>
  <c r="G46" i="5"/>
  <c r="F46" i="5"/>
  <c r="E46" i="5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J34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6" i="5"/>
  <c r="J26" i="5"/>
  <c r="I26" i="5"/>
  <c r="H26" i="5"/>
  <c r="G26" i="5"/>
  <c r="F26" i="5"/>
  <c r="E26" i="5"/>
  <c r="D26" i="5"/>
  <c r="C26" i="5"/>
  <c r="B26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L138" i="4"/>
  <c r="L139" i="4"/>
  <c r="K139" i="4"/>
  <c r="J139" i="4"/>
  <c r="I139" i="4"/>
  <c r="H139" i="4"/>
  <c r="G139" i="4"/>
  <c r="F139" i="4"/>
  <c r="E139" i="4"/>
  <c r="D139" i="4"/>
  <c r="C139" i="4"/>
  <c r="B139" i="4"/>
  <c r="K138" i="4"/>
  <c r="J138" i="4"/>
  <c r="I138" i="4"/>
  <c r="H138" i="4"/>
  <c r="G138" i="4"/>
  <c r="F138" i="4"/>
  <c r="E138" i="4"/>
  <c r="D138" i="4"/>
  <c r="C138" i="4"/>
  <c r="B138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K136" i="4"/>
  <c r="J136" i="4"/>
  <c r="I136" i="4"/>
  <c r="H136" i="4"/>
  <c r="G136" i="4"/>
  <c r="F136" i="4"/>
  <c r="E136" i="4"/>
  <c r="D136" i="4"/>
  <c r="C136" i="4"/>
  <c r="B136" i="4"/>
  <c r="K135" i="4"/>
  <c r="J135" i="4"/>
  <c r="I135" i="4"/>
  <c r="H135" i="4"/>
  <c r="G135" i="4"/>
  <c r="F135" i="4"/>
  <c r="E135" i="4"/>
  <c r="D135" i="4"/>
  <c r="C135" i="4"/>
  <c r="B135" i="4"/>
  <c r="K134" i="4"/>
  <c r="J134" i="4"/>
  <c r="I134" i="4"/>
  <c r="H134" i="4"/>
  <c r="G134" i="4"/>
  <c r="F134" i="4"/>
  <c r="E134" i="4"/>
  <c r="D134" i="4"/>
  <c r="C134" i="4"/>
  <c r="B134" i="4"/>
  <c r="K133" i="4"/>
  <c r="J133" i="4"/>
  <c r="I133" i="4"/>
  <c r="H133" i="4"/>
  <c r="G133" i="4"/>
  <c r="F133" i="4"/>
  <c r="E133" i="4"/>
  <c r="D133" i="4"/>
  <c r="C133" i="4"/>
  <c r="B133" i="4"/>
  <c r="K132" i="4"/>
  <c r="J132" i="4"/>
  <c r="I132" i="4"/>
  <c r="H132" i="4"/>
  <c r="G132" i="4"/>
  <c r="F132" i="4"/>
  <c r="E132" i="4"/>
  <c r="D132" i="4"/>
  <c r="C132" i="4"/>
  <c r="B132" i="4"/>
  <c r="K131" i="4"/>
  <c r="J131" i="4"/>
  <c r="I131" i="4"/>
  <c r="H131" i="4"/>
  <c r="G131" i="4"/>
  <c r="F131" i="4"/>
  <c r="E131" i="4"/>
  <c r="D131" i="4"/>
  <c r="C131" i="4"/>
  <c r="B131" i="4"/>
  <c r="K130" i="4"/>
  <c r="J130" i="4"/>
  <c r="I130" i="4"/>
  <c r="H130" i="4"/>
  <c r="G130" i="4"/>
  <c r="F130" i="4"/>
  <c r="E130" i="4"/>
  <c r="D130" i="4"/>
  <c r="C130" i="4"/>
  <c r="B130" i="4"/>
  <c r="K129" i="4"/>
  <c r="J129" i="4"/>
  <c r="I129" i="4"/>
  <c r="H129" i="4"/>
  <c r="G129" i="4"/>
  <c r="F129" i="4"/>
  <c r="E129" i="4"/>
  <c r="D129" i="4"/>
  <c r="C129" i="4"/>
  <c r="B129" i="4"/>
  <c r="K128" i="4"/>
  <c r="J128" i="4"/>
  <c r="I128" i="4"/>
  <c r="H128" i="4"/>
  <c r="G128" i="4"/>
  <c r="F128" i="4"/>
  <c r="E128" i="4"/>
  <c r="D128" i="4"/>
  <c r="C128" i="4"/>
  <c r="B128" i="4"/>
  <c r="K127" i="4"/>
  <c r="J127" i="4"/>
  <c r="I127" i="4"/>
  <c r="H127" i="4"/>
  <c r="G127" i="4"/>
  <c r="F127" i="4"/>
  <c r="E127" i="4"/>
  <c r="D127" i="4"/>
  <c r="C127" i="4"/>
  <c r="B127" i="4"/>
  <c r="K126" i="4"/>
  <c r="J126" i="4"/>
  <c r="I126" i="4"/>
  <c r="H126" i="4"/>
  <c r="G126" i="4"/>
  <c r="F126" i="4"/>
  <c r="E126" i="4"/>
  <c r="D126" i="4"/>
  <c r="C126" i="4"/>
  <c r="B126" i="4"/>
  <c r="K125" i="4"/>
  <c r="J125" i="4"/>
  <c r="I125" i="4"/>
  <c r="H125" i="4"/>
  <c r="G125" i="4"/>
  <c r="F125" i="4"/>
  <c r="E125" i="4"/>
  <c r="D125" i="4"/>
  <c r="C125" i="4"/>
  <c r="B125" i="4"/>
  <c r="K124" i="4"/>
  <c r="J124" i="4"/>
  <c r="I124" i="4"/>
  <c r="H124" i="4"/>
  <c r="G124" i="4"/>
  <c r="F124" i="4"/>
  <c r="E124" i="4"/>
  <c r="D124" i="4"/>
  <c r="C124" i="4"/>
  <c r="B124" i="4"/>
  <c r="K123" i="4"/>
  <c r="J123" i="4"/>
  <c r="I123" i="4"/>
  <c r="H123" i="4"/>
  <c r="G123" i="4"/>
  <c r="F123" i="4"/>
  <c r="E123" i="4"/>
  <c r="D123" i="4"/>
  <c r="C123" i="4"/>
  <c r="B123" i="4"/>
  <c r="K122" i="4"/>
  <c r="J122" i="4"/>
  <c r="I122" i="4"/>
  <c r="H122" i="4"/>
  <c r="G122" i="4"/>
  <c r="F122" i="4"/>
  <c r="E122" i="4"/>
  <c r="D122" i="4"/>
  <c r="C122" i="4"/>
  <c r="B122" i="4"/>
  <c r="K121" i="4"/>
  <c r="J121" i="4"/>
  <c r="I121" i="4"/>
  <c r="H121" i="4"/>
  <c r="G121" i="4"/>
  <c r="F121" i="4"/>
  <c r="E121" i="4"/>
  <c r="D121" i="4"/>
  <c r="C121" i="4"/>
  <c r="B121" i="4"/>
  <c r="K120" i="4"/>
  <c r="J120" i="4"/>
  <c r="I120" i="4"/>
  <c r="H120" i="4"/>
  <c r="G120" i="4"/>
  <c r="F120" i="4"/>
  <c r="E120" i="4"/>
  <c r="D120" i="4"/>
  <c r="C120" i="4"/>
  <c r="B120" i="4"/>
  <c r="K119" i="4"/>
  <c r="J119" i="4"/>
  <c r="I119" i="4"/>
  <c r="H119" i="4"/>
  <c r="G119" i="4"/>
  <c r="F119" i="4"/>
  <c r="E119" i="4"/>
  <c r="D119" i="4"/>
  <c r="C119" i="4"/>
  <c r="B119" i="4"/>
  <c r="K118" i="4"/>
  <c r="J118" i="4"/>
  <c r="I118" i="4"/>
  <c r="H118" i="4"/>
  <c r="G118" i="4"/>
  <c r="F118" i="4"/>
  <c r="E118" i="4"/>
  <c r="D118" i="4"/>
  <c r="C118" i="4"/>
  <c r="B118" i="4"/>
  <c r="K117" i="4"/>
  <c r="J117" i="4"/>
  <c r="I117" i="4"/>
  <c r="H117" i="4"/>
  <c r="G117" i="4"/>
  <c r="F117" i="4"/>
  <c r="E117" i="4"/>
  <c r="D117" i="4"/>
  <c r="C117" i="4"/>
  <c r="B117" i="4"/>
  <c r="K116" i="4"/>
  <c r="J116" i="4"/>
  <c r="I116" i="4"/>
  <c r="H116" i="4"/>
  <c r="G116" i="4"/>
  <c r="F116" i="4"/>
  <c r="E116" i="4"/>
  <c r="D116" i="4"/>
  <c r="C116" i="4"/>
  <c r="B116" i="4"/>
  <c r="K115" i="4"/>
  <c r="J115" i="4"/>
  <c r="I115" i="4"/>
  <c r="H115" i="4"/>
  <c r="G115" i="4"/>
  <c r="F115" i="4"/>
  <c r="E115" i="4"/>
  <c r="D115" i="4"/>
  <c r="C115" i="4"/>
  <c r="B115" i="4"/>
  <c r="K114" i="4"/>
  <c r="J114" i="4"/>
  <c r="I114" i="4"/>
  <c r="H114" i="4"/>
  <c r="G114" i="4"/>
  <c r="F114" i="4"/>
  <c r="E114" i="4"/>
  <c r="D114" i="4"/>
  <c r="C114" i="4"/>
  <c r="B114" i="4"/>
  <c r="L106" i="4"/>
  <c r="L107" i="4"/>
  <c r="L108" i="4"/>
  <c r="L109" i="4"/>
  <c r="L110" i="4"/>
  <c r="L111" i="4"/>
  <c r="L112" i="4"/>
  <c r="K112" i="4"/>
  <c r="J112" i="4"/>
  <c r="I112" i="4"/>
  <c r="H112" i="4"/>
  <c r="G112" i="4"/>
  <c r="F112" i="4"/>
  <c r="E112" i="4"/>
  <c r="D112" i="4"/>
  <c r="C112" i="4"/>
  <c r="B112" i="4"/>
  <c r="K111" i="4"/>
  <c r="J111" i="4"/>
  <c r="I111" i="4"/>
  <c r="H111" i="4"/>
  <c r="G111" i="4"/>
  <c r="F111" i="4"/>
  <c r="E111" i="4"/>
  <c r="D111" i="4"/>
  <c r="C111" i="4"/>
  <c r="B111" i="4"/>
  <c r="K110" i="4"/>
  <c r="J110" i="4"/>
  <c r="I110" i="4"/>
  <c r="H110" i="4"/>
  <c r="G110" i="4"/>
  <c r="F110" i="4"/>
  <c r="E110" i="4"/>
  <c r="D110" i="4"/>
  <c r="C110" i="4"/>
  <c r="B110" i="4"/>
  <c r="K109" i="4"/>
  <c r="J109" i="4"/>
  <c r="I109" i="4"/>
  <c r="H109" i="4"/>
  <c r="G109" i="4"/>
  <c r="F109" i="4"/>
  <c r="E109" i="4"/>
  <c r="D109" i="4"/>
  <c r="C109" i="4"/>
  <c r="B109" i="4"/>
  <c r="K108" i="4"/>
  <c r="J108" i="4"/>
  <c r="I108" i="4"/>
  <c r="H108" i="4"/>
  <c r="G108" i="4"/>
  <c r="F108" i="4"/>
  <c r="E108" i="4"/>
  <c r="D108" i="4"/>
  <c r="C108" i="4"/>
  <c r="B108" i="4"/>
  <c r="K107" i="4"/>
  <c r="J107" i="4"/>
  <c r="I107" i="4"/>
  <c r="H107" i="4"/>
  <c r="G107" i="4"/>
  <c r="F107" i="4"/>
  <c r="E107" i="4"/>
  <c r="D107" i="4"/>
  <c r="C107" i="4"/>
  <c r="B107" i="4"/>
  <c r="K106" i="4"/>
  <c r="J106" i="4"/>
  <c r="I106" i="4"/>
  <c r="H106" i="4"/>
  <c r="G106" i="4"/>
  <c r="F106" i="4"/>
  <c r="E106" i="4"/>
  <c r="D106" i="4"/>
  <c r="C106" i="4"/>
  <c r="B106" i="4"/>
  <c r="K104" i="4"/>
  <c r="J104" i="4"/>
  <c r="I104" i="4"/>
  <c r="H104" i="4"/>
  <c r="G104" i="4"/>
  <c r="F104" i="4"/>
  <c r="E104" i="4"/>
  <c r="D104" i="4"/>
  <c r="C104" i="4"/>
  <c r="B104" i="4"/>
  <c r="K103" i="4"/>
  <c r="J103" i="4"/>
  <c r="I103" i="4"/>
  <c r="H103" i="4"/>
  <c r="G103" i="4"/>
  <c r="F103" i="4"/>
  <c r="E103" i="4"/>
  <c r="D103" i="4"/>
  <c r="C103" i="4"/>
  <c r="B103" i="4"/>
  <c r="K102" i="4"/>
  <c r="J102" i="4"/>
  <c r="I102" i="4"/>
  <c r="H102" i="4"/>
  <c r="G102" i="4"/>
  <c r="F102" i="4"/>
  <c r="E102" i="4"/>
  <c r="D102" i="4"/>
  <c r="C102" i="4"/>
  <c r="B102" i="4"/>
  <c r="K101" i="4"/>
  <c r="J101" i="4"/>
  <c r="I101" i="4"/>
  <c r="H101" i="4"/>
  <c r="G101" i="4"/>
  <c r="F101" i="4"/>
  <c r="E101" i="4"/>
  <c r="D101" i="4"/>
  <c r="C101" i="4"/>
  <c r="B101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K99" i="4"/>
  <c r="J99" i="4"/>
  <c r="I99" i="4"/>
  <c r="H99" i="4"/>
  <c r="G99" i="4"/>
  <c r="F99" i="4"/>
  <c r="E99" i="4"/>
  <c r="D99" i="4"/>
  <c r="C99" i="4"/>
  <c r="B99" i="4"/>
  <c r="K98" i="4"/>
  <c r="J98" i="4"/>
  <c r="I98" i="4"/>
  <c r="H98" i="4"/>
  <c r="G98" i="4"/>
  <c r="F98" i="4"/>
  <c r="E98" i="4"/>
  <c r="D98" i="4"/>
  <c r="C98" i="4"/>
  <c r="B98" i="4"/>
  <c r="K97" i="4"/>
  <c r="J97" i="4"/>
  <c r="I97" i="4"/>
  <c r="H97" i="4"/>
  <c r="G97" i="4"/>
  <c r="F97" i="4"/>
  <c r="E97" i="4"/>
  <c r="D97" i="4"/>
  <c r="C97" i="4"/>
  <c r="B97" i="4"/>
  <c r="K96" i="4"/>
  <c r="J96" i="4"/>
  <c r="I96" i="4"/>
  <c r="H96" i="4"/>
  <c r="G96" i="4"/>
  <c r="F96" i="4"/>
  <c r="E96" i="4"/>
  <c r="D96" i="4"/>
  <c r="C96" i="4"/>
  <c r="B96" i="4"/>
  <c r="K95" i="4"/>
  <c r="J95" i="4"/>
  <c r="I95" i="4"/>
  <c r="H95" i="4"/>
  <c r="G95" i="4"/>
  <c r="F95" i="4"/>
  <c r="E95" i="4"/>
  <c r="D95" i="4"/>
  <c r="C95" i="4"/>
  <c r="B95" i="4"/>
  <c r="K94" i="4"/>
  <c r="J94" i="4"/>
  <c r="I94" i="4"/>
  <c r="H94" i="4"/>
  <c r="G94" i="4"/>
  <c r="F94" i="4"/>
  <c r="E94" i="4"/>
  <c r="D94" i="4"/>
  <c r="C94" i="4"/>
  <c r="B94" i="4"/>
  <c r="K93" i="4"/>
  <c r="J93" i="4"/>
  <c r="I93" i="4"/>
  <c r="H93" i="4"/>
  <c r="G93" i="4"/>
  <c r="F93" i="4"/>
  <c r="E93" i="4"/>
  <c r="D93" i="4"/>
  <c r="C93" i="4"/>
  <c r="B93" i="4"/>
  <c r="K92" i="4"/>
  <c r="J92" i="4"/>
  <c r="I92" i="4"/>
  <c r="H92" i="4"/>
  <c r="G92" i="4"/>
  <c r="F92" i="4"/>
  <c r="E92" i="4"/>
  <c r="D92" i="4"/>
  <c r="C92" i="4"/>
  <c r="B92" i="4"/>
  <c r="K91" i="4"/>
  <c r="J91" i="4"/>
  <c r="I91" i="4"/>
  <c r="H91" i="4"/>
  <c r="G91" i="4"/>
  <c r="F91" i="4"/>
  <c r="E91" i="4"/>
  <c r="D91" i="4"/>
  <c r="C91" i="4"/>
  <c r="B91" i="4"/>
  <c r="K90" i="4"/>
  <c r="J90" i="4"/>
  <c r="I90" i="4"/>
  <c r="H90" i="4"/>
  <c r="G90" i="4"/>
  <c r="F90" i="4"/>
  <c r="E90" i="4"/>
  <c r="D90" i="4"/>
  <c r="C90" i="4"/>
  <c r="B90" i="4"/>
  <c r="K89" i="4"/>
  <c r="J89" i="4"/>
  <c r="I89" i="4"/>
  <c r="H89" i="4"/>
  <c r="G89" i="4"/>
  <c r="F89" i="4"/>
  <c r="E89" i="4"/>
  <c r="D89" i="4"/>
  <c r="C89" i="4"/>
  <c r="B89" i="4"/>
  <c r="K88" i="4"/>
  <c r="J88" i="4"/>
  <c r="I88" i="4"/>
  <c r="H88" i="4"/>
  <c r="G88" i="4"/>
  <c r="F88" i="4"/>
  <c r="E88" i="4"/>
  <c r="D88" i="4"/>
  <c r="C88" i="4"/>
  <c r="B88" i="4"/>
  <c r="K87" i="4"/>
  <c r="J87" i="4"/>
  <c r="I87" i="4"/>
  <c r="H87" i="4"/>
  <c r="G87" i="4"/>
  <c r="F87" i="4"/>
  <c r="E87" i="4"/>
  <c r="D87" i="4"/>
  <c r="C87" i="4"/>
  <c r="B87" i="4"/>
  <c r="L76" i="4"/>
  <c r="L77" i="4"/>
  <c r="L78" i="4"/>
  <c r="L79" i="4"/>
  <c r="L80" i="4"/>
  <c r="L81" i="4"/>
  <c r="L82" i="4"/>
  <c r="L83" i="4"/>
  <c r="L84" i="4"/>
  <c r="L85" i="4"/>
  <c r="K85" i="4"/>
  <c r="J85" i="4"/>
  <c r="I85" i="4"/>
  <c r="H85" i="4"/>
  <c r="G85" i="4"/>
  <c r="F85" i="4"/>
  <c r="E85" i="4"/>
  <c r="D85" i="4"/>
  <c r="C85" i="4"/>
  <c r="B85" i="4"/>
  <c r="K84" i="4"/>
  <c r="J84" i="4"/>
  <c r="I84" i="4"/>
  <c r="H84" i="4"/>
  <c r="G84" i="4"/>
  <c r="F84" i="4"/>
  <c r="E84" i="4"/>
  <c r="D84" i="4"/>
  <c r="C84" i="4"/>
  <c r="B84" i="4"/>
  <c r="K83" i="4"/>
  <c r="J83" i="4"/>
  <c r="I83" i="4"/>
  <c r="H83" i="4"/>
  <c r="G83" i="4"/>
  <c r="F83" i="4"/>
  <c r="E83" i="4"/>
  <c r="D83" i="4"/>
  <c r="C83" i="4"/>
  <c r="B83" i="4"/>
  <c r="K82" i="4"/>
  <c r="J82" i="4"/>
  <c r="I82" i="4"/>
  <c r="H82" i="4"/>
  <c r="G82" i="4"/>
  <c r="F82" i="4"/>
  <c r="E82" i="4"/>
  <c r="D82" i="4"/>
  <c r="C82" i="4"/>
  <c r="B82" i="4"/>
  <c r="K81" i="4"/>
  <c r="J81" i="4"/>
  <c r="I81" i="4"/>
  <c r="H81" i="4"/>
  <c r="G81" i="4"/>
  <c r="F81" i="4"/>
  <c r="E81" i="4"/>
  <c r="D81" i="4"/>
  <c r="C81" i="4"/>
  <c r="B81" i="4"/>
  <c r="K80" i="4"/>
  <c r="J80" i="4"/>
  <c r="I80" i="4"/>
  <c r="H80" i="4"/>
  <c r="G80" i="4"/>
  <c r="F80" i="4"/>
  <c r="E80" i="4"/>
  <c r="D80" i="4"/>
  <c r="C80" i="4"/>
  <c r="B80" i="4"/>
  <c r="K79" i="4"/>
  <c r="J79" i="4"/>
  <c r="I79" i="4"/>
  <c r="H79" i="4"/>
  <c r="G79" i="4"/>
  <c r="F79" i="4"/>
  <c r="E79" i="4"/>
  <c r="D79" i="4"/>
  <c r="C79" i="4"/>
  <c r="B79" i="4"/>
  <c r="K78" i="4"/>
  <c r="J78" i="4"/>
  <c r="I78" i="4"/>
  <c r="H78" i="4"/>
  <c r="G78" i="4"/>
  <c r="F78" i="4"/>
  <c r="E78" i="4"/>
  <c r="D78" i="4"/>
  <c r="C78" i="4"/>
  <c r="B78" i="4"/>
  <c r="K77" i="4"/>
  <c r="J77" i="4"/>
  <c r="I77" i="4"/>
  <c r="H77" i="4"/>
  <c r="G77" i="4"/>
  <c r="F77" i="4"/>
  <c r="E77" i="4"/>
  <c r="D77" i="4"/>
  <c r="C77" i="4"/>
  <c r="B77" i="4"/>
  <c r="K76" i="4"/>
  <c r="J76" i="4"/>
  <c r="I76" i="4"/>
  <c r="H76" i="4"/>
  <c r="G76" i="4"/>
  <c r="F76" i="4"/>
  <c r="E76" i="4"/>
  <c r="D76" i="4"/>
  <c r="C76" i="4"/>
  <c r="B76" i="4"/>
  <c r="L74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K74" i="4"/>
  <c r="J74" i="4"/>
  <c r="I74" i="4"/>
  <c r="H74" i="4"/>
  <c r="G74" i="4"/>
  <c r="F74" i="4"/>
  <c r="E74" i="4"/>
  <c r="D74" i="4"/>
  <c r="C74" i="4"/>
  <c r="B74" i="4"/>
  <c r="K73" i="4"/>
  <c r="J73" i="4"/>
  <c r="I73" i="4"/>
  <c r="H73" i="4"/>
  <c r="G73" i="4"/>
  <c r="F73" i="4"/>
  <c r="E73" i="4"/>
  <c r="D73" i="4"/>
  <c r="C73" i="4"/>
  <c r="B73" i="4"/>
  <c r="K72" i="4"/>
  <c r="J72" i="4"/>
  <c r="I72" i="4"/>
  <c r="H72" i="4"/>
  <c r="G72" i="4"/>
  <c r="F72" i="4"/>
  <c r="E72" i="4"/>
  <c r="D72" i="4"/>
  <c r="C72" i="4"/>
  <c r="B72" i="4"/>
  <c r="K71" i="4"/>
  <c r="J71" i="4"/>
  <c r="I71" i="4"/>
  <c r="H71" i="4"/>
  <c r="G71" i="4"/>
  <c r="F71" i="4"/>
  <c r="E71" i="4"/>
  <c r="D71" i="4"/>
  <c r="C71" i="4"/>
  <c r="B71" i="4"/>
  <c r="K70" i="4"/>
  <c r="J70" i="4"/>
  <c r="I70" i="4"/>
  <c r="H70" i="4"/>
  <c r="G70" i="4"/>
  <c r="F70" i="4"/>
  <c r="E70" i="4"/>
  <c r="D70" i="4"/>
  <c r="C70" i="4"/>
  <c r="B70" i="4"/>
  <c r="K69" i="4"/>
  <c r="J69" i="4"/>
  <c r="I69" i="4"/>
  <c r="H69" i="4"/>
  <c r="G69" i="4"/>
  <c r="F69" i="4"/>
  <c r="E69" i="4"/>
  <c r="D69" i="4"/>
  <c r="C69" i="4"/>
  <c r="B69" i="4"/>
  <c r="K68" i="4"/>
  <c r="J68" i="4"/>
  <c r="I68" i="4"/>
  <c r="H68" i="4"/>
  <c r="G68" i="4"/>
  <c r="F68" i="4"/>
  <c r="E68" i="4"/>
  <c r="D68" i="4"/>
  <c r="C68" i="4"/>
  <c r="B68" i="4"/>
  <c r="K67" i="4"/>
  <c r="J67" i="4"/>
  <c r="I67" i="4"/>
  <c r="H67" i="4"/>
  <c r="G67" i="4"/>
  <c r="F67" i="4"/>
  <c r="E67" i="4"/>
  <c r="D67" i="4"/>
  <c r="C67" i="4"/>
  <c r="B67" i="4"/>
  <c r="K66" i="4"/>
  <c r="J66" i="4"/>
  <c r="I66" i="4"/>
  <c r="H66" i="4"/>
  <c r="G66" i="4"/>
  <c r="F66" i="4"/>
  <c r="E66" i="4"/>
  <c r="D66" i="4"/>
  <c r="C66" i="4"/>
  <c r="B66" i="4"/>
  <c r="K65" i="4"/>
  <c r="J65" i="4"/>
  <c r="I65" i="4"/>
  <c r="H65" i="4"/>
  <c r="G65" i="4"/>
  <c r="F65" i="4"/>
  <c r="E65" i="4"/>
  <c r="D65" i="4"/>
  <c r="C65" i="4"/>
  <c r="B65" i="4"/>
  <c r="K64" i="4"/>
  <c r="J64" i="4"/>
  <c r="I64" i="4"/>
  <c r="H64" i="4"/>
  <c r="G64" i="4"/>
  <c r="F64" i="4"/>
  <c r="E64" i="4"/>
  <c r="D64" i="4"/>
  <c r="C64" i="4"/>
  <c r="B64" i="4"/>
  <c r="K63" i="4"/>
  <c r="J63" i="4"/>
  <c r="I63" i="4"/>
  <c r="H63" i="4"/>
  <c r="G63" i="4"/>
  <c r="F63" i="4"/>
  <c r="E63" i="4"/>
  <c r="D63" i="4"/>
  <c r="C63" i="4"/>
  <c r="B63" i="4"/>
  <c r="K62" i="4"/>
  <c r="J62" i="4"/>
  <c r="I62" i="4"/>
  <c r="H62" i="4"/>
  <c r="G62" i="4"/>
  <c r="F62" i="4"/>
  <c r="E62" i="4"/>
  <c r="D62" i="4"/>
  <c r="C62" i="4"/>
  <c r="B62" i="4"/>
  <c r="K61" i="4"/>
  <c r="J61" i="4"/>
  <c r="I61" i="4"/>
  <c r="H61" i="4"/>
  <c r="G61" i="4"/>
  <c r="F61" i="4"/>
  <c r="E61" i="4"/>
  <c r="D61" i="4"/>
  <c r="C61" i="4"/>
  <c r="B61" i="4"/>
  <c r="K60" i="4"/>
  <c r="J60" i="4"/>
  <c r="I60" i="4"/>
  <c r="H60" i="4"/>
  <c r="G60" i="4"/>
  <c r="F60" i="4"/>
  <c r="E60" i="4"/>
  <c r="D60" i="4"/>
  <c r="C60" i="4"/>
  <c r="B60" i="4"/>
  <c r="K59" i="4"/>
  <c r="J59" i="4"/>
  <c r="I59" i="4"/>
  <c r="H59" i="4"/>
  <c r="G59" i="4"/>
  <c r="F59" i="4"/>
  <c r="E59" i="4"/>
  <c r="D59" i="4"/>
  <c r="C59" i="4"/>
  <c r="B59" i="4"/>
  <c r="K58" i="4"/>
  <c r="J58" i="4"/>
  <c r="I58" i="4"/>
  <c r="H58" i="4"/>
  <c r="G58" i="4"/>
  <c r="F58" i="4"/>
  <c r="E58" i="4"/>
  <c r="D58" i="4"/>
  <c r="C58" i="4"/>
  <c r="B58" i="4"/>
  <c r="K57" i="4"/>
  <c r="J57" i="4"/>
  <c r="I57" i="4"/>
  <c r="H57" i="4"/>
  <c r="G57" i="4"/>
  <c r="F57" i="4"/>
  <c r="E57" i="4"/>
  <c r="D57" i="4"/>
  <c r="C57" i="4"/>
  <c r="B57" i="4"/>
  <c r="K56" i="4"/>
  <c r="J56" i="4"/>
  <c r="I56" i="4"/>
  <c r="H56" i="4"/>
  <c r="G56" i="4"/>
  <c r="F56" i="4"/>
  <c r="E56" i="4"/>
  <c r="D56" i="4"/>
  <c r="C56" i="4"/>
  <c r="B56" i="4"/>
  <c r="L54" i="4"/>
  <c r="K54" i="4"/>
  <c r="J54" i="4"/>
  <c r="I54" i="4"/>
  <c r="H54" i="4"/>
  <c r="G54" i="4"/>
  <c r="F54" i="4"/>
  <c r="E54" i="4"/>
  <c r="D54" i="4"/>
  <c r="C54" i="4"/>
  <c r="B54" i="4"/>
  <c r="L53" i="4"/>
  <c r="K53" i="4"/>
  <c r="J53" i="4"/>
  <c r="H53" i="4"/>
  <c r="G53" i="4"/>
  <c r="L52" i="4"/>
  <c r="K52" i="4"/>
  <c r="J52" i="4"/>
  <c r="I52" i="4"/>
  <c r="H52" i="4"/>
  <c r="G52" i="4"/>
  <c r="F52" i="4"/>
  <c r="E52" i="4"/>
  <c r="D52" i="4"/>
  <c r="C52" i="4"/>
  <c r="B52" i="4"/>
  <c r="L51" i="4"/>
  <c r="F51" i="4"/>
  <c r="E51" i="4"/>
  <c r="D51" i="4"/>
  <c r="C51" i="4"/>
  <c r="B51" i="4"/>
  <c r="K50" i="4"/>
  <c r="J50" i="4"/>
  <c r="I50" i="4"/>
  <c r="H50" i="4"/>
  <c r="G50" i="4"/>
  <c r="F50" i="4"/>
  <c r="E50" i="4"/>
  <c r="D50" i="4"/>
  <c r="C50" i="4"/>
  <c r="B50" i="4"/>
  <c r="L49" i="4"/>
  <c r="K49" i="4"/>
  <c r="J49" i="4"/>
  <c r="I49" i="4"/>
  <c r="H49" i="4"/>
  <c r="G49" i="4"/>
  <c r="F49" i="4"/>
  <c r="E49" i="4"/>
  <c r="D49" i="4"/>
  <c r="C49" i="4"/>
  <c r="B49" i="4"/>
  <c r="L48" i="4"/>
  <c r="K48" i="4"/>
  <c r="J48" i="4"/>
  <c r="I48" i="4"/>
  <c r="H48" i="4"/>
  <c r="G48" i="4"/>
  <c r="F48" i="4"/>
  <c r="E48" i="4"/>
  <c r="D48" i="4"/>
  <c r="C48" i="4"/>
  <c r="B48" i="4"/>
  <c r="L47" i="4"/>
  <c r="K47" i="4"/>
  <c r="J47" i="4"/>
  <c r="I47" i="4"/>
  <c r="H47" i="4"/>
  <c r="G47" i="4"/>
  <c r="F47" i="4"/>
  <c r="E47" i="4"/>
  <c r="D47" i="4"/>
  <c r="C47" i="4"/>
  <c r="B47" i="4"/>
  <c r="L46" i="4"/>
  <c r="K46" i="4"/>
  <c r="J46" i="4"/>
  <c r="I46" i="4"/>
  <c r="H46" i="4"/>
  <c r="G46" i="4"/>
  <c r="L45" i="4"/>
  <c r="K45" i="4"/>
  <c r="J45" i="4"/>
  <c r="I45" i="4"/>
  <c r="H45" i="4"/>
  <c r="G45" i="4"/>
  <c r="F45" i="4"/>
  <c r="E45" i="4"/>
  <c r="D45" i="4"/>
  <c r="C45" i="4"/>
  <c r="B45" i="4"/>
  <c r="L44" i="4"/>
  <c r="K44" i="4"/>
  <c r="J44" i="4"/>
  <c r="I44" i="4"/>
  <c r="H44" i="4"/>
  <c r="G44" i="4"/>
  <c r="F44" i="4"/>
  <c r="E44" i="4"/>
  <c r="D44" i="4"/>
  <c r="C44" i="4"/>
  <c r="B44" i="4"/>
  <c r="L43" i="4"/>
  <c r="K43" i="4"/>
  <c r="J43" i="4"/>
  <c r="I43" i="4"/>
  <c r="H43" i="4"/>
  <c r="G43" i="4"/>
  <c r="F43" i="4"/>
  <c r="E43" i="4"/>
  <c r="D43" i="4"/>
  <c r="C43" i="4"/>
  <c r="B43" i="4"/>
  <c r="L42" i="4"/>
  <c r="K42" i="4"/>
  <c r="J42" i="4"/>
  <c r="I42" i="4"/>
  <c r="H42" i="4"/>
  <c r="G42" i="4"/>
  <c r="F42" i="4"/>
  <c r="E42" i="4"/>
  <c r="D42" i="4"/>
  <c r="C42" i="4"/>
  <c r="B42" i="4"/>
  <c r="L41" i="4"/>
  <c r="K41" i="4"/>
  <c r="J41" i="4"/>
  <c r="I41" i="4"/>
  <c r="H41" i="4"/>
  <c r="G41" i="4"/>
  <c r="F41" i="4"/>
  <c r="E41" i="4"/>
  <c r="D41" i="4"/>
  <c r="C41" i="4"/>
  <c r="B41" i="4"/>
  <c r="L40" i="4"/>
  <c r="K40" i="4"/>
  <c r="J40" i="4"/>
  <c r="I40" i="4"/>
  <c r="H40" i="4"/>
  <c r="G40" i="4"/>
  <c r="F40" i="4"/>
  <c r="E40" i="4"/>
  <c r="D40" i="4"/>
  <c r="C40" i="4"/>
  <c r="B40" i="4"/>
  <c r="L39" i="4"/>
  <c r="K39" i="4"/>
  <c r="J39" i="4"/>
  <c r="I39" i="4"/>
  <c r="H39" i="4"/>
  <c r="G39" i="4"/>
  <c r="F39" i="4"/>
  <c r="E39" i="4"/>
  <c r="D39" i="4"/>
  <c r="C39" i="4"/>
  <c r="B39" i="4"/>
  <c r="L38" i="4"/>
  <c r="K38" i="4"/>
  <c r="J38" i="4"/>
  <c r="I38" i="4"/>
  <c r="H38" i="4"/>
  <c r="G38" i="4"/>
  <c r="F38" i="4"/>
  <c r="E38" i="4"/>
  <c r="D38" i="4"/>
  <c r="C38" i="4"/>
  <c r="B38" i="4"/>
  <c r="L37" i="4"/>
  <c r="K37" i="4"/>
  <c r="J37" i="4"/>
  <c r="I37" i="4"/>
  <c r="H37" i="4"/>
  <c r="G37" i="4"/>
  <c r="F37" i="4"/>
  <c r="E37" i="4"/>
  <c r="D37" i="4"/>
  <c r="C37" i="4"/>
  <c r="B37" i="4"/>
  <c r="L36" i="4"/>
  <c r="K36" i="4"/>
  <c r="J36" i="4"/>
  <c r="I36" i="4"/>
  <c r="H36" i="4"/>
  <c r="G36" i="4"/>
  <c r="F36" i="4"/>
  <c r="E36" i="4"/>
  <c r="D36" i="4"/>
  <c r="C36" i="4"/>
  <c r="B36" i="4"/>
  <c r="L35" i="4"/>
  <c r="K35" i="4"/>
  <c r="J35" i="4"/>
  <c r="I35" i="4"/>
  <c r="H35" i="4"/>
  <c r="G35" i="4"/>
  <c r="F35" i="4"/>
  <c r="E35" i="4"/>
  <c r="D35" i="4"/>
  <c r="C35" i="4"/>
  <c r="B35" i="4"/>
  <c r="L34" i="4"/>
  <c r="K34" i="4"/>
  <c r="J34" i="4"/>
  <c r="I34" i="4"/>
  <c r="H34" i="4"/>
  <c r="G34" i="4"/>
  <c r="F34" i="4"/>
  <c r="E34" i="4"/>
  <c r="D34" i="4"/>
  <c r="C34" i="4"/>
  <c r="B34" i="4"/>
  <c r="L33" i="4"/>
  <c r="K33" i="4"/>
  <c r="J33" i="4"/>
  <c r="I33" i="4"/>
  <c r="H33" i="4"/>
  <c r="G33" i="4"/>
  <c r="F33" i="4"/>
  <c r="E33" i="4"/>
  <c r="D33" i="4"/>
  <c r="C33" i="4"/>
  <c r="B33" i="4"/>
  <c r="L32" i="4"/>
  <c r="K32" i="4"/>
  <c r="J32" i="4"/>
  <c r="I32" i="4"/>
  <c r="H32" i="4"/>
  <c r="G32" i="4"/>
  <c r="F32" i="4"/>
  <c r="E32" i="4"/>
  <c r="D32" i="4"/>
  <c r="C32" i="4"/>
  <c r="B32" i="4"/>
  <c r="L31" i="4"/>
  <c r="K31" i="4"/>
  <c r="J31" i="4"/>
  <c r="I31" i="4"/>
  <c r="H31" i="4"/>
  <c r="G31" i="4"/>
  <c r="F31" i="4"/>
  <c r="E31" i="4"/>
  <c r="D31" i="4"/>
  <c r="C31" i="4"/>
  <c r="B31" i="4"/>
  <c r="L30" i="4"/>
  <c r="K30" i="4"/>
  <c r="J30" i="4"/>
  <c r="I30" i="4"/>
  <c r="H30" i="4"/>
  <c r="G30" i="4"/>
  <c r="F30" i="4"/>
  <c r="E30" i="4"/>
  <c r="D30" i="4"/>
  <c r="C30" i="4"/>
  <c r="B30" i="4"/>
  <c r="L29" i="4"/>
  <c r="K29" i="4"/>
  <c r="J29" i="4"/>
  <c r="I29" i="4"/>
  <c r="H29" i="4"/>
  <c r="G29" i="4"/>
  <c r="F29" i="4"/>
  <c r="E29" i="4"/>
  <c r="D29" i="4"/>
  <c r="C29" i="4"/>
  <c r="B29" i="4"/>
  <c r="L28" i="4"/>
  <c r="K28" i="4"/>
  <c r="J28" i="4"/>
  <c r="I28" i="4"/>
  <c r="H28" i="4"/>
  <c r="G28" i="4"/>
  <c r="F28" i="4"/>
  <c r="E28" i="4"/>
  <c r="D28" i="4"/>
  <c r="C28" i="4"/>
  <c r="B28" i="4"/>
  <c r="L27" i="4"/>
  <c r="K27" i="4"/>
  <c r="J27" i="4"/>
  <c r="I27" i="4"/>
  <c r="H27" i="4"/>
  <c r="G27" i="4"/>
  <c r="F27" i="4"/>
  <c r="E27" i="4"/>
  <c r="D27" i="4"/>
  <c r="C27" i="4"/>
  <c r="B27" i="4"/>
  <c r="L26" i="4"/>
  <c r="K26" i="4"/>
  <c r="J26" i="4"/>
  <c r="I26" i="4"/>
  <c r="H26" i="4"/>
  <c r="G26" i="4"/>
  <c r="F26" i="4"/>
  <c r="E26" i="4"/>
  <c r="D26" i="4"/>
  <c r="C26" i="4"/>
  <c r="B26" i="4"/>
  <c r="L25" i="4"/>
  <c r="K25" i="4"/>
  <c r="J25" i="4"/>
  <c r="I25" i="4"/>
  <c r="H25" i="4"/>
  <c r="G25" i="4"/>
  <c r="F25" i="4"/>
  <c r="E25" i="4"/>
  <c r="D25" i="4"/>
  <c r="C25" i="4"/>
  <c r="B25" i="4"/>
  <c r="L24" i="4"/>
  <c r="K24" i="4"/>
  <c r="J24" i="4"/>
  <c r="I24" i="4"/>
  <c r="H24" i="4"/>
  <c r="G24" i="4"/>
  <c r="F24" i="4"/>
  <c r="E24" i="4"/>
  <c r="D24" i="4"/>
  <c r="C24" i="4"/>
  <c r="B24" i="4"/>
  <c r="L23" i="4"/>
  <c r="K23" i="4"/>
  <c r="J23" i="4"/>
  <c r="I23" i="4"/>
  <c r="H23" i="4"/>
  <c r="G23" i="4"/>
  <c r="F23" i="4"/>
  <c r="E23" i="4"/>
  <c r="D23" i="4"/>
  <c r="C23" i="4"/>
  <c r="B23" i="4"/>
  <c r="L22" i="4"/>
  <c r="K22" i="4"/>
  <c r="J22" i="4"/>
  <c r="I22" i="4"/>
  <c r="H22" i="4"/>
  <c r="G22" i="4"/>
  <c r="F22" i="4"/>
  <c r="E22" i="4"/>
  <c r="D22" i="4"/>
  <c r="C22" i="4"/>
  <c r="B22" i="4"/>
  <c r="L21" i="4"/>
  <c r="K21" i="4"/>
  <c r="J21" i="4"/>
  <c r="I21" i="4"/>
  <c r="H21" i="4"/>
  <c r="G21" i="4"/>
  <c r="F21" i="4"/>
  <c r="E21" i="4"/>
  <c r="D21" i="4"/>
  <c r="C21" i="4"/>
  <c r="B21" i="4"/>
  <c r="L20" i="4"/>
  <c r="K20" i="4"/>
  <c r="J20" i="4"/>
  <c r="I20" i="4"/>
  <c r="H20" i="4"/>
  <c r="G20" i="4"/>
  <c r="F20" i="4"/>
  <c r="E20" i="4"/>
  <c r="D20" i="4"/>
  <c r="C20" i="4"/>
  <c r="B20" i="4"/>
  <c r="L19" i="4"/>
  <c r="K19" i="4"/>
  <c r="J19" i="4"/>
  <c r="I19" i="4"/>
  <c r="H19" i="4"/>
  <c r="G19" i="4"/>
  <c r="F19" i="4"/>
  <c r="E19" i="4"/>
  <c r="D19" i="4"/>
  <c r="C19" i="4"/>
  <c r="B19" i="4"/>
  <c r="L18" i="4"/>
  <c r="K18" i="4"/>
  <c r="J18" i="4"/>
  <c r="I18" i="4"/>
  <c r="H18" i="4"/>
  <c r="G18" i="4"/>
  <c r="F18" i="4"/>
  <c r="E18" i="4"/>
  <c r="D18" i="4"/>
  <c r="C18" i="4"/>
  <c r="B18" i="4"/>
  <c r="L17" i="4"/>
  <c r="K17" i="4"/>
  <c r="J17" i="4"/>
  <c r="I17" i="4"/>
  <c r="H17" i="4"/>
  <c r="G17" i="4"/>
  <c r="F17" i="4"/>
  <c r="E17" i="4"/>
  <c r="D17" i="4"/>
  <c r="C17" i="4"/>
  <c r="B17" i="4"/>
  <c r="L16" i="4"/>
  <c r="K16" i="4"/>
  <c r="J16" i="4"/>
  <c r="I16" i="4"/>
  <c r="H16" i="4"/>
  <c r="G16" i="4"/>
  <c r="F16" i="4"/>
  <c r="E16" i="4"/>
  <c r="D16" i="4"/>
  <c r="C16" i="4"/>
  <c r="B16" i="4"/>
  <c r="L15" i="4"/>
  <c r="K15" i="4"/>
  <c r="J15" i="4"/>
  <c r="I15" i="4"/>
  <c r="H15" i="4"/>
  <c r="G15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L13" i="4"/>
  <c r="K13" i="4"/>
  <c r="J13" i="4"/>
  <c r="I13" i="4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E12" i="4"/>
  <c r="D12" i="4"/>
  <c r="C12" i="4"/>
  <c r="B12" i="4"/>
  <c r="L11" i="4"/>
  <c r="K11" i="4"/>
  <c r="J11" i="4"/>
  <c r="I11" i="4"/>
  <c r="H11" i="4"/>
  <c r="G11" i="4"/>
  <c r="F11" i="4"/>
  <c r="E11" i="4"/>
  <c r="D11" i="4"/>
  <c r="C11" i="4"/>
  <c r="B11" i="4"/>
  <c r="L10" i="4"/>
  <c r="K10" i="4"/>
  <c r="J10" i="4"/>
  <c r="I10" i="4"/>
  <c r="H10" i="4"/>
  <c r="G10" i="4"/>
  <c r="F10" i="4"/>
  <c r="E10" i="4"/>
  <c r="D10" i="4"/>
  <c r="C10" i="4"/>
  <c r="B10" i="4"/>
  <c r="L9" i="4"/>
  <c r="K9" i="4"/>
  <c r="J9" i="4"/>
  <c r="I9" i="4"/>
  <c r="H9" i="4"/>
  <c r="G9" i="4"/>
  <c r="F9" i="4"/>
  <c r="E9" i="4"/>
  <c r="D9" i="4"/>
  <c r="C9" i="4"/>
  <c r="B9" i="4"/>
  <c r="L8" i="4"/>
  <c r="K8" i="4"/>
  <c r="J8" i="4"/>
  <c r="I8" i="4"/>
  <c r="H8" i="4"/>
  <c r="G8" i="4"/>
  <c r="F8" i="4"/>
  <c r="E8" i="4"/>
  <c r="D8" i="4"/>
  <c r="C8" i="4"/>
  <c r="B8" i="4"/>
  <c r="L7" i="4"/>
  <c r="K7" i="4"/>
  <c r="J7" i="4"/>
  <c r="I7" i="4"/>
  <c r="H7" i="4"/>
  <c r="G7" i="4"/>
  <c r="F7" i="4"/>
  <c r="E7" i="4"/>
  <c r="D7" i="4"/>
  <c r="C7" i="4"/>
  <c r="B7" i="4"/>
  <c r="L6" i="4"/>
  <c r="K6" i="4"/>
  <c r="J6" i="4"/>
  <c r="I6" i="4"/>
  <c r="H6" i="4"/>
  <c r="G6" i="4"/>
  <c r="F6" i="4"/>
  <c r="E6" i="4"/>
  <c r="D6" i="4"/>
  <c r="C6" i="4"/>
  <c r="B6" i="4"/>
  <c r="L5" i="4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<sst xmlns="http://schemas.openxmlformats.org/spreadsheetml/2006/main" count="1546" uniqueCount="140">
  <si>
    <t>　1)　数　量</t>
  </si>
  <si>
    <t>生鮮野菜</t>
  </si>
  <si>
    <t>ばれいしょ</t>
  </si>
  <si>
    <t>トマト</t>
  </si>
  <si>
    <t>たまねぎ</t>
  </si>
  <si>
    <t>シャロット</t>
  </si>
  <si>
    <t>にんにく</t>
  </si>
  <si>
    <t>ねぎ</t>
  </si>
  <si>
    <t>リーキ、わけぎ等</t>
  </si>
  <si>
    <t>カリフラワー</t>
  </si>
  <si>
    <t>芽キャベツ</t>
  </si>
  <si>
    <t>ブロッコリー</t>
  </si>
  <si>
    <t>キャベツ</t>
    <phoneticPr fontId="7"/>
  </si>
  <si>
    <t xml:space="preserve"> </t>
  </si>
  <si>
    <t>はくさい</t>
  </si>
  <si>
    <t>その他あぶらな属</t>
    <rPh sb="7" eb="8">
      <t>ゾク</t>
    </rPh>
    <phoneticPr fontId="7"/>
  </si>
  <si>
    <t>結球レタス</t>
  </si>
  <si>
    <t>その他レタス</t>
  </si>
  <si>
    <t>チコリー</t>
  </si>
  <si>
    <t>エンダイブ等</t>
  </si>
  <si>
    <t>にんじん及びかぶ</t>
  </si>
  <si>
    <t>ごぼう</t>
  </si>
  <si>
    <t>その他根菜類</t>
  </si>
  <si>
    <t>きゅうり及びガーキン</t>
  </si>
  <si>
    <t>えんどう</t>
  </si>
  <si>
    <t>ささげ、いんげん等</t>
  </si>
  <si>
    <t>えだまめ等</t>
    <phoneticPr fontId="7"/>
  </si>
  <si>
    <t>アーティチョーク</t>
  </si>
  <si>
    <t>アスパラガス</t>
  </si>
  <si>
    <t>なす</t>
  </si>
  <si>
    <t>セルリー</t>
  </si>
  <si>
    <t>きのこ（はらたけ属）</t>
  </si>
  <si>
    <t>きのこ（その他）</t>
  </si>
  <si>
    <t>まつたけ</t>
  </si>
  <si>
    <t>しいたけ</t>
  </si>
  <si>
    <t>トリフ</t>
  </si>
  <si>
    <t>ジャンボピーマン</t>
  </si>
  <si>
    <t>その他とうがらし属等</t>
  </si>
  <si>
    <t>ほうれんそう等</t>
  </si>
  <si>
    <t>スイートコーン</t>
  </si>
  <si>
    <t>かぼちゃ</t>
  </si>
  <si>
    <t>れんこん</t>
  </si>
  <si>
    <t>さといも</t>
  </si>
  <si>
    <t>ながいも等</t>
    <phoneticPr fontId="7"/>
  </si>
  <si>
    <t>-</t>
    <phoneticPr fontId="7"/>
  </si>
  <si>
    <t>ながいも</t>
  </si>
  <si>
    <t>その他のいも類</t>
  </si>
  <si>
    <t>しょうが</t>
  </si>
  <si>
    <t>メロン</t>
  </si>
  <si>
    <t>すいか</t>
  </si>
  <si>
    <t>いちご</t>
  </si>
  <si>
    <t>その他の生鮮野菜</t>
  </si>
  <si>
    <t>冷凍野菜</t>
  </si>
  <si>
    <t>いんげん豆等</t>
  </si>
  <si>
    <t>えだまめ</t>
  </si>
  <si>
    <t>その他の豆</t>
  </si>
  <si>
    <t>混合冷凍野菜</t>
  </si>
  <si>
    <t>その他のいも類</t>
    <phoneticPr fontId="7"/>
  </si>
  <si>
    <t>たけのこ</t>
  </si>
  <si>
    <t>ヤングコーンコブ</t>
  </si>
  <si>
    <t>その他の冷凍野菜</t>
  </si>
  <si>
    <t>塩蔵等野菜</t>
  </si>
  <si>
    <t>こなす</t>
  </si>
  <si>
    <t>らっきょう</t>
  </si>
  <si>
    <t>わらび</t>
  </si>
  <si>
    <t>きのこ</t>
    <phoneticPr fontId="7"/>
  </si>
  <si>
    <t>その他の塩蔵野菜</t>
  </si>
  <si>
    <t>乾燥野菜</t>
  </si>
  <si>
    <t>きくらげ</t>
  </si>
  <si>
    <t>きのこ（椎茸、きくらげ、トリフ以外）</t>
  </si>
  <si>
    <t>ぜんまい</t>
  </si>
  <si>
    <t>だいこん</t>
  </si>
  <si>
    <t>かんぴょう</t>
  </si>
  <si>
    <t>ベリー</t>
  </si>
  <si>
    <t>スイートコーン(播種用を除く)</t>
    <phoneticPr fontId="7"/>
  </si>
  <si>
    <t>しょうが（乾燥、全形）</t>
  </si>
  <si>
    <t>その他の乾燥野菜</t>
  </si>
  <si>
    <t>酢調製野菜</t>
  </si>
  <si>
    <t>その他の酢調製野菜</t>
  </si>
  <si>
    <t>トマト加工品</t>
  </si>
  <si>
    <t>トマトピューレ等関割</t>
  </si>
  <si>
    <t>ピューレ等関割以外</t>
  </si>
  <si>
    <t>トマトケチャップ</t>
  </si>
  <si>
    <t>トマトソース</t>
  </si>
  <si>
    <t>トマトジュース</t>
  </si>
  <si>
    <t>混合野菜ジュース</t>
  </si>
  <si>
    <t>その他のトマト加工品</t>
  </si>
  <si>
    <t>その他調製野菜</t>
  </si>
  <si>
    <t>均質調製野菜</t>
  </si>
  <si>
    <t>サワークラウト</t>
  </si>
  <si>
    <t>さやえんどう</t>
  </si>
  <si>
    <t>ささげ・いんげん等</t>
  </si>
  <si>
    <t>きのこ（加糖、無糖・気密・気密以外）</t>
  </si>
  <si>
    <t>トリフ（気密容器、気密容器以外）</t>
  </si>
  <si>
    <t>マッシュルーム</t>
  </si>
  <si>
    <t>しょうが（小売容器）</t>
  </si>
  <si>
    <t>しょうが（その他）</t>
  </si>
  <si>
    <t>しょうが(破砕又は粉砕したもの、生鮮を含む）</t>
  </si>
  <si>
    <t>ジャム</t>
  </si>
  <si>
    <t>調製いちご</t>
  </si>
  <si>
    <t>にんにくの粉</t>
  </si>
  <si>
    <t>野菜スープ</t>
  </si>
  <si>
    <t>にんじんジュース</t>
  </si>
  <si>
    <t>野菜ジュース</t>
  </si>
  <si>
    <t>その他の調製野菜</t>
  </si>
  <si>
    <t>その他</t>
  </si>
  <si>
    <t>かんしょ（生鮮・乾燥）</t>
  </si>
  <si>
    <t>かんしょ（冷凍）</t>
  </si>
  <si>
    <t>資料：　農畜産業振興機構「ベジ探」　、　原資料：　財務省「貿易統計」</t>
  </si>
  <si>
    <t>　2)　金 額</t>
  </si>
  <si>
    <t>（単位：百万円）</t>
  </si>
  <si>
    <t>結球キャベツ</t>
  </si>
  <si>
    <t>その他のキャベツ</t>
  </si>
  <si>
    <t>えだまめ等</t>
  </si>
  <si>
    <t>きのこ（マッシュルーム）</t>
  </si>
  <si>
    <t>ながいも等</t>
  </si>
  <si>
    <t>-</t>
    <phoneticPr fontId="7"/>
  </si>
  <si>
    <t>ながいも等</t>
    <phoneticPr fontId="7"/>
  </si>
  <si>
    <t>-</t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</si>
  <si>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</si>
  <si>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</si>
  <si>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</si>
  <si>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</si>
  <si>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</si>
  <si>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</si>
  <si>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</si>
  <si>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</si>
  <si>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</si>
  <si>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</si>
  <si>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（単位：％）</t>
    <phoneticPr fontId="3"/>
  </si>
  <si>
    <t>（単位：円/ｋｇ）</t>
    <rPh sb="4" eb="5">
      <t>エン</t>
    </rPh>
    <phoneticPr fontId="3"/>
  </si>
  <si>
    <t>第１表　品目別輸入数量・金額・単価・シェア</t>
    <phoneticPr fontId="3"/>
  </si>
  <si>
    <t>　3)　単　価</t>
    <rPh sb="4" eb="5">
      <t>タン</t>
    </rPh>
    <rPh sb="6" eb="7">
      <t>アタイ</t>
    </rPh>
    <phoneticPr fontId="3"/>
  </si>
  <si>
    <t>2017年</t>
    <rPh sb="4" eb="5">
      <t>ネン</t>
    </rPh>
    <phoneticPr fontId="3"/>
  </si>
  <si>
    <t>にんじん</t>
  </si>
  <si>
    <t>かぶ</t>
  </si>
  <si>
    <t>（単位：トン）</t>
    <phoneticPr fontId="7"/>
  </si>
  <si>
    <t>（単位：％）</t>
    <phoneticPr fontId="7"/>
  </si>
  <si>
    <t>-</t>
    <phoneticPr fontId="3"/>
  </si>
  <si>
    <t>合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</si>
</sst>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4" xfId="1" applyFont="1" applyBorder="1" applyAlignment="1">
      <alignment horizontal="right" vertical="center"/>
    </xf>
    <xf numFmtId="38" fontId="6" fillId="0" borderId="3" xfId="1" applyFont="1" applyBorder="1">
      <alignment vertical="center"/>
    </xf>
    <xf numFmtId="3" fontId="0" fillId="0" borderId="4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38" fontId="6" fillId="0" borderId="2" xfId="1" applyFont="1" applyBorder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40" fontId="6" fillId="0" borderId="4" xfId="1" applyNumberFormat="1" applyFont="1" applyBorder="1">
      <alignment vertical="center"/>
    </xf>
    <xf numFmtId="40" fontId="6" fillId="0" borderId="4" xfId="1" applyNumberFormat="1" applyFont="1" applyBorder="1" applyAlignment="1">
      <alignment horizontal="right" vertical="center"/>
    </xf>
    <xf numFmtId="40" fontId="6" fillId="0" borderId="3" xfId="1" applyNumberFormat="1" applyFont="1" applyBorder="1" applyAlignment="1">
      <alignment horizontal="right" vertical="center"/>
    </xf>
    <xf numFmtId="40" fontId="6" fillId="0" borderId="1" xfId="1" applyNumberFormat="1" applyFont="1" applyBorder="1">
      <alignment vertical="center"/>
    </xf>
    <xf numFmtId="38" fontId="6" fillId="0" borderId="2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workbookViewId="0">
      <selection activeCell="I19" sqref="I19"/>
    </sheetView>
  </sheetViews>
  <sheetFormatPr defaultRowHeight="13.5"/>
  <cols>
    <col min="1" max="1" width="30.625" customWidth="1"/>
    <col min="2" max="12" width="9.25" customWidth="1"/>
  </cols>
  <sheetData>
    <row r="1" spans="1:12" ht="18.75">
      <c r="A1" s="1" t="s">
        <v>131</v>
      </c>
    </row>
    <row r="2" spans="1:12" ht="18.75">
      <c r="A2" s="2" t="s">
        <v>0</v>
      </c>
      <c r="L2" s="3" t="s">
        <v>136</v>
      </c>
    </row>
    <row r="3" spans="1:12">
      <c r="A3" s="12"/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  <c r="H3" s="4" t="s">
        <v>125</v>
      </c>
      <c r="I3" s="4" t="s">
        <v>126</v>
      </c>
      <c r="J3" s="4" t="s">
        <v>127</v>
      </c>
      <c r="K3" s="4" t="s">
        <v>128</v>
      </c>
      <c r="L3" s="4" t="s">
        <v>133</v>
      </c>
    </row>
    <row r="4" spans="1:12">
      <c r="A4" s="21" t="s">
        <v>1</v>
      </c>
      <c r="B4" s="5">
        <v>719468</v>
      </c>
      <c r="C4" s="5">
        <v>603127</v>
      </c>
      <c r="D4" s="5">
        <v>615271</v>
      </c>
      <c r="E4" s="5">
        <v>820594</v>
      </c>
      <c r="F4" s="5">
        <v>914982</v>
      </c>
      <c r="G4" s="5">
        <v>948111</v>
      </c>
      <c r="H4" s="5">
        <v>854420</v>
      </c>
      <c r="I4" s="5">
        <v>884735</v>
      </c>
      <c r="J4" s="5">
        <v>826845</v>
      </c>
      <c r="K4" s="5">
        <v>862416</v>
      </c>
      <c r="L4" s="5">
        <v>862073</v>
      </c>
    </row>
    <row r="5" spans="1:12">
      <c r="A5" s="22" t="s">
        <v>2</v>
      </c>
      <c r="B5" s="6">
        <v>1273</v>
      </c>
      <c r="C5" s="6">
        <v>618</v>
      </c>
      <c r="D5" s="6">
        <v>328</v>
      </c>
      <c r="E5" s="6">
        <v>1928</v>
      </c>
      <c r="F5" s="6">
        <v>8234</v>
      </c>
      <c r="G5" s="6">
        <v>15683</v>
      </c>
      <c r="H5" s="6">
        <v>16247</v>
      </c>
      <c r="I5" s="6">
        <v>19982</v>
      </c>
      <c r="J5" s="6">
        <v>24184</v>
      </c>
      <c r="K5" s="6">
        <v>28595</v>
      </c>
      <c r="L5" s="6">
        <v>40997</v>
      </c>
    </row>
    <row r="6" spans="1:12">
      <c r="A6" s="22" t="s">
        <v>3</v>
      </c>
      <c r="B6" s="6">
        <v>4260</v>
      </c>
      <c r="C6" s="6">
        <v>1976</v>
      </c>
      <c r="D6" s="6">
        <v>2338</v>
      </c>
      <c r="E6" s="6">
        <v>2971</v>
      </c>
      <c r="F6" s="6">
        <v>2963</v>
      </c>
      <c r="G6" s="6">
        <v>6436</v>
      </c>
      <c r="H6" s="6">
        <v>8630</v>
      </c>
      <c r="I6" s="6">
        <v>7736</v>
      </c>
      <c r="J6" s="6">
        <v>7038</v>
      </c>
      <c r="K6" s="6">
        <v>7383</v>
      </c>
      <c r="L6" s="6">
        <v>7690</v>
      </c>
    </row>
    <row r="7" spans="1:12">
      <c r="A7" s="22" t="s">
        <v>4</v>
      </c>
      <c r="B7" s="6">
        <v>228172</v>
      </c>
      <c r="C7" s="6">
        <v>184179</v>
      </c>
      <c r="D7" s="6">
        <v>207575</v>
      </c>
      <c r="E7" s="6">
        <v>339477</v>
      </c>
      <c r="F7" s="6">
        <v>373123</v>
      </c>
      <c r="G7" s="6">
        <v>342293</v>
      </c>
      <c r="H7" s="6">
        <v>302225</v>
      </c>
      <c r="I7" s="6">
        <v>349902</v>
      </c>
      <c r="J7" s="6">
        <v>303422</v>
      </c>
      <c r="K7" s="6">
        <v>279021</v>
      </c>
      <c r="L7" s="6">
        <v>291054</v>
      </c>
    </row>
    <row r="8" spans="1:12">
      <c r="A8" s="22" t="s">
        <v>5</v>
      </c>
      <c r="B8" s="6">
        <v>472</v>
      </c>
      <c r="C8" s="6">
        <v>484</v>
      </c>
      <c r="D8" s="6">
        <v>401</v>
      </c>
      <c r="E8" s="6">
        <v>437</v>
      </c>
      <c r="F8" s="6">
        <v>377</v>
      </c>
      <c r="G8" s="6">
        <v>417</v>
      </c>
      <c r="H8" s="6">
        <v>437</v>
      </c>
      <c r="I8" s="6">
        <v>446</v>
      </c>
      <c r="J8" s="6">
        <v>428</v>
      </c>
      <c r="K8" s="6">
        <v>478</v>
      </c>
      <c r="L8" s="6">
        <v>459</v>
      </c>
    </row>
    <row r="9" spans="1:12">
      <c r="A9" s="22" t="s">
        <v>6</v>
      </c>
      <c r="B9" s="6">
        <v>22117</v>
      </c>
      <c r="C9" s="6">
        <v>19959</v>
      </c>
      <c r="D9" s="6">
        <v>19842</v>
      </c>
      <c r="E9" s="6">
        <v>18557</v>
      </c>
      <c r="F9" s="6">
        <v>19248</v>
      </c>
      <c r="G9" s="6">
        <v>19862</v>
      </c>
      <c r="H9" s="6">
        <v>18527</v>
      </c>
      <c r="I9" s="6">
        <v>18869</v>
      </c>
      <c r="J9" s="6">
        <v>20496</v>
      </c>
      <c r="K9" s="6">
        <v>20597</v>
      </c>
      <c r="L9" s="6">
        <v>20917</v>
      </c>
    </row>
    <row r="10" spans="1:12">
      <c r="A10" s="22" t="s">
        <v>7</v>
      </c>
      <c r="B10" s="6">
        <v>49451</v>
      </c>
      <c r="C10" s="6">
        <v>33568</v>
      </c>
      <c r="D10" s="6">
        <v>32563</v>
      </c>
      <c r="E10" s="6">
        <v>50188</v>
      </c>
      <c r="F10" s="6">
        <v>52479</v>
      </c>
      <c r="G10" s="6">
        <v>52163</v>
      </c>
      <c r="H10" s="6">
        <v>54800</v>
      </c>
      <c r="I10" s="6">
        <v>55306</v>
      </c>
      <c r="J10" s="6">
        <v>56764</v>
      </c>
      <c r="K10" s="6">
        <v>55519</v>
      </c>
      <c r="L10" s="6">
        <v>60076</v>
      </c>
    </row>
    <row r="11" spans="1:12">
      <c r="A11" s="22" t="s">
        <v>8</v>
      </c>
      <c r="B11" s="6">
        <v>5924</v>
      </c>
      <c r="C11" s="6">
        <v>3981</v>
      </c>
      <c r="D11" s="6">
        <v>4143</v>
      </c>
      <c r="E11" s="6">
        <v>4358</v>
      </c>
      <c r="F11" s="6">
        <v>4298</v>
      </c>
      <c r="G11" s="6">
        <v>4246</v>
      </c>
      <c r="H11" s="6">
        <v>3538</v>
      </c>
      <c r="I11" s="6">
        <v>3187</v>
      </c>
      <c r="J11" s="6">
        <v>2845</v>
      </c>
      <c r="K11" s="6">
        <v>3310</v>
      </c>
      <c r="L11" s="6">
        <v>3157</v>
      </c>
    </row>
    <row r="12" spans="1:12">
      <c r="A12" s="22" t="s">
        <v>9</v>
      </c>
      <c r="B12" s="6">
        <v>18</v>
      </c>
      <c r="C12" s="6">
        <v>34</v>
      </c>
      <c r="D12" s="6">
        <v>26</v>
      </c>
      <c r="E12" s="6">
        <v>14</v>
      </c>
      <c r="F12" s="6">
        <v>12</v>
      </c>
      <c r="G12" s="6">
        <v>157</v>
      </c>
      <c r="H12" s="6">
        <v>75</v>
      </c>
      <c r="I12" s="6">
        <v>92</v>
      </c>
      <c r="J12" s="6">
        <v>81</v>
      </c>
      <c r="K12" s="6">
        <v>21</v>
      </c>
      <c r="L12" s="6">
        <v>2</v>
      </c>
    </row>
    <row r="13" spans="1:12">
      <c r="A13" s="22" t="s">
        <v>10</v>
      </c>
      <c r="B13" s="6">
        <v>9</v>
      </c>
      <c r="C13" s="6">
        <v>9</v>
      </c>
      <c r="D13" s="6">
        <v>15</v>
      </c>
      <c r="E13" s="6">
        <v>17</v>
      </c>
      <c r="F13" s="6">
        <v>37</v>
      </c>
      <c r="G13" s="6">
        <v>43</v>
      </c>
      <c r="H13" s="6">
        <v>96</v>
      </c>
      <c r="I13" s="6">
        <v>96</v>
      </c>
      <c r="J13" s="6">
        <v>103</v>
      </c>
      <c r="K13" s="6">
        <v>155</v>
      </c>
      <c r="L13" s="6">
        <v>118</v>
      </c>
    </row>
    <row r="14" spans="1:12">
      <c r="A14" s="22" t="s">
        <v>11</v>
      </c>
      <c r="B14" s="6">
        <v>41837</v>
      </c>
      <c r="C14" s="6">
        <v>32353</v>
      </c>
      <c r="D14" s="6">
        <v>29540</v>
      </c>
      <c r="E14" s="6">
        <v>35683</v>
      </c>
      <c r="F14" s="6">
        <v>36580</v>
      </c>
      <c r="G14" s="6">
        <v>49735</v>
      </c>
      <c r="H14" s="6">
        <v>36114</v>
      </c>
      <c r="I14" s="6">
        <v>30384</v>
      </c>
      <c r="J14" s="6">
        <v>17804</v>
      </c>
      <c r="K14" s="6">
        <v>26010</v>
      </c>
      <c r="L14" s="6">
        <v>13345</v>
      </c>
    </row>
    <row r="15" spans="1:12">
      <c r="A15" s="22" t="s">
        <v>12</v>
      </c>
      <c r="B15" s="6" t="s">
        <v>13</v>
      </c>
      <c r="C15" s="6">
        <v>5863</v>
      </c>
      <c r="D15" s="6">
        <v>13055</v>
      </c>
      <c r="E15" s="6">
        <v>23368</v>
      </c>
      <c r="F15" s="6">
        <v>27025</v>
      </c>
      <c r="G15" s="6">
        <v>33964</v>
      </c>
      <c r="H15" s="6">
        <v>30676</v>
      </c>
      <c r="I15" s="6">
        <v>35002</v>
      </c>
      <c r="J15" s="6">
        <v>31465</v>
      </c>
      <c r="K15" s="6">
        <v>23740</v>
      </c>
      <c r="L15" s="6">
        <v>38189</v>
      </c>
    </row>
    <row r="16" spans="1:12">
      <c r="A16" s="22" t="s">
        <v>14</v>
      </c>
      <c r="B16" s="6" t="s">
        <v>13</v>
      </c>
      <c r="C16" s="6">
        <v>92</v>
      </c>
      <c r="D16" s="6">
        <v>79</v>
      </c>
      <c r="E16" s="6">
        <v>149</v>
      </c>
      <c r="F16" s="6">
        <v>757</v>
      </c>
      <c r="G16" s="6">
        <v>348</v>
      </c>
      <c r="H16" s="6">
        <v>29</v>
      </c>
      <c r="I16" s="6">
        <v>205</v>
      </c>
      <c r="J16" s="6">
        <v>767</v>
      </c>
      <c r="K16" s="6">
        <v>2062</v>
      </c>
      <c r="L16" s="6">
        <v>2562</v>
      </c>
    </row>
    <row r="17" spans="1:12">
      <c r="A17" s="22" t="s">
        <v>15</v>
      </c>
      <c r="B17" s="6">
        <v>11150</v>
      </c>
      <c r="C17" s="6">
        <v>929</v>
      </c>
      <c r="D17" s="6">
        <v>372</v>
      </c>
      <c r="E17" s="6">
        <v>243</v>
      </c>
      <c r="F17" s="6">
        <v>63</v>
      </c>
      <c r="G17" s="6">
        <v>62</v>
      </c>
      <c r="H17" s="6">
        <v>41</v>
      </c>
      <c r="I17" s="6">
        <v>55</v>
      </c>
      <c r="J17" s="6">
        <v>253</v>
      </c>
      <c r="K17" s="6">
        <v>215</v>
      </c>
      <c r="L17" s="6">
        <v>136</v>
      </c>
    </row>
    <row r="18" spans="1:12">
      <c r="A18" s="22" t="s">
        <v>16</v>
      </c>
      <c r="B18" s="6">
        <v>2158</v>
      </c>
      <c r="C18" s="6">
        <v>1824</v>
      </c>
      <c r="D18" s="6">
        <v>3034</v>
      </c>
      <c r="E18" s="6">
        <v>5720</v>
      </c>
      <c r="F18" s="6">
        <v>6177</v>
      </c>
      <c r="G18" s="6">
        <v>10545</v>
      </c>
      <c r="H18" s="6">
        <v>11976</v>
      </c>
      <c r="I18" s="6">
        <v>10660</v>
      </c>
      <c r="J18" s="6">
        <v>10074</v>
      </c>
      <c r="K18" s="6">
        <v>14203</v>
      </c>
      <c r="L18" s="6">
        <v>12170</v>
      </c>
    </row>
    <row r="19" spans="1:12">
      <c r="A19" s="22" t="s">
        <v>17</v>
      </c>
      <c r="B19" s="6">
        <v>283</v>
      </c>
      <c r="C19" s="6">
        <v>249</v>
      </c>
      <c r="D19" s="6">
        <v>185</v>
      </c>
      <c r="E19" s="6">
        <v>270</v>
      </c>
      <c r="F19" s="6">
        <v>495</v>
      </c>
      <c r="G19" s="6">
        <v>988</v>
      </c>
      <c r="H19" s="6">
        <v>1120</v>
      </c>
      <c r="I19" s="6">
        <v>790</v>
      </c>
      <c r="J19" s="6">
        <v>368</v>
      </c>
      <c r="K19" s="6">
        <v>601</v>
      </c>
      <c r="L19" s="6">
        <v>776</v>
      </c>
    </row>
    <row r="20" spans="1:12">
      <c r="A20" s="22" t="s">
        <v>18</v>
      </c>
      <c r="B20" s="6">
        <v>474</v>
      </c>
      <c r="C20" s="6">
        <v>502</v>
      </c>
      <c r="D20" s="6">
        <v>458</v>
      </c>
      <c r="E20" s="6">
        <v>464</v>
      </c>
      <c r="F20" s="6">
        <v>469</v>
      </c>
      <c r="G20" s="6">
        <v>591</v>
      </c>
      <c r="H20" s="6">
        <v>690</v>
      </c>
      <c r="I20" s="6">
        <v>457</v>
      </c>
      <c r="J20" s="6">
        <v>644</v>
      </c>
      <c r="K20" s="6">
        <v>456</v>
      </c>
      <c r="L20" s="6">
        <v>375</v>
      </c>
    </row>
    <row r="21" spans="1:12">
      <c r="A21" s="22" t="s">
        <v>19</v>
      </c>
      <c r="B21" s="6">
        <v>2163</v>
      </c>
      <c r="C21" s="6">
        <v>2023</v>
      </c>
      <c r="D21" s="6">
        <v>1875</v>
      </c>
      <c r="E21" s="6">
        <v>1757</v>
      </c>
      <c r="F21" s="6">
        <v>1743</v>
      </c>
      <c r="G21" s="6">
        <v>1892</v>
      </c>
      <c r="H21" s="6">
        <v>2189</v>
      </c>
      <c r="I21" s="6">
        <v>2625</v>
      </c>
      <c r="J21" s="6">
        <v>3018</v>
      </c>
      <c r="K21" s="6">
        <v>3389</v>
      </c>
      <c r="L21" s="6">
        <v>3248</v>
      </c>
    </row>
    <row r="22" spans="1:12">
      <c r="A22" s="22" t="s">
        <v>20</v>
      </c>
      <c r="B22" s="6">
        <v>46283</v>
      </c>
      <c r="C22" s="6">
        <v>43005</v>
      </c>
      <c r="D22" s="6">
        <v>41818</v>
      </c>
      <c r="E22" s="6">
        <v>65187</v>
      </c>
      <c r="F22" s="6">
        <v>80059</v>
      </c>
      <c r="G22" s="6">
        <v>82951</v>
      </c>
      <c r="H22" s="6">
        <v>82882</v>
      </c>
      <c r="I22" s="6">
        <v>73581</v>
      </c>
      <c r="J22" s="6">
        <v>70933</v>
      </c>
      <c r="K22" s="6">
        <v>92431</v>
      </c>
      <c r="L22" s="7" t="s">
        <v>116</v>
      </c>
    </row>
    <row r="23" spans="1:12">
      <c r="A23" s="23" t="s">
        <v>134</v>
      </c>
      <c r="B23" s="7" t="s">
        <v>116</v>
      </c>
      <c r="C23" s="7" t="s">
        <v>116</v>
      </c>
      <c r="D23" s="7" t="s">
        <v>116</v>
      </c>
      <c r="E23" s="7" t="s">
        <v>116</v>
      </c>
      <c r="F23" s="7" t="s">
        <v>116</v>
      </c>
      <c r="G23" s="7" t="s">
        <v>116</v>
      </c>
      <c r="H23" s="7" t="s">
        <v>116</v>
      </c>
      <c r="I23" s="7" t="s">
        <v>116</v>
      </c>
      <c r="J23" s="7" t="s">
        <v>116</v>
      </c>
      <c r="K23" s="7" t="s">
        <v>116</v>
      </c>
      <c r="L23" s="6">
        <v>87950</v>
      </c>
    </row>
    <row r="24" spans="1:12">
      <c r="A24" s="23" t="s">
        <v>135</v>
      </c>
      <c r="B24" s="7" t="s">
        <v>116</v>
      </c>
      <c r="C24" s="7" t="s">
        <v>116</v>
      </c>
      <c r="D24" s="7" t="s">
        <v>116</v>
      </c>
      <c r="E24" s="7" t="s">
        <v>116</v>
      </c>
      <c r="F24" s="7" t="s">
        <v>116</v>
      </c>
      <c r="G24" s="7" t="s">
        <v>116</v>
      </c>
      <c r="H24" s="7" t="s">
        <v>116</v>
      </c>
      <c r="I24" s="7" t="s">
        <v>116</v>
      </c>
      <c r="J24" s="7" t="s">
        <v>116</v>
      </c>
      <c r="K24" s="7" t="s">
        <v>116</v>
      </c>
      <c r="L24" s="6">
        <v>0</v>
      </c>
    </row>
    <row r="25" spans="1:12">
      <c r="A25" s="22" t="s">
        <v>21</v>
      </c>
      <c r="B25" s="6">
        <v>49139</v>
      </c>
      <c r="C25" s="6">
        <v>44762</v>
      </c>
      <c r="D25" s="6">
        <v>36631</v>
      </c>
      <c r="E25" s="6">
        <v>36866</v>
      </c>
      <c r="F25" s="6">
        <v>45569</v>
      </c>
      <c r="G25" s="6">
        <v>48208</v>
      </c>
      <c r="H25" s="6">
        <v>40683</v>
      </c>
      <c r="I25" s="6">
        <v>47343</v>
      </c>
      <c r="J25" s="6">
        <v>44054</v>
      </c>
      <c r="K25" s="6">
        <v>49046</v>
      </c>
      <c r="L25" s="6">
        <v>48486</v>
      </c>
    </row>
    <row r="26" spans="1:12">
      <c r="A26" s="22" t="s">
        <v>22</v>
      </c>
      <c r="B26" s="6">
        <v>1332</v>
      </c>
      <c r="C26" s="6">
        <v>337</v>
      </c>
      <c r="D26" s="6">
        <v>248</v>
      </c>
      <c r="E26" s="6">
        <v>1469</v>
      </c>
      <c r="F26" s="6">
        <v>1590</v>
      </c>
      <c r="G26" s="6">
        <v>5899</v>
      </c>
      <c r="H26" s="6">
        <v>1989</v>
      </c>
      <c r="I26" s="6">
        <v>1674</v>
      </c>
      <c r="J26" s="6">
        <v>1870</v>
      </c>
      <c r="K26" s="6">
        <v>3856</v>
      </c>
      <c r="L26" s="6">
        <v>3685</v>
      </c>
    </row>
    <row r="27" spans="1:12">
      <c r="A27" s="22" t="s">
        <v>23</v>
      </c>
      <c r="B27" s="6">
        <v>194</v>
      </c>
      <c r="C27" s="6">
        <v>78</v>
      </c>
      <c r="D27" s="6">
        <v>57</v>
      </c>
      <c r="E27" s="6">
        <v>23</v>
      </c>
      <c r="F27" s="6">
        <v>3</v>
      </c>
      <c r="G27" s="6">
        <v>47</v>
      </c>
      <c r="H27" s="6">
        <v>1</v>
      </c>
      <c r="I27" s="6">
        <v>11</v>
      </c>
      <c r="J27" s="6">
        <v>18</v>
      </c>
      <c r="K27" s="6">
        <v>16</v>
      </c>
      <c r="L27" s="6">
        <v>7</v>
      </c>
    </row>
    <row r="28" spans="1:12">
      <c r="A28" s="22" t="s">
        <v>24</v>
      </c>
      <c r="B28" s="6">
        <v>3746</v>
      </c>
      <c r="C28" s="6">
        <v>999</v>
      </c>
      <c r="D28" s="6">
        <v>1098</v>
      </c>
      <c r="E28" s="6">
        <v>1984</v>
      </c>
      <c r="F28" s="6">
        <v>2059</v>
      </c>
      <c r="G28" s="6">
        <v>2599</v>
      </c>
      <c r="H28" s="6">
        <v>1866</v>
      </c>
      <c r="I28" s="6">
        <v>669</v>
      </c>
      <c r="J28" s="6">
        <v>779</v>
      </c>
      <c r="K28" s="6">
        <v>910</v>
      </c>
      <c r="L28" s="6">
        <v>697</v>
      </c>
    </row>
    <row r="29" spans="1:12">
      <c r="A29" s="22" t="s">
        <v>25</v>
      </c>
      <c r="B29" s="6">
        <v>992</v>
      </c>
      <c r="C29" s="6">
        <v>849</v>
      </c>
      <c r="D29" s="6">
        <v>1145</v>
      </c>
      <c r="E29" s="6">
        <v>1450</v>
      </c>
      <c r="F29" s="6">
        <v>1384</v>
      </c>
      <c r="G29" s="6">
        <v>1954</v>
      </c>
      <c r="H29" s="6">
        <v>1361</v>
      </c>
      <c r="I29" s="6">
        <v>935</v>
      </c>
      <c r="J29" s="6">
        <v>1030</v>
      </c>
      <c r="K29" s="6">
        <v>1273</v>
      </c>
      <c r="L29" s="6">
        <v>1291</v>
      </c>
    </row>
    <row r="30" spans="1:12">
      <c r="A30" s="22" t="s">
        <v>26</v>
      </c>
      <c r="B30" s="6">
        <v>1350</v>
      </c>
      <c r="C30" s="6">
        <v>821</v>
      </c>
      <c r="D30" s="6">
        <v>754</v>
      </c>
      <c r="E30" s="6">
        <v>1092</v>
      </c>
      <c r="F30" s="6">
        <v>883</v>
      </c>
      <c r="G30" s="6">
        <v>1038</v>
      </c>
      <c r="H30" s="6">
        <v>807</v>
      </c>
      <c r="I30" s="6">
        <v>578</v>
      </c>
      <c r="J30" s="6">
        <v>630</v>
      </c>
      <c r="K30" s="6">
        <v>432</v>
      </c>
      <c r="L30" s="6">
        <v>585</v>
      </c>
    </row>
    <row r="31" spans="1:12">
      <c r="A31" s="22" t="s">
        <v>27</v>
      </c>
      <c r="B31" s="6" t="s">
        <v>13</v>
      </c>
      <c r="C31" s="6" t="s">
        <v>13</v>
      </c>
      <c r="D31" s="6" t="s">
        <v>13</v>
      </c>
      <c r="E31" s="6" t="s">
        <v>13</v>
      </c>
      <c r="F31" s="6" t="s">
        <v>13</v>
      </c>
      <c r="G31" s="6">
        <v>1</v>
      </c>
      <c r="H31" s="6">
        <v>9</v>
      </c>
      <c r="I31" s="6">
        <v>8</v>
      </c>
      <c r="J31" s="6">
        <v>12</v>
      </c>
      <c r="K31" s="6">
        <v>9</v>
      </c>
      <c r="L31" s="6">
        <v>10</v>
      </c>
    </row>
    <row r="32" spans="1:12">
      <c r="A32" s="22" t="s">
        <v>28</v>
      </c>
      <c r="B32" s="6">
        <v>12542</v>
      </c>
      <c r="C32" s="6">
        <v>10438</v>
      </c>
      <c r="D32" s="6">
        <v>10780</v>
      </c>
      <c r="E32" s="6">
        <v>12538</v>
      </c>
      <c r="F32" s="6">
        <v>12308</v>
      </c>
      <c r="G32" s="6">
        <v>15243</v>
      </c>
      <c r="H32" s="6">
        <v>11265</v>
      </c>
      <c r="I32" s="6">
        <v>11741</v>
      </c>
      <c r="J32" s="6">
        <v>8927</v>
      </c>
      <c r="K32" s="6">
        <v>10802</v>
      </c>
      <c r="L32" s="6">
        <v>10082</v>
      </c>
    </row>
    <row r="33" spans="1:12">
      <c r="A33" s="22" t="s">
        <v>29</v>
      </c>
      <c r="B33" s="6">
        <v>340</v>
      </c>
      <c r="C33" s="6">
        <v>330</v>
      </c>
      <c r="D33" s="6">
        <v>259</v>
      </c>
      <c r="E33" s="6">
        <v>78</v>
      </c>
      <c r="F33" s="6">
        <v>68</v>
      </c>
      <c r="G33" s="6">
        <v>86</v>
      </c>
      <c r="H33" s="6">
        <v>55</v>
      </c>
      <c r="I33" s="6">
        <v>40</v>
      </c>
      <c r="J33" s="6">
        <v>34</v>
      </c>
      <c r="K33" s="6">
        <v>41</v>
      </c>
      <c r="L33" s="6">
        <v>32</v>
      </c>
    </row>
    <row r="34" spans="1:12">
      <c r="A34" s="22" t="s">
        <v>30</v>
      </c>
      <c r="B34" s="6">
        <v>4311</v>
      </c>
      <c r="C34" s="6">
        <v>4666</v>
      </c>
      <c r="D34" s="6">
        <v>2354</v>
      </c>
      <c r="E34" s="6">
        <v>4946</v>
      </c>
      <c r="F34" s="6">
        <v>6662</v>
      </c>
      <c r="G34" s="6">
        <v>9961</v>
      </c>
      <c r="H34" s="6">
        <v>9221</v>
      </c>
      <c r="I34" s="6">
        <v>10603</v>
      </c>
      <c r="J34" s="6">
        <v>7817</v>
      </c>
      <c r="K34" s="6">
        <v>7844</v>
      </c>
      <c r="L34" s="6">
        <v>7084</v>
      </c>
    </row>
    <row r="35" spans="1:12">
      <c r="A35" s="23" t="s">
        <v>31</v>
      </c>
      <c r="B35" s="6">
        <v>11</v>
      </c>
      <c r="C35" s="6">
        <v>5</v>
      </c>
      <c r="D35" s="6">
        <v>43</v>
      </c>
      <c r="E35" s="6">
        <v>55</v>
      </c>
      <c r="F35" s="6">
        <v>2</v>
      </c>
      <c r="G35" s="6">
        <v>3</v>
      </c>
      <c r="H35" s="6">
        <v>1</v>
      </c>
      <c r="I35" s="6">
        <v>11</v>
      </c>
      <c r="J35" s="6">
        <v>14</v>
      </c>
      <c r="K35" s="6">
        <v>6</v>
      </c>
      <c r="L35" s="6">
        <v>5</v>
      </c>
    </row>
    <row r="36" spans="1:12">
      <c r="A36" s="22" t="s">
        <v>32</v>
      </c>
      <c r="B36" s="6">
        <v>73</v>
      </c>
      <c r="C36" s="6">
        <v>100</v>
      </c>
      <c r="D36" s="6">
        <v>121</v>
      </c>
      <c r="E36" s="6">
        <v>396</v>
      </c>
      <c r="F36" s="6">
        <v>609</v>
      </c>
      <c r="G36" s="6">
        <v>478</v>
      </c>
      <c r="H36" s="6">
        <v>543</v>
      </c>
      <c r="I36" s="6">
        <v>401</v>
      </c>
      <c r="J36" s="6">
        <v>278</v>
      </c>
      <c r="K36" s="6">
        <v>200</v>
      </c>
      <c r="L36" s="6">
        <v>787</v>
      </c>
    </row>
    <row r="37" spans="1:12">
      <c r="A37" s="22" t="s">
        <v>33</v>
      </c>
      <c r="B37" s="6">
        <v>1554</v>
      </c>
      <c r="C37" s="6">
        <v>1329</v>
      </c>
      <c r="D37" s="6">
        <v>1596</v>
      </c>
      <c r="E37" s="6">
        <v>2044</v>
      </c>
      <c r="F37" s="6">
        <v>1215</v>
      </c>
      <c r="G37" s="6">
        <v>1436</v>
      </c>
      <c r="H37" s="6">
        <v>1222</v>
      </c>
      <c r="I37" s="6">
        <v>1073</v>
      </c>
      <c r="J37" s="6">
        <v>897</v>
      </c>
      <c r="K37" s="6">
        <v>981</v>
      </c>
      <c r="L37" s="6">
        <v>2108</v>
      </c>
    </row>
    <row r="38" spans="1:12">
      <c r="A38" s="22" t="s">
        <v>34</v>
      </c>
      <c r="B38" s="6">
        <v>9972</v>
      </c>
      <c r="C38" s="6">
        <v>4689</v>
      </c>
      <c r="D38" s="6">
        <v>4722</v>
      </c>
      <c r="E38" s="6">
        <v>5616</v>
      </c>
      <c r="F38" s="6">
        <v>5321</v>
      </c>
      <c r="G38" s="6">
        <v>5015</v>
      </c>
      <c r="H38" s="6">
        <v>3831</v>
      </c>
      <c r="I38" s="6">
        <v>2799</v>
      </c>
      <c r="J38" s="6">
        <v>2388</v>
      </c>
      <c r="K38" s="6">
        <v>2015</v>
      </c>
      <c r="L38" s="6">
        <v>193</v>
      </c>
    </row>
    <row r="39" spans="1:12">
      <c r="A39" s="22" t="s">
        <v>35</v>
      </c>
      <c r="B39" s="6">
        <v>14</v>
      </c>
      <c r="C39" s="6">
        <v>13</v>
      </c>
      <c r="D39" s="6">
        <v>13</v>
      </c>
      <c r="E39" s="6">
        <v>14</v>
      </c>
      <c r="F39" s="6">
        <v>17</v>
      </c>
      <c r="G39" s="6">
        <v>14</v>
      </c>
      <c r="H39" s="6">
        <v>17</v>
      </c>
      <c r="I39" s="6">
        <v>15</v>
      </c>
      <c r="J39" s="6">
        <v>15</v>
      </c>
      <c r="K39" s="6">
        <v>18</v>
      </c>
      <c r="L39" s="6">
        <v>20</v>
      </c>
    </row>
    <row r="40" spans="1:12">
      <c r="A40" s="22" t="s">
        <v>36</v>
      </c>
      <c r="B40" s="6">
        <v>21811</v>
      </c>
      <c r="C40" s="6">
        <v>22424</v>
      </c>
      <c r="D40" s="6">
        <v>24812</v>
      </c>
      <c r="E40" s="6">
        <v>25411</v>
      </c>
      <c r="F40" s="6">
        <v>26765</v>
      </c>
      <c r="G40" s="6">
        <v>32893</v>
      </c>
      <c r="H40" s="6">
        <v>33771</v>
      </c>
      <c r="I40" s="6">
        <v>34268</v>
      </c>
      <c r="J40" s="6">
        <v>39679</v>
      </c>
      <c r="K40" s="6">
        <v>40488</v>
      </c>
      <c r="L40" s="6">
        <v>43608</v>
      </c>
    </row>
    <row r="41" spans="1:12">
      <c r="A41" s="22" t="s">
        <v>37</v>
      </c>
      <c r="B41" s="6">
        <v>243</v>
      </c>
      <c r="C41" s="6">
        <v>307</v>
      </c>
      <c r="D41" s="6">
        <v>361</v>
      </c>
      <c r="E41" s="6">
        <v>587</v>
      </c>
      <c r="F41" s="6">
        <v>656</v>
      </c>
      <c r="G41" s="6">
        <v>733</v>
      </c>
      <c r="H41" s="6">
        <v>462</v>
      </c>
      <c r="I41" s="6">
        <v>399</v>
      </c>
      <c r="J41" s="6">
        <v>146</v>
      </c>
      <c r="K41" s="6">
        <v>459</v>
      </c>
      <c r="L41" s="6">
        <v>813</v>
      </c>
    </row>
    <row r="42" spans="1:12">
      <c r="A42" s="22" t="s">
        <v>38</v>
      </c>
      <c r="B42" s="6" t="s">
        <v>13</v>
      </c>
      <c r="C42" s="6" t="s">
        <v>13</v>
      </c>
      <c r="D42" s="6" t="s">
        <v>13</v>
      </c>
      <c r="E42" s="6" t="s">
        <v>13</v>
      </c>
      <c r="F42" s="6" t="s">
        <v>13</v>
      </c>
      <c r="G42" s="6">
        <v>9</v>
      </c>
      <c r="H42" s="6">
        <v>6</v>
      </c>
      <c r="I42" s="6" t="s">
        <v>13</v>
      </c>
      <c r="J42" s="6">
        <v>13</v>
      </c>
      <c r="K42" s="6">
        <v>26</v>
      </c>
      <c r="L42" s="6"/>
    </row>
    <row r="43" spans="1:12">
      <c r="A43" s="22" t="s">
        <v>39</v>
      </c>
      <c r="B43" s="6">
        <v>255</v>
      </c>
      <c r="C43" s="6">
        <v>85</v>
      </c>
      <c r="D43" s="6">
        <v>38</v>
      </c>
      <c r="E43" s="6">
        <v>51</v>
      </c>
      <c r="F43" s="6">
        <v>11</v>
      </c>
      <c r="G43" s="6">
        <v>61</v>
      </c>
      <c r="H43" s="6">
        <v>12</v>
      </c>
      <c r="I43" s="6">
        <v>19</v>
      </c>
      <c r="J43" s="6">
        <v>17</v>
      </c>
      <c r="K43" s="6">
        <v>14</v>
      </c>
      <c r="L43" s="6">
        <v>14</v>
      </c>
    </row>
    <row r="44" spans="1:12">
      <c r="A44" s="22" t="s">
        <v>40</v>
      </c>
      <c r="B44" s="6">
        <v>104943</v>
      </c>
      <c r="C44" s="6">
        <v>100380</v>
      </c>
      <c r="D44" s="6">
        <v>105301</v>
      </c>
      <c r="E44" s="6">
        <v>106311</v>
      </c>
      <c r="F44" s="6">
        <v>114574</v>
      </c>
      <c r="G44" s="6">
        <v>125024</v>
      </c>
      <c r="H44" s="6">
        <v>105312</v>
      </c>
      <c r="I44" s="6">
        <v>98762</v>
      </c>
      <c r="J44" s="6">
        <v>106862</v>
      </c>
      <c r="K44" s="6">
        <v>116592</v>
      </c>
      <c r="L44" s="6">
        <v>96058</v>
      </c>
    </row>
    <row r="45" spans="1:12">
      <c r="A45" s="22" t="s">
        <v>41</v>
      </c>
      <c r="B45" s="6">
        <v>12</v>
      </c>
      <c r="C45" s="6">
        <v>10</v>
      </c>
      <c r="D45" s="6">
        <v>6</v>
      </c>
      <c r="E45" s="6">
        <v>2</v>
      </c>
      <c r="F45" s="6">
        <v>1</v>
      </c>
      <c r="G45" s="6" t="s">
        <v>13</v>
      </c>
      <c r="H45" s="6" t="s">
        <v>13</v>
      </c>
      <c r="I45" s="6" t="s">
        <v>13</v>
      </c>
      <c r="J45" s="6" t="s">
        <v>13</v>
      </c>
      <c r="K45" s="6" t="s">
        <v>13</v>
      </c>
      <c r="L45" s="6"/>
    </row>
    <row r="46" spans="1:12">
      <c r="A46" s="22" t="s">
        <v>42</v>
      </c>
      <c r="B46" s="6">
        <v>17075</v>
      </c>
      <c r="C46" s="6">
        <v>9509</v>
      </c>
      <c r="D46" s="6">
        <v>6783</v>
      </c>
      <c r="E46" s="6">
        <v>7858</v>
      </c>
      <c r="F46" s="6">
        <v>12079</v>
      </c>
      <c r="G46" s="6">
        <v>8564</v>
      </c>
      <c r="H46" s="6">
        <v>5054</v>
      </c>
      <c r="I46" s="6">
        <v>3926</v>
      </c>
      <c r="J46" s="6">
        <v>4348</v>
      </c>
      <c r="K46" s="6">
        <v>5224</v>
      </c>
      <c r="L46" s="6">
        <v>3992</v>
      </c>
    </row>
    <row r="47" spans="1:12">
      <c r="A47" s="22" t="s">
        <v>43</v>
      </c>
      <c r="B47" s="6">
        <v>3160</v>
      </c>
      <c r="C47" s="6">
        <v>3051</v>
      </c>
      <c r="D47" s="6">
        <v>1982</v>
      </c>
      <c r="E47" s="6">
        <v>1841</v>
      </c>
      <c r="F47" s="6">
        <v>2041</v>
      </c>
      <c r="G47" s="7" t="s">
        <v>44</v>
      </c>
      <c r="H47" s="7" t="s">
        <v>44</v>
      </c>
      <c r="I47" s="7" t="s">
        <v>44</v>
      </c>
      <c r="J47" s="7" t="s">
        <v>44</v>
      </c>
      <c r="K47" s="7" t="s">
        <v>44</v>
      </c>
      <c r="L47" s="7"/>
    </row>
    <row r="48" spans="1:12">
      <c r="A48" s="23" t="s">
        <v>45</v>
      </c>
      <c r="B48" s="7" t="s">
        <v>44</v>
      </c>
      <c r="C48" s="7" t="s">
        <v>44</v>
      </c>
      <c r="D48" s="7" t="s">
        <v>44</v>
      </c>
      <c r="E48" s="7" t="s">
        <v>44</v>
      </c>
      <c r="F48" s="7" t="s">
        <v>44</v>
      </c>
      <c r="G48" s="6">
        <v>551</v>
      </c>
      <c r="H48" s="6">
        <v>716</v>
      </c>
      <c r="I48" s="6">
        <v>391</v>
      </c>
      <c r="J48" s="6">
        <v>484</v>
      </c>
      <c r="K48" s="6">
        <v>642</v>
      </c>
      <c r="L48" s="6">
        <v>775</v>
      </c>
    </row>
    <row r="49" spans="1:12">
      <c r="A49" s="23" t="s">
        <v>46</v>
      </c>
      <c r="B49" s="7" t="s">
        <v>44</v>
      </c>
      <c r="C49" s="7" t="s">
        <v>44</v>
      </c>
      <c r="D49" s="7" t="s">
        <v>44</v>
      </c>
      <c r="E49" s="7" t="s">
        <v>44</v>
      </c>
      <c r="F49" s="7" t="s">
        <v>44</v>
      </c>
      <c r="G49" s="6">
        <v>1190</v>
      </c>
      <c r="H49" s="6">
        <v>760</v>
      </c>
      <c r="I49" s="6">
        <v>772</v>
      </c>
      <c r="J49" s="6">
        <v>663</v>
      </c>
      <c r="K49" s="6">
        <v>566</v>
      </c>
      <c r="L49" s="6">
        <v>425</v>
      </c>
    </row>
    <row r="50" spans="1:12">
      <c r="A50" s="22" t="s">
        <v>47</v>
      </c>
      <c r="B50" s="6">
        <v>31916</v>
      </c>
      <c r="C50" s="6">
        <v>26555</v>
      </c>
      <c r="D50" s="6">
        <v>19630</v>
      </c>
      <c r="E50" s="6">
        <v>18738</v>
      </c>
      <c r="F50" s="6">
        <v>20527</v>
      </c>
      <c r="G50" s="6">
        <v>21159</v>
      </c>
      <c r="H50" s="6">
        <v>19093</v>
      </c>
      <c r="I50" s="6">
        <v>17275</v>
      </c>
      <c r="J50" s="6">
        <v>19820</v>
      </c>
      <c r="K50" s="6">
        <v>21961</v>
      </c>
      <c r="L50" s="6">
        <v>20276</v>
      </c>
    </row>
    <row r="51" spans="1:12">
      <c r="A51" s="22" t="s">
        <v>48</v>
      </c>
      <c r="B51" s="6">
        <v>26375</v>
      </c>
      <c r="C51" s="6">
        <v>31073</v>
      </c>
      <c r="D51" s="6">
        <v>29496</v>
      </c>
      <c r="E51" s="6">
        <v>29476</v>
      </c>
      <c r="F51" s="6">
        <v>32948</v>
      </c>
      <c r="G51" s="6">
        <v>29642</v>
      </c>
      <c r="H51" s="6">
        <v>32721</v>
      </c>
      <c r="I51" s="6">
        <v>28921</v>
      </c>
      <c r="J51" s="6">
        <v>23767</v>
      </c>
      <c r="K51" s="6">
        <v>28594</v>
      </c>
      <c r="L51" s="6">
        <v>25893</v>
      </c>
    </row>
    <row r="52" spans="1:12">
      <c r="A52" s="22" t="s">
        <v>49</v>
      </c>
      <c r="B52" s="6">
        <v>68</v>
      </c>
      <c r="C52" s="6">
        <v>99</v>
      </c>
      <c r="D52" s="6">
        <v>288</v>
      </c>
      <c r="E52" s="6">
        <v>799</v>
      </c>
      <c r="F52" s="6">
        <v>3055</v>
      </c>
      <c r="G52" s="6">
        <v>1413</v>
      </c>
      <c r="H52" s="6">
        <v>1133</v>
      </c>
      <c r="I52" s="6">
        <v>726</v>
      </c>
      <c r="J52" s="6">
        <v>289</v>
      </c>
      <c r="K52" s="6">
        <v>286</v>
      </c>
      <c r="L52" s="6">
        <v>168</v>
      </c>
    </row>
    <row r="53" spans="1:12">
      <c r="A53" s="22" t="s">
        <v>50</v>
      </c>
      <c r="B53" s="6">
        <v>3849</v>
      </c>
      <c r="C53" s="6">
        <v>3278</v>
      </c>
      <c r="D53" s="6">
        <v>2992</v>
      </c>
      <c r="E53" s="6">
        <v>3259</v>
      </c>
      <c r="F53" s="6">
        <v>3394</v>
      </c>
      <c r="G53" s="6">
        <v>3509</v>
      </c>
      <c r="H53" s="6">
        <v>3517</v>
      </c>
      <c r="I53" s="6">
        <v>3354</v>
      </c>
      <c r="J53" s="6">
        <v>3073</v>
      </c>
      <c r="K53" s="6">
        <v>2992</v>
      </c>
      <c r="L53" s="6">
        <v>3176</v>
      </c>
    </row>
    <row r="54" spans="1:12">
      <c r="A54" s="24" t="s">
        <v>51</v>
      </c>
      <c r="B54" s="8">
        <v>8147</v>
      </c>
      <c r="C54" s="8">
        <v>5292</v>
      </c>
      <c r="D54" s="8">
        <v>6114</v>
      </c>
      <c r="E54" s="8">
        <v>6902</v>
      </c>
      <c r="F54" s="8">
        <v>7098</v>
      </c>
      <c r="G54" s="8">
        <v>9005</v>
      </c>
      <c r="H54" s="8">
        <v>8702</v>
      </c>
      <c r="I54" s="8">
        <v>8647</v>
      </c>
      <c r="J54" s="8">
        <v>8237</v>
      </c>
      <c r="K54" s="8">
        <v>8937</v>
      </c>
      <c r="L54" s="8">
        <v>8581</v>
      </c>
    </row>
    <row r="55" spans="1:12">
      <c r="A55" s="21" t="s">
        <v>52</v>
      </c>
      <c r="B55" s="5">
        <v>850177</v>
      </c>
      <c r="C55" s="5">
        <v>797208</v>
      </c>
      <c r="D55" s="5">
        <v>784172</v>
      </c>
      <c r="E55" s="5">
        <v>852547</v>
      </c>
      <c r="F55" s="5">
        <v>922518</v>
      </c>
      <c r="G55" s="5">
        <v>972324</v>
      </c>
      <c r="H55" s="5">
        <v>941618</v>
      </c>
      <c r="I55" s="5">
        <v>917723</v>
      </c>
      <c r="J55" s="5">
        <v>933569</v>
      </c>
      <c r="K55" s="5">
        <v>961570</v>
      </c>
      <c r="L55" s="5">
        <v>1025860</v>
      </c>
    </row>
    <row r="56" spans="1:12">
      <c r="A56" s="22" t="s">
        <v>2</v>
      </c>
      <c r="B56" s="6">
        <v>308351</v>
      </c>
      <c r="C56" s="6">
        <v>315733</v>
      </c>
      <c r="D56" s="6">
        <v>320009</v>
      </c>
      <c r="E56" s="6">
        <v>347445</v>
      </c>
      <c r="F56" s="6">
        <v>361205</v>
      </c>
      <c r="G56" s="6">
        <v>385554</v>
      </c>
      <c r="H56" s="6">
        <v>347251</v>
      </c>
      <c r="I56" s="6">
        <v>327036</v>
      </c>
      <c r="J56" s="6">
        <v>342094</v>
      </c>
      <c r="K56" s="6">
        <v>350220</v>
      </c>
      <c r="L56" s="6">
        <v>377754</v>
      </c>
    </row>
    <row r="57" spans="1:12">
      <c r="A57" s="22" t="s">
        <v>24</v>
      </c>
      <c r="B57" s="6">
        <v>15612</v>
      </c>
      <c r="C57" s="6">
        <v>15322</v>
      </c>
      <c r="D57" s="6">
        <v>13577</v>
      </c>
      <c r="E57" s="6">
        <v>13407</v>
      </c>
      <c r="F57" s="6">
        <v>13030</v>
      </c>
      <c r="G57" s="6">
        <v>12768</v>
      </c>
      <c r="H57" s="6">
        <v>12306</v>
      </c>
      <c r="I57" s="6">
        <v>12813</v>
      </c>
      <c r="J57" s="6">
        <v>12226</v>
      </c>
      <c r="K57" s="6">
        <v>12378</v>
      </c>
      <c r="L57" s="6">
        <v>12987</v>
      </c>
    </row>
    <row r="58" spans="1:12">
      <c r="A58" s="22" t="s">
        <v>53</v>
      </c>
      <c r="B58" s="6">
        <v>27968</v>
      </c>
      <c r="C58" s="6">
        <v>25284</v>
      </c>
      <c r="D58" s="6">
        <v>20098</v>
      </c>
      <c r="E58" s="6">
        <v>24491</v>
      </c>
      <c r="F58" s="6">
        <v>25360</v>
      </c>
      <c r="G58" s="6">
        <v>25727</v>
      </c>
      <c r="H58" s="6">
        <v>24672</v>
      </c>
      <c r="I58" s="6">
        <v>24456</v>
      </c>
      <c r="J58" s="6">
        <v>23738</v>
      </c>
      <c r="K58" s="6">
        <v>24873</v>
      </c>
      <c r="L58" s="6">
        <v>25582</v>
      </c>
    </row>
    <row r="59" spans="1:12">
      <c r="A59" s="22" t="s">
        <v>54</v>
      </c>
      <c r="B59" s="6">
        <v>59040</v>
      </c>
      <c r="C59" s="6">
        <v>55654</v>
      </c>
      <c r="D59" s="6">
        <v>58929</v>
      </c>
      <c r="E59" s="6">
        <v>66818</v>
      </c>
      <c r="F59" s="6">
        <v>70222</v>
      </c>
      <c r="G59" s="6">
        <v>70856</v>
      </c>
      <c r="H59" s="6">
        <v>70051</v>
      </c>
      <c r="I59" s="6">
        <v>70205</v>
      </c>
      <c r="J59" s="6">
        <v>72865</v>
      </c>
      <c r="K59" s="6">
        <v>74670</v>
      </c>
      <c r="L59" s="6">
        <v>75714</v>
      </c>
    </row>
    <row r="60" spans="1:12">
      <c r="A60" s="22" t="s">
        <v>55</v>
      </c>
      <c r="B60" s="6">
        <v>13455</v>
      </c>
      <c r="C60" s="6">
        <v>10151</v>
      </c>
      <c r="D60" s="6">
        <v>10657</v>
      </c>
      <c r="E60" s="6">
        <v>9706</v>
      </c>
      <c r="F60" s="6">
        <v>9264</v>
      </c>
      <c r="G60" s="6">
        <v>9021</v>
      </c>
      <c r="H60" s="6">
        <v>10307</v>
      </c>
      <c r="I60" s="6">
        <v>7778</v>
      </c>
      <c r="J60" s="6">
        <v>6735</v>
      </c>
      <c r="K60" s="6">
        <v>7159</v>
      </c>
      <c r="L60" s="6">
        <v>6822</v>
      </c>
    </row>
    <row r="61" spans="1:12">
      <c r="A61" s="22" t="s">
        <v>38</v>
      </c>
      <c r="B61" s="6">
        <v>24212</v>
      </c>
      <c r="C61" s="6">
        <v>23118</v>
      </c>
      <c r="D61" s="6">
        <v>22084</v>
      </c>
      <c r="E61" s="6">
        <v>27088</v>
      </c>
      <c r="F61" s="6">
        <v>33443</v>
      </c>
      <c r="G61" s="6">
        <v>32423</v>
      </c>
      <c r="H61" s="6">
        <v>34888</v>
      </c>
      <c r="I61" s="6">
        <v>38263</v>
      </c>
      <c r="J61" s="6">
        <v>40657</v>
      </c>
      <c r="K61" s="6">
        <v>42469</v>
      </c>
      <c r="L61" s="6">
        <v>45496</v>
      </c>
    </row>
    <row r="62" spans="1:12">
      <c r="A62" s="22" t="s">
        <v>39</v>
      </c>
      <c r="B62" s="6">
        <v>47525</v>
      </c>
      <c r="C62" s="6">
        <v>44964</v>
      </c>
      <c r="D62" s="6">
        <v>43162</v>
      </c>
      <c r="E62" s="6">
        <v>42420</v>
      </c>
      <c r="F62" s="6">
        <v>46858</v>
      </c>
      <c r="G62" s="6">
        <v>48607</v>
      </c>
      <c r="H62" s="6">
        <v>47307</v>
      </c>
      <c r="I62" s="6">
        <v>41761</v>
      </c>
      <c r="J62" s="6">
        <v>44621</v>
      </c>
      <c r="K62" s="6">
        <v>49776</v>
      </c>
      <c r="L62" s="6">
        <v>53917</v>
      </c>
    </row>
    <row r="63" spans="1:12">
      <c r="A63" s="22" t="s">
        <v>56</v>
      </c>
      <c r="B63" s="6">
        <v>29824</v>
      </c>
      <c r="C63" s="6">
        <v>23281</v>
      </c>
      <c r="D63" s="6">
        <v>21695</v>
      </c>
      <c r="E63" s="6">
        <v>23436</v>
      </c>
      <c r="F63" s="6">
        <v>26937</v>
      </c>
      <c r="G63" s="6">
        <v>27114</v>
      </c>
      <c r="H63" s="6">
        <v>27290</v>
      </c>
      <c r="I63" s="6">
        <v>24239</v>
      </c>
      <c r="J63" s="6">
        <v>22271</v>
      </c>
      <c r="K63" s="6">
        <v>22608</v>
      </c>
      <c r="L63" s="6">
        <v>23944</v>
      </c>
    </row>
    <row r="64" spans="1:12">
      <c r="A64" s="22" t="s">
        <v>42</v>
      </c>
      <c r="B64" s="6">
        <v>45546</v>
      </c>
      <c r="C64" s="6">
        <v>38845</v>
      </c>
      <c r="D64" s="6">
        <v>37544</v>
      </c>
      <c r="E64" s="6">
        <v>36297</v>
      </c>
      <c r="F64" s="6">
        <v>38781</v>
      </c>
      <c r="G64" s="6">
        <v>39429</v>
      </c>
      <c r="H64" s="6">
        <v>39362</v>
      </c>
      <c r="I64" s="6">
        <v>34036</v>
      </c>
      <c r="J64" s="6">
        <v>30930</v>
      </c>
      <c r="K64" s="6">
        <v>33042</v>
      </c>
      <c r="L64" s="6">
        <v>31191</v>
      </c>
    </row>
    <row r="65" spans="1:12">
      <c r="A65" s="22" t="s">
        <v>43</v>
      </c>
      <c r="B65" s="9">
        <v>3159.71</v>
      </c>
      <c r="C65" s="9">
        <v>3051.194</v>
      </c>
      <c r="D65" s="9">
        <v>1981.626</v>
      </c>
      <c r="E65" s="9">
        <v>1840.587</v>
      </c>
      <c r="F65" s="9">
        <v>2041.394</v>
      </c>
      <c r="G65" s="7" t="s">
        <v>44</v>
      </c>
      <c r="H65" s="7" t="s">
        <v>44</v>
      </c>
      <c r="I65" s="7" t="s">
        <v>44</v>
      </c>
      <c r="J65" s="7" t="s">
        <v>44</v>
      </c>
      <c r="K65" s="7" t="s">
        <v>44</v>
      </c>
      <c r="L65" s="7"/>
    </row>
    <row r="66" spans="1:12">
      <c r="A66" s="22" t="s">
        <v>45</v>
      </c>
      <c r="B66" s="7" t="s">
        <v>44</v>
      </c>
      <c r="C66" s="7" t="s">
        <v>44</v>
      </c>
      <c r="D66" s="7" t="s">
        <v>44</v>
      </c>
      <c r="E66" s="7" t="s">
        <v>44</v>
      </c>
      <c r="F66" s="7" t="s">
        <v>44</v>
      </c>
      <c r="G66" s="6">
        <v>560</v>
      </c>
      <c r="H66" s="6">
        <v>726</v>
      </c>
      <c r="I66" s="6">
        <v>537</v>
      </c>
      <c r="J66" s="6">
        <v>465</v>
      </c>
      <c r="K66" s="6">
        <v>589</v>
      </c>
      <c r="L66" s="6">
        <v>694</v>
      </c>
    </row>
    <row r="67" spans="1:12">
      <c r="A67" s="22" t="s">
        <v>57</v>
      </c>
      <c r="B67" s="7" t="s">
        <v>44</v>
      </c>
      <c r="C67" s="7" t="s">
        <v>44</v>
      </c>
      <c r="D67" s="7" t="s">
        <v>44</v>
      </c>
      <c r="E67" s="7" t="s">
        <v>44</v>
      </c>
      <c r="F67" s="7" t="s">
        <v>44</v>
      </c>
      <c r="G67" s="6">
        <v>1359</v>
      </c>
      <c r="H67" s="6">
        <v>1601</v>
      </c>
      <c r="I67" s="6">
        <v>1168</v>
      </c>
      <c r="J67" s="6">
        <v>1208</v>
      </c>
      <c r="K67" s="6">
        <v>942</v>
      </c>
      <c r="L67" s="6">
        <v>1026</v>
      </c>
    </row>
    <row r="68" spans="1:12">
      <c r="A68" s="22" t="s">
        <v>21</v>
      </c>
      <c r="B68" s="6">
        <v>8045</v>
      </c>
      <c r="C68" s="6">
        <v>7897</v>
      </c>
      <c r="D68" s="6">
        <v>7768</v>
      </c>
      <c r="E68" s="6">
        <v>7930</v>
      </c>
      <c r="F68" s="6">
        <v>7685</v>
      </c>
      <c r="G68" s="6">
        <v>8190</v>
      </c>
      <c r="H68" s="6">
        <v>8224</v>
      </c>
      <c r="I68" s="6">
        <v>8350</v>
      </c>
      <c r="J68" s="6">
        <v>8078</v>
      </c>
      <c r="K68" s="6">
        <v>8567</v>
      </c>
      <c r="L68" s="6">
        <v>8735</v>
      </c>
    </row>
    <row r="69" spans="1:12">
      <c r="A69" s="22" t="s">
        <v>11</v>
      </c>
      <c r="B69" s="6">
        <v>23788</v>
      </c>
      <c r="C69" s="6">
        <v>22712</v>
      </c>
      <c r="D69" s="6">
        <v>23116</v>
      </c>
      <c r="E69" s="6">
        <v>26577</v>
      </c>
      <c r="F69" s="6">
        <v>31360</v>
      </c>
      <c r="G69" s="6">
        <v>36059</v>
      </c>
      <c r="H69" s="6">
        <v>34441</v>
      </c>
      <c r="I69" s="6">
        <v>38679</v>
      </c>
      <c r="J69" s="6">
        <v>42589</v>
      </c>
      <c r="K69" s="6">
        <v>45737</v>
      </c>
      <c r="L69" s="6">
        <v>48753</v>
      </c>
    </row>
    <row r="70" spans="1:12">
      <c r="A70" s="22" t="s">
        <v>50</v>
      </c>
      <c r="B70" s="6">
        <v>28406</v>
      </c>
      <c r="C70" s="6">
        <v>26843</v>
      </c>
      <c r="D70" s="6">
        <v>24395</v>
      </c>
      <c r="E70" s="6">
        <v>25603</v>
      </c>
      <c r="F70" s="6">
        <v>27564</v>
      </c>
      <c r="G70" s="6">
        <v>26746</v>
      </c>
      <c r="H70" s="6">
        <v>29052</v>
      </c>
      <c r="I70" s="6">
        <v>30247</v>
      </c>
      <c r="J70" s="6">
        <v>29465</v>
      </c>
      <c r="K70" s="6">
        <v>24772</v>
      </c>
      <c r="L70" s="6">
        <v>27048</v>
      </c>
    </row>
    <row r="71" spans="1:12">
      <c r="A71" s="22" t="s">
        <v>58</v>
      </c>
      <c r="B71" s="6">
        <v>511</v>
      </c>
      <c r="C71" s="6">
        <v>231</v>
      </c>
      <c r="D71" s="6">
        <v>192</v>
      </c>
      <c r="E71" s="6">
        <v>162</v>
      </c>
      <c r="F71" s="6">
        <v>190</v>
      </c>
      <c r="G71" s="6">
        <v>147</v>
      </c>
      <c r="H71" s="6">
        <v>127</v>
      </c>
      <c r="I71" s="6">
        <v>95</v>
      </c>
      <c r="J71" s="6">
        <v>89</v>
      </c>
      <c r="K71" s="6">
        <v>95</v>
      </c>
      <c r="L71" s="6">
        <v>121</v>
      </c>
    </row>
    <row r="72" spans="1:12">
      <c r="A72" s="23" t="s">
        <v>28</v>
      </c>
      <c r="B72" s="6">
        <v>59</v>
      </c>
      <c r="C72" s="6">
        <v>26</v>
      </c>
      <c r="D72" s="6">
        <v>26</v>
      </c>
      <c r="E72" s="6">
        <v>22</v>
      </c>
      <c r="F72" s="6">
        <v>20</v>
      </c>
      <c r="G72" s="6">
        <v>9</v>
      </c>
      <c r="H72" s="6">
        <v>10</v>
      </c>
      <c r="I72" s="6">
        <v>3</v>
      </c>
      <c r="J72" s="6">
        <v>0</v>
      </c>
      <c r="K72" s="6">
        <v>14</v>
      </c>
      <c r="L72" s="6">
        <v>0</v>
      </c>
    </row>
    <row r="73" spans="1:12">
      <c r="A73" s="23" t="s">
        <v>59</v>
      </c>
      <c r="B73" s="6">
        <v>32</v>
      </c>
      <c r="C73" s="6" t="s">
        <v>13</v>
      </c>
      <c r="D73" s="6" t="s">
        <v>13</v>
      </c>
      <c r="E73" s="6" t="s">
        <v>13</v>
      </c>
      <c r="F73" s="6" t="s">
        <v>13</v>
      </c>
      <c r="G73" s="6">
        <v>1</v>
      </c>
      <c r="H73" s="6">
        <v>2</v>
      </c>
      <c r="I73" s="6">
        <v>3</v>
      </c>
      <c r="J73" s="6">
        <v>3</v>
      </c>
      <c r="K73" s="6">
        <v>14</v>
      </c>
      <c r="L73" s="6">
        <v>11</v>
      </c>
    </row>
    <row r="74" spans="1:12">
      <c r="A74" s="22" t="s">
        <v>60</v>
      </c>
      <c r="B74" s="8">
        <v>215250</v>
      </c>
      <c r="C74" s="8">
        <v>185246</v>
      </c>
      <c r="D74" s="8">
        <v>179399</v>
      </c>
      <c r="E74" s="8">
        <v>199372</v>
      </c>
      <c r="F74" s="8">
        <v>228819</v>
      </c>
      <c r="G74" s="8">
        <v>247755</v>
      </c>
      <c r="H74" s="8">
        <v>254001</v>
      </c>
      <c r="I74" s="8">
        <v>258053</v>
      </c>
      <c r="J74" s="8">
        <v>255534</v>
      </c>
      <c r="K74" s="8">
        <v>263646</v>
      </c>
      <c r="L74" s="8">
        <v>286066</v>
      </c>
    </row>
    <row r="75" spans="1:12">
      <c r="A75" s="21" t="s">
        <v>61</v>
      </c>
      <c r="B75" s="5">
        <v>143516</v>
      </c>
      <c r="C75" s="5">
        <v>132843</v>
      </c>
      <c r="D75" s="5">
        <v>111266</v>
      </c>
      <c r="E75" s="5">
        <v>111222</v>
      </c>
      <c r="F75" s="5">
        <v>107258</v>
      </c>
      <c r="G75" s="5">
        <v>108891</v>
      </c>
      <c r="H75" s="5">
        <v>99776</v>
      </c>
      <c r="I75" s="5">
        <v>92510</v>
      </c>
      <c r="J75" s="5">
        <v>86171</v>
      </c>
      <c r="K75" s="5">
        <v>85715</v>
      </c>
      <c r="L75" s="5">
        <v>86383</v>
      </c>
    </row>
    <row r="76" spans="1:12">
      <c r="A76" s="22" t="s">
        <v>23</v>
      </c>
      <c r="B76" s="6">
        <v>29215</v>
      </c>
      <c r="C76" s="6">
        <v>26354</v>
      </c>
      <c r="D76" s="6">
        <v>23082</v>
      </c>
      <c r="E76" s="6">
        <v>24526</v>
      </c>
      <c r="F76" s="6">
        <v>26144</v>
      </c>
      <c r="G76" s="6">
        <v>25899</v>
      </c>
      <c r="H76" s="6">
        <v>22043</v>
      </c>
      <c r="I76" s="6">
        <v>20578</v>
      </c>
      <c r="J76" s="6">
        <v>20691</v>
      </c>
      <c r="K76" s="6">
        <v>19305</v>
      </c>
      <c r="L76" s="6">
        <v>19235</v>
      </c>
    </row>
    <row r="77" spans="1:12">
      <c r="A77" s="22" t="s">
        <v>62</v>
      </c>
      <c r="B77" s="6">
        <v>3515</v>
      </c>
      <c r="C77" s="6">
        <v>2682</v>
      </c>
      <c r="D77" s="6">
        <v>1921</v>
      </c>
      <c r="E77" s="6">
        <v>1570</v>
      </c>
      <c r="F77" s="6">
        <v>1767</v>
      </c>
      <c r="G77" s="6">
        <v>1415</v>
      </c>
      <c r="H77" s="6">
        <v>1178</v>
      </c>
      <c r="I77" s="6">
        <v>1425</v>
      </c>
      <c r="J77" s="6">
        <v>1343</v>
      </c>
      <c r="K77" s="6">
        <v>878</v>
      </c>
      <c r="L77" s="6">
        <v>1020</v>
      </c>
    </row>
    <row r="78" spans="1:12">
      <c r="A78" s="22" t="s">
        <v>63</v>
      </c>
      <c r="B78" s="6">
        <v>4998</v>
      </c>
      <c r="C78" s="6">
        <v>3677</v>
      </c>
      <c r="D78" s="6">
        <v>3231</v>
      </c>
      <c r="E78" s="6">
        <v>2480</v>
      </c>
      <c r="F78" s="6">
        <v>2277</v>
      </c>
      <c r="G78" s="6">
        <v>2134</v>
      </c>
      <c r="H78" s="6">
        <v>1602</v>
      </c>
      <c r="I78" s="6">
        <v>1028</v>
      </c>
      <c r="J78" s="6">
        <v>906</v>
      </c>
      <c r="K78" s="6">
        <v>1099</v>
      </c>
      <c r="L78" s="6">
        <v>946</v>
      </c>
    </row>
    <row r="79" spans="1:12">
      <c r="A79" s="22" t="s">
        <v>29</v>
      </c>
      <c r="B79" s="6">
        <v>4222</v>
      </c>
      <c r="C79" s="6">
        <v>4345</v>
      </c>
      <c r="D79" s="6">
        <v>3568</v>
      </c>
      <c r="E79" s="6">
        <v>3514</v>
      </c>
      <c r="F79" s="6">
        <v>3461</v>
      </c>
      <c r="G79" s="6">
        <v>3446</v>
      </c>
      <c r="H79" s="6">
        <v>3113</v>
      </c>
      <c r="I79" s="6">
        <v>2345</v>
      </c>
      <c r="J79" s="6">
        <v>2313</v>
      </c>
      <c r="K79" s="6">
        <v>1918</v>
      </c>
      <c r="L79" s="6">
        <v>1811</v>
      </c>
    </row>
    <row r="80" spans="1:12">
      <c r="A80" s="22" t="s">
        <v>41</v>
      </c>
      <c r="B80" s="6">
        <v>9842</v>
      </c>
      <c r="C80" s="6">
        <v>8012</v>
      </c>
      <c r="D80" s="6">
        <v>6748</v>
      </c>
      <c r="E80" s="6">
        <v>7119</v>
      </c>
      <c r="F80" s="6">
        <v>7506</v>
      </c>
      <c r="G80" s="6">
        <v>7452</v>
      </c>
      <c r="H80" s="6">
        <v>6545</v>
      </c>
      <c r="I80" s="6">
        <v>6578</v>
      </c>
      <c r="J80" s="6">
        <v>6098</v>
      </c>
      <c r="K80" s="6">
        <v>5487</v>
      </c>
      <c r="L80" s="6">
        <v>4850</v>
      </c>
    </row>
    <row r="81" spans="1:12">
      <c r="A81" s="22" t="s">
        <v>21</v>
      </c>
      <c r="B81" s="6">
        <v>1307</v>
      </c>
      <c r="C81" s="6">
        <v>1090</v>
      </c>
      <c r="D81" s="6">
        <v>1034</v>
      </c>
      <c r="E81" s="6">
        <v>1237</v>
      </c>
      <c r="F81" s="6">
        <v>1072</v>
      </c>
      <c r="G81" s="6">
        <v>1148</v>
      </c>
      <c r="H81" s="6">
        <v>1204</v>
      </c>
      <c r="I81" s="6">
        <v>1122</v>
      </c>
      <c r="J81" s="6">
        <v>1104</v>
      </c>
      <c r="K81" s="6">
        <v>1135</v>
      </c>
      <c r="L81" s="6">
        <v>1093</v>
      </c>
    </row>
    <row r="82" spans="1:12">
      <c r="A82" s="22" t="s">
        <v>64</v>
      </c>
      <c r="B82" s="6">
        <v>4446</v>
      </c>
      <c r="C82" s="6">
        <v>3805</v>
      </c>
      <c r="D82" s="6">
        <v>3046</v>
      </c>
      <c r="E82" s="6">
        <v>2642</v>
      </c>
      <c r="F82" s="6">
        <v>2680</v>
      </c>
      <c r="G82" s="6">
        <v>2834</v>
      </c>
      <c r="H82" s="6">
        <v>2543</v>
      </c>
      <c r="I82" s="6">
        <v>1996</v>
      </c>
      <c r="J82" s="6">
        <v>2213</v>
      </c>
      <c r="K82" s="6">
        <v>1998</v>
      </c>
      <c r="L82" s="6">
        <v>1644</v>
      </c>
    </row>
    <row r="83" spans="1:12">
      <c r="A83" s="22" t="s">
        <v>47</v>
      </c>
      <c r="B83" s="6">
        <v>22706</v>
      </c>
      <c r="C83" s="6">
        <v>29947</v>
      </c>
      <c r="D83" s="6">
        <v>22036</v>
      </c>
      <c r="E83" s="6">
        <v>21952</v>
      </c>
      <c r="F83" s="6">
        <v>17928</v>
      </c>
      <c r="G83" s="6">
        <v>21044</v>
      </c>
      <c r="H83" s="6">
        <v>21304</v>
      </c>
      <c r="I83" s="6">
        <v>18134</v>
      </c>
      <c r="J83" s="6">
        <v>13731</v>
      </c>
      <c r="K83" s="6">
        <v>18258</v>
      </c>
      <c r="L83" s="6">
        <v>18312</v>
      </c>
    </row>
    <row r="84" spans="1:12">
      <c r="A84" s="22" t="s">
        <v>65</v>
      </c>
      <c r="B84" s="6">
        <v>11862</v>
      </c>
      <c r="C84" s="6">
        <v>7820</v>
      </c>
      <c r="D84" s="6">
        <v>5504</v>
      </c>
      <c r="E84" s="6">
        <v>5513</v>
      </c>
      <c r="F84" s="6">
        <v>5062</v>
      </c>
      <c r="G84" s="6">
        <v>4372</v>
      </c>
      <c r="H84" s="6">
        <v>4060</v>
      </c>
      <c r="I84" s="6">
        <v>3581</v>
      </c>
      <c r="J84" s="6">
        <v>2817</v>
      </c>
      <c r="K84" s="6">
        <v>2565</v>
      </c>
      <c r="L84" s="6">
        <v>2079</v>
      </c>
    </row>
    <row r="85" spans="1:12">
      <c r="A85" s="22" t="s">
        <v>66</v>
      </c>
      <c r="B85" s="8">
        <v>51404</v>
      </c>
      <c r="C85" s="8">
        <v>45111</v>
      </c>
      <c r="D85" s="8">
        <v>41095</v>
      </c>
      <c r="E85" s="8">
        <v>40669</v>
      </c>
      <c r="F85" s="8">
        <v>39361</v>
      </c>
      <c r="G85" s="8">
        <v>39147</v>
      </c>
      <c r="H85" s="8">
        <v>36184</v>
      </c>
      <c r="I85" s="8">
        <v>35723</v>
      </c>
      <c r="J85" s="8">
        <v>34955</v>
      </c>
      <c r="K85" s="8">
        <v>33072</v>
      </c>
      <c r="L85" s="8">
        <v>35393</v>
      </c>
    </row>
    <row r="86" spans="1:12">
      <c r="A86" s="21" t="s">
        <v>67</v>
      </c>
      <c r="B86" s="5">
        <v>50827</v>
      </c>
      <c r="C86" s="5">
        <v>48679</v>
      </c>
      <c r="D86" s="5">
        <v>45352</v>
      </c>
      <c r="E86" s="5">
        <v>46017</v>
      </c>
      <c r="F86" s="5">
        <v>46103</v>
      </c>
      <c r="G86" s="5">
        <v>46376</v>
      </c>
      <c r="H86" s="5">
        <v>42486</v>
      </c>
      <c r="I86" s="5">
        <v>43467</v>
      </c>
      <c r="J86" s="5">
        <v>43529</v>
      </c>
      <c r="K86" s="5">
        <v>44081</v>
      </c>
      <c r="L86" s="5">
        <v>46248</v>
      </c>
    </row>
    <row r="87" spans="1:12">
      <c r="A87" s="22" t="s">
        <v>2</v>
      </c>
      <c r="B87" s="6">
        <v>112</v>
      </c>
      <c r="C87" s="6">
        <v>236</v>
      </c>
      <c r="D87" s="6">
        <v>534</v>
      </c>
      <c r="E87" s="6">
        <v>337</v>
      </c>
      <c r="F87" s="6">
        <v>465</v>
      </c>
      <c r="G87" s="6">
        <v>334</v>
      </c>
      <c r="H87" s="6">
        <v>81</v>
      </c>
      <c r="I87" s="6">
        <v>168</v>
      </c>
      <c r="J87" s="6">
        <v>184</v>
      </c>
      <c r="K87" s="6">
        <v>69</v>
      </c>
      <c r="L87" s="6">
        <v>53</v>
      </c>
    </row>
    <row r="88" spans="1:12">
      <c r="A88" s="22" t="s">
        <v>34</v>
      </c>
      <c r="B88" s="6">
        <v>7693</v>
      </c>
      <c r="C88" s="6">
        <v>6759</v>
      </c>
      <c r="D88" s="6">
        <v>6086</v>
      </c>
      <c r="E88" s="6">
        <v>6127</v>
      </c>
      <c r="F88" s="6">
        <v>6038</v>
      </c>
      <c r="G88" s="6">
        <v>5940</v>
      </c>
      <c r="H88" s="6">
        <v>5467</v>
      </c>
      <c r="I88" s="6">
        <v>5077</v>
      </c>
      <c r="J88" s="6">
        <v>5029</v>
      </c>
      <c r="K88" s="6">
        <v>5134</v>
      </c>
      <c r="L88" s="6">
        <v>5050</v>
      </c>
    </row>
    <row r="89" spans="1:12">
      <c r="A89" s="22" t="s">
        <v>68</v>
      </c>
      <c r="B89" s="6">
        <v>2725</v>
      </c>
      <c r="C89" s="6">
        <v>2236</v>
      </c>
      <c r="D89" s="6">
        <v>2052</v>
      </c>
      <c r="E89" s="6">
        <v>2354</v>
      </c>
      <c r="F89" s="6">
        <v>2405</v>
      </c>
      <c r="G89" s="6">
        <v>2562</v>
      </c>
      <c r="H89" s="6">
        <v>2495</v>
      </c>
      <c r="I89" s="6">
        <v>2487</v>
      </c>
      <c r="J89" s="6">
        <v>2397</v>
      </c>
      <c r="K89" s="6">
        <v>2411</v>
      </c>
      <c r="L89" s="6">
        <v>2474</v>
      </c>
    </row>
    <row r="90" spans="1:12">
      <c r="A90" s="22" t="s">
        <v>69</v>
      </c>
      <c r="B90" s="6">
        <v>136</v>
      </c>
      <c r="C90" s="6">
        <v>94</v>
      </c>
      <c r="D90" s="6">
        <v>49</v>
      </c>
      <c r="E90" s="6">
        <v>62</v>
      </c>
      <c r="F90" s="6">
        <v>83</v>
      </c>
      <c r="G90" s="6">
        <v>80</v>
      </c>
      <c r="H90" s="6">
        <v>62</v>
      </c>
      <c r="I90" s="6">
        <v>71</v>
      </c>
      <c r="J90" s="6">
        <v>70</v>
      </c>
      <c r="K90" s="6">
        <v>70</v>
      </c>
      <c r="L90" s="6">
        <v>71</v>
      </c>
    </row>
    <row r="91" spans="1:12">
      <c r="A91" s="22" t="s">
        <v>4</v>
      </c>
      <c r="B91" s="6">
        <v>5386</v>
      </c>
      <c r="C91" s="6">
        <v>6301</v>
      </c>
      <c r="D91" s="6">
        <v>5613</v>
      </c>
      <c r="E91" s="6">
        <v>6415</v>
      </c>
      <c r="F91" s="6">
        <v>6700</v>
      </c>
      <c r="G91" s="6">
        <v>5894</v>
      </c>
      <c r="H91" s="6">
        <v>5437</v>
      </c>
      <c r="I91" s="6">
        <v>6562</v>
      </c>
      <c r="J91" s="6">
        <v>5920</v>
      </c>
      <c r="K91" s="6">
        <v>6123</v>
      </c>
      <c r="L91" s="6">
        <v>7204</v>
      </c>
    </row>
    <row r="92" spans="1:12">
      <c r="A92" s="22" t="s">
        <v>58</v>
      </c>
      <c r="B92" s="6">
        <v>2314</v>
      </c>
      <c r="C92" s="6">
        <v>2064</v>
      </c>
      <c r="D92" s="6">
        <v>2144</v>
      </c>
      <c r="E92" s="6">
        <v>2027</v>
      </c>
      <c r="F92" s="6">
        <v>2033</v>
      </c>
      <c r="G92" s="6">
        <v>1916</v>
      </c>
      <c r="H92" s="6">
        <v>1955</v>
      </c>
      <c r="I92" s="6">
        <v>1873</v>
      </c>
      <c r="J92" s="6">
        <v>1920</v>
      </c>
      <c r="K92" s="6">
        <v>1901</v>
      </c>
      <c r="L92" s="6">
        <v>1928</v>
      </c>
    </row>
    <row r="93" spans="1:12">
      <c r="A93" s="22" t="s">
        <v>70</v>
      </c>
      <c r="B93" s="6">
        <v>676</v>
      </c>
      <c r="C93" s="6">
        <v>509</v>
      </c>
      <c r="D93" s="6">
        <v>391</v>
      </c>
      <c r="E93" s="6">
        <v>325</v>
      </c>
      <c r="F93" s="6">
        <v>299</v>
      </c>
      <c r="G93" s="6">
        <v>208</v>
      </c>
      <c r="H93" s="6">
        <v>167</v>
      </c>
      <c r="I93" s="6">
        <v>142</v>
      </c>
      <c r="J93" s="6">
        <v>138</v>
      </c>
      <c r="K93" s="6">
        <v>93</v>
      </c>
      <c r="L93" s="6">
        <v>71</v>
      </c>
    </row>
    <row r="94" spans="1:12">
      <c r="A94" s="22" t="s">
        <v>71</v>
      </c>
      <c r="B94" s="6">
        <v>3487</v>
      </c>
      <c r="C94" s="6">
        <v>3494</v>
      </c>
      <c r="D94" s="6">
        <v>3660</v>
      </c>
      <c r="E94" s="6">
        <v>3101</v>
      </c>
      <c r="F94" s="6">
        <v>3718</v>
      </c>
      <c r="G94" s="6">
        <v>3686</v>
      </c>
      <c r="H94" s="6">
        <v>3355</v>
      </c>
      <c r="I94" s="6">
        <v>3239</v>
      </c>
      <c r="J94" s="6">
        <v>3398</v>
      </c>
      <c r="K94" s="6">
        <v>3528</v>
      </c>
      <c r="L94" s="6">
        <v>3566</v>
      </c>
    </row>
    <row r="95" spans="1:12">
      <c r="A95" s="22" t="s">
        <v>72</v>
      </c>
      <c r="B95" s="6">
        <v>2361</v>
      </c>
      <c r="C95" s="6">
        <v>2453</v>
      </c>
      <c r="D95" s="6">
        <v>2112</v>
      </c>
      <c r="E95" s="6">
        <v>1732</v>
      </c>
      <c r="F95" s="6">
        <v>1762</v>
      </c>
      <c r="G95" s="6">
        <v>1736</v>
      </c>
      <c r="H95" s="6">
        <v>1595</v>
      </c>
      <c r="I95" s="6">
        <v>1355</v>
      </c>
      <c r="J95" s="6">
        <v>1337</v>
      </c>
      <c r="K95" s="6">
        <v>1262</v>
      </c>
      <c r="L95" s="6">
        <v>1083</v>
      </c>
    </row>
    <row r="96" spans="1:12">
      <c r="A96" s="22" t="s">
        <v>73</v>
      </c>
      <c r="B96" s="6">
        <v>36</v>
      </c>
      <c r="C96" s="6">
        <v>31</v>
      </c>
      <c r="D96" s="6">
        <v>20</v>
      </c>
      <c r="E96" s="6">
        <v>20</v>
      </c>
      <c r="F96" s="6">
        <v>19</v>
      </c>
      <c r="G96" s="6">
        <v>22</v>
      </c>
      <c r="H96" s="6">
        <v>23</v>
      </c>
      <c r="I96" s="6">
        <v>18</v>
      </c>
      <c r="J96" s="6">
        <v>25</v>
      </c>
      <c r="K96" s="6">
        <v>15</v>
      </c>
      <c r="L96" s="6">
        <v>22</v>
      </c>
    </row>
    <row r="97" spans="1:12">
      <c r="A97" s="22" t="s">
        <v>74</v>
      </c>
      <c r="B97" s="6">
        <v>927</v>
      </c>
      <c r="C97" s="6">
        <v>1087</v>
      </c>
      <c r="D97" s="6">
        <v>897</v>
      </c>
      <c r="E97" s="6">
        <v>1003</v>
      </c>
      <c r="F97" s="6">
        <v>1058</v>
      </c>
      <c r="G97" s="6">
        <v>1237</v>
      </c>
      <c r="H97" s="6">
        <v>1153</v>
      </c>
      <c r="I97" s="6">
        <v>850</v>
      </c>
      <c r="J97" s="6">
        <v>851</v>
      </c>
      <c r="K97" s="6">
        <v>922</v>
      </c>
      <c r="L97" s="6">
        <v>985</v>
      </c>
    </row>
    <row r="98" spans="1:12">
      <c r="A98" s="22" t="s">
        <v>75</v>
      </c>
      <c r="B98" s="7" t="s">
        <v>44</v>
      </c>
      <c r="C98" s="7" t="s">
        <v>44</v>
      </c>
      <c r="D98" s="7" t="s">
        <v>44</v>
      </c>
      <c r="E98" s="7" t="s">
        <v>44</v>
      </c>
      <c r="F98" s="7" t="s">
        <v>44</v>
      </c>
      <c r="G98" s="6">
        <v>433</v>
      </c>
      <c r="H98" s="6">
        <v>517</v>
      </c>
      <c r="I98" s="6">
        <v>596</v>
      </c>
      <c r="J98" s="6">
        <v>555</v>
      </c>
      <c r="K98" s="6">
        <v>608</v>
      </c>
      <c r="L98" s="6">
        <v>746</v>
      </c>
    </row>
    <row r="99" spans="1:12">
      <c r="A99" s="22" t="s">
        <v>76</v>
      </c>
      <c r="B99" s="8">
        <v>24975</v>
      </c>
      <c r="C99" s="8">
        <v>23415</v>
      </c>
      <c r="D99" s="8">
        <v>21793</v>
      </c>
      <c r="E99" s="8">
        <v>22514</v>
      </c>
      <c r="F99" s="8">
        <v>21524</v>
      </c>
      <c r="G99" s="8">
        <v>22328</v>
      </c>
      <c r="H99" s="8">
        <v>20179</v>
      </c>
      <c r="I99" s="8">
        <v>21029</v>
      </c>
      <c r="J99" s="8">
        <v>21705</v>
      </c>
      <c r="K99" s="8">
        <v>21945</v>
      </c>
      <c r="L99" s="8">
        <v>22996</v>
      </c>
    </row>
    <row r="100" spans="1:12">
      <c r="A100" s="21" t="s">
        <v>77</v>
      </c>
      <c r="B100" s="5">
        <v>36025</v>
      </c>
      <c r="C100" s="5">
        <v>29909</v>
      </c>
      <c r="D100" s="5">
        <v>30240</v>
      </c>
      <c r="E100" s="5">
        <v>33749</v>
      </c>
      <c r="F100" s="5">
        <v>37466</v>
      </c>
      <c r="G100" s="5">
        <v>40396</v>
      </c>
      <c r="H100" s="5">
        <v>39292</v>
      </c>
      <c r="I100" s="5">
        <v>38007</v>
      </c>
      <c r="J100" s="5">
        <v>35715</v>
      </c>
      <c r="K100" s="5">
        <v>35512</v>
      </c>
      <c r="L100" s="5">
        <v>35624</v>
      </c>
    </row>
    <row r="101" spans="1:12">
      <c r="A101" s="22" t="s">
        <v>23</v>
      </c>
      <c r="B101" s="6">
        <v>5402</v>
      </c>
      <c r="C101" s="6">
        <v>5058</v>
      </c>
      <c r="D101" s="6">
        <v>5018</v>
      </c>
      <c r="E101" s="6">
        <v>5770</v>
      </c>
      <c r="F101" s="6">
        <v>5414</v>
      </c>
      <c r="G101" s="6">
        <v>5970</v>
      </c>
      <c r="H101" s="6">
        <v>5525</v>
      </c>
      <c r="I101" s="6">
        <v>5201</v>
      </c>
      <c r="J101" s="6">
        <v>5043</v>
      </c>
      <c r="K101" s="6">
        <v>4562</v>
      </c>
      <c r="L101" s="6">
        <v>4306</v>
      </c>
    </row>
    <row r="102" spans="1:12">
      <c r="A102" s="22" t="s">
        <v>59</v>
      </c>
      <c r="B102" s="6" t="s">
        <v>13</v>
      </c>
      <c r="C102" s="6" t="s">
        <v>13</v>
      </c>
      <c r="D102" s="6" t="s">
        <v>13</v>
      </c>
      <c r="E102" s="6" t="s">
        <v>13</v>
      </c>
      <c r="F102" s="6" t="s">
        <v>13</v>
      </c>
      <c r="G102" s="6" t="s">
        <v>13</v>
      </c>
      <c r="H102" s="6" t="s">
        <v>13</v>
      </c>
      <c r="I102" s="6">
        <v>5</v>
      </c>
      <c r="J102" s="6">
        <v>6</v>
      </c>
      <c r="K102" s="6">
        <v>1</v>
      </c>
      <c r="L102" s="6">
        <v>0</v>
      </c>
    </row>
    <row r="103" spans="1:12">
      <c r="A103" s="22" t="s">
        <v>47</v>
      </c>
      <c r="B103" s="6">
        <v>13580</v>
      </c>
      <c r="C103" s="6">
        <v>11928</v>
      </c>
      <c r="D103" s="6">
        <v>12233</v>
      </c>
      <c r="E103" s="6">
        <v>14594</v>
      </c>
      <c r="F103" s="6">
        <v>17165</v>
      </c>
      <c r="G103" s="6">
        <v>19674</v>
      </c>
      <c r="H103" s="6">
        <v>19467</v>
      </c>
      <c r="I103" s="6">
        <v>17499</v>
      </c>
      <c r="J103" s="6">
        <v>16842</v>
      </c>
      <c r="K103" s="6">
        <v>17158</v>
      </c>
      <c r="L103" s="6">
        <v>17828</v>
      </c>
    </row>
    <row r="104" spans="1:12">
      <c r="A104" s="22" t="s">
        <v>78</v>
      </c>
      <c r="B104" s="8">
        <v>17043</v>
      </c>
      <c r="C104" s="8">
        <v>12923</v>
      </c>
      <c r="D104" s="8">
        <v>12989</v>
      </c>
      <c r="E104" s="8">
        <v>13384</v>
      </c>
      <c r="F104" s="8">
        <v>14887</v>
      </c>
      <c r="G104" s="8">
        <v>14752</v>
      </c>
      <c r="H104" s="8">
        <v>14300</v>
      </c>
      <c r="I104" s="8">
        <v>15302</v>
      </c>
      <c r="J104" s="8">
        <v>13825</v>
      </c>
      <c r="K104" s="8">
        <v>13791</v>
      </c>
      <c r="L104" s="8">
        <v>13490</v>
      </c>
    </row>
    <row r="105" spans="1:12">
      <c r="A105" s="21" t="s">
        <v>79</v>
      </c>
      <c r="B105" s="5">
        <v>214696</v>
      </c>
      <c r="C105" s="5">
        <v>216974</v>
      </c>
      <c r="D105" s="5">
        <v>198810</v>
      </c>
      <c r="E105" s="5">
        <v>209553</v>
      </c>
      <c r="F105" s="5">
        <v>234086</v>
      </c>
      <c r="G105" s="5">
        <v>269954</v>
      </c>
      <c r="H105" s="5">
        <v>266861</v>
      </c>
      <c r="I105" s="5">
        <v>246221</v>
      </c>
      <c r="J105" s="5">
        <v>241336</v>
      </c>
      <c r="K105" s="5">
        <v>230311</v>
      </c>
      <c r="L105" s="5">
        <v>257364</v>
      </c>
    </row>
    <row r="106" spans="1:12">
      <c r="A106" s="22" t="s">
        <v>80</v>
      </c>
      <c r="B106" s="6">
        <v>39164</v>
      </c>
      <c r="C106" s="6">
        <v>36224</v>
      </c>
      <c r="D106" s="6">
        <v>34667</v>
      </c>
      <c r="E106" s="6">
        <v>33336</v>
      </c>
      <c r="F106" s="6">
        <v>37480</v>
      </c>
      <c r="G106" s="6">
        <v>38213</v>
      </c>
      <c r="H106" s="6">
        <v>39062</v>
      </c>
      <c r="I106" s="6">
        <v>33717</v>
      </c>
      <c r="J106" s="6">
        <v>39133</v>
      </c>
      <c r="K106" s="6">
        <v>32491</v>
      </c>
      <c r="L106" s="6">
        <v>38276</v>
      </c>
    </row>
    <row r="107" spans="1:12">
      <c r="A107" s="22" t="s">
        <v>81</v>
      </c>
      <c r="B107" s="6">
        <v>72086</v>
      </c>
      <c r="C107" s="6">
        <v>73485</v>
      </c>
      <c r="D107" s="6">
        <v>55806</v>
      </c>
      <c r="E107" s="6">
        <v>65043</v>
      </c>
      <c r="F107" s="6">
        <v>77635</v>
      </c>
      <c r="G107" s="6">
        <v>104372</v>
      </c>
      <c r="H107" s="6">
        <v>101870</v>
      </c>
      <c r="I107" s="6">
        <v>90202</v>
      </c>
      <c r="J107" s="6">
        <v>81464</v>
      </c>
      <c r="K107" s="6">
        <v>78802</v>
      </c>
      <c r="L107" s="6">
        <v>100771</v>
      </c>
    </row>
    <row r="108" spans="1:12">
      <c r="A108" s="22" t="s">
        <v>82</v>
      </c>
      <c r="B108" s="6">
        <v>6916</v>
      </c>
      <c r="C108" s="6">
        <v>6498</v>
      </c>
      <c r="D108" s="6">
        <v>6167</v>
      </c>
      <c r="E108" s="6">
        <v>6153</v>
      </c>
      <c r="F108" s="6">
        <v>7054</v>
      </c>
      <c r="G108" s="6">
        <v>6034</v>
      </c>
      <c r="H108" s="6">
        <v>6469</v>
      </c>
      <c r="I108" s="6">
        <v>5532</v>
      </c>
      <c r="J108" s="6">
        <v>6144</v>
      </c>
      <c r="K108" s="6">
        <v>6542</v>
      </c>
      <c r="L108" s="6">
        <v>6124</v>
      </c>
    </row>
    <row r="109" spans="1:12">
      <c r="A109" s="22" t="s">
        <v>83</v>
      </c>
      <c r="B109" s="6">
        <v>472</v>
      </c>
      <c r="C109" s="6">
        <v>627</v>
      </c>
      <c r="D109" s="6">
        <v>622</v>
      </c>
      <c r="E109" s="6">
        <v>581</v>
      </c>
      <c r="F109" s="6">
        <v>515</v>
      </c>
      <c r="G109" s="6">
        <v>935</v>
      </c>
      <c r="H109" s="6">
        <v>881</v>
      </c>
      <c r="I109" s="6">
        <v>970</v>
      </c>
      <c r="J109" s="6">
        <v>204</v>
      </c>
      <c r="K109" s="6">
        <v>37</v>
      </c>
      <c r="L109" s="6">
        <v>123</v>
      </c>
    </row>
    <row r="110" spans="1:12">
      <c r="A110" s="22" t="s">
        <v>84</v>
      </c>
      <c r="B110" s="6">
        <v>728</v>
      </c>
      <c r="C110" s="6">
        <v>676</v>
      </c>
      <c r="D110" s="6">
        <v>536</v>
      </c>
      <c r="E110" s="6">
        <v>426</v>
      </c>
      <c r="F110" s="6">
        <v>1087</v>
      </c>
      <c r="G110" s="6">
        <v>2963</v>
      </c>
      <c r="H110" s="6">
        <v>2452</v>
      </c>
      <c r="I110" s="6">
        <v>1484</v>
      </c>
      <c r="J110" s="6">
        <v>1251</v>
      </c>
      <c r="K110" s="6">
        <v>1524</v>
      </c>
      <c r="L110" s="6">
        <v>3060</v>
      </c>
    </row>
    <row r="111" spans="1:12">
      <c r="A111" s="22" t="s">
        <v>85</v>
      </c>
      <c r="B111" s="6">
        <v>2450</v>
      </c>
      <c r="C111" s="6">
        <v>2806</v>
      </c>
      <c r="D111" s="6">
        <v>1810</v>
      </c>
      <c r="E111" s="6">
        <v>1947</v>
      </c>
      <c r="F111" s="6">
        <v>4167</v>
      </c>
      <c r="G111" s="6">
        <v>5072</v>
      </c>
      <c r="H111" s="6">
        <v>5139</v>
      </c>
      <c r="I111" s="6">
        <v>3729</v>
      </c>
      <c r="J111" s="6">
        <v>3951</v>
      </c>
      <c r="K111" s="6">
        <v>3623</v>
      </c>
      <c r="L111" s="6">
        <v>2479</v>
      </c>
    </row>
    <row r="112" spans="1:12">
      <c r="A112" s="22" t="s">
        <v>86</v>
      </c>
      <c r="B112" s="8">
        <v>92880</v>
      </c>
      <c r="C112" s="8">
        <v>96657</v>
      </c>
      <c r="D112" s="8">
        <v>99201</v>
      </c>
      <c r="E112" s="8">
        <v>102066</v>
      </c>
      <c r="F112" s="8">
        <v>106148</v>
      </c>
      <c r="G112" s="8">
        <v>112365</v>
      </c>
      <c r="H112" s="8">
        <v>110988</v>
      </c>
      <c r="I112" s="8">
        <v>110586</v>
      </c>
      <c r="J112" s="8">
        <v>109189</v>
      </c>
      <c r="K112" s="8">
        <v>107293</v>
      </c>
      <c r="L112" s="8">
        <v>106530</v>
      </c>
    </row>
    <row r="113" spans="1:12">
      <c r="A113" s="21" t="s">
        <v>87</v>
      </c>
      <c r="B113" s="5">
        <v>469918</v>
      </c>
      <c r="C113" s="5">
        <v>416435</v>
      </c>
      <c r="D113" s="5">
        <v>382095</v>
      </c>
      <c r="E113" s="5">
        <v>404241</v>
      </c>
      <c r="F113" s="5">
        <v>434486</v>
      </c>
      <c r="G113" s="5">
        <v>449584</v>
      </c>
      <c r="H113" s="5">
        <v>440959</v>
      </c>
      <c r="I113" s="5">
        <v>427097</v>
      </c>
      <c r="J113" s="5">
        <v>394249</v>
      </c>
      <c r="K113" s="5">
        <v>392419</v>
      </c>
      <c r="L113" s="5">
        <v>417240</v>
      </c>
    </row>
    <row r="114" spans="1:12">
      <c r="A114" s="22" t="s">
        <v>88</v>
      </c>
      <c r="B114" s="6">
        <v>4</v>
      </c>
      <c r="C114" s="6" t="s">
        <v>13</v>
      </c>
      <c r="D114" s="6" t="s">
        <v>13</v>
      </c>
      <c r="E114" s="6" t="s">
        <v>13</v>
      </c>
      <c r="F114" s="6" t="s">
        <v>13</v>
      </c>
      <c r="G114" s="6">
        <v>1</v>
      </c>
      <c r="H114" s="6">
        <v>6</v>
      </c>
      <c r="I114" s="6" t="s">
        <v>13</v>
      </c>
      <c r="J114" s="6" t="s">
        <v>13</v>
      </c>
      <c r="K114" s="6" t="s">
        <v>13</v>
      </c>
      <c r="L114" s="6">
        <v>0</v>
      </c>
    </row>
    <row r="115" spans="1:12">
      <c r="A115" s="22" t="s">
        <v>2</v>
      </c>
      <c r="B115" s="6">
        <v>4189</v>
      </c>
      <c r="C115" s="6">
        <v>3529</v>
      </c>
      <c r="D115" s="6">
        <v>3941</v>
      </c>
      <c r="E115" s="6">
        <v>5785</v>
      </c>
      <c r="F115" s="6">
        <v>9899</v>
      </c>
      <c r="G115" s="6">
        <v>8388</v>
      </c>
      <c r="H115" s="6">
        <v>8586</v>
      </c>
      <c r="I115" s="6">
        <v>7108</v>
      </c>
      <c r="J115" s="6">
        <v>6198</v>
      </c>
      <c r="K115" s="6">
        <v>6803</v>
      </c>
      <c r="L115" s="6">
        <v>9714</v>
      </c>
    </row>
    <row r="116" spans="1:12">
      <c r="A116" s="22" t="s">
        <v>89</v>
      </c>
      <c r="B116" s="6">
        <v>351</v>
      </c>
      <c r="C116" s="6">
        <v>343</v>
      </c>
      <c r="D116" s="6">
        <v>389</v>
      </c>
      <c r="E116" s="6">
        <v>515</v>
      </c>
      <c r="F116" s="6">
        <v>561</v>
      </c>
      <c r="G116" s="6">
        <v>576</v>
      </c>
      <c r="H116" s="6">
        <v>653</v>
      </c>
      <c r="I116" s="6">
        <v>636</v>
      </c>
      <c r="J116" s="6">
        <v>766</v>
      </c>
      <c r="K116" s="6">
        <v>779</v>
      </c>
      <c r="L116" s="6">
        <v>739</v>
      </c>
    </row>
    <row r="117" spans="1:12">
      <c r="A117" s="22" t="s">
        <v>90</v>
      </c>
      <c r="B117" s="6">
        <v>1</v>
      </c>
      <c r="C117" s="6" t="s">
        <v>13</v>
      </c>
      <c r="D117" s="6" t="s">
        <v>13</v>
      </c>
      <c r="E117" s="6" t="s">
        <v>13</v>
      </c>
      <c r="F117" s="6">
        <v>2</v>
      </c>
      <c r="G117" s="6" t="s">
        <v>13</v>
      </c>
      <c r="H117" s="6">
        <v>4</v>
      </c>
      <c r="I117" s="6">
        <v>28</v>
      </c>
      <c r="J117" s="6">
        <v>7</v>
      </c>
      <c r="K117" s="6">
        <v>2</v>
      </c>
      <c r="L117" s="6">
        <v>1</v>
      </c>
    </row>
    <row r="118" spans="1:12">
      <c r="A118" s="22" t="s">
        <v>24</v>
      </c>
      <c r="B118" s="6">
        <v>138</v>
      </c>
      <c r="C118" s="6">
        <v>180</v>
      </c>
      <c r="D118" s="6">
        <v>225</v>
      </c>
      <c r="E118" s="6">
        <v>161</v>
      </c>
      <c r="F118" s="6">
        <v>238</v>
      </c>
      <c r="G118" s="6">
        <v>173</v>
      </c>
      <c r="H118" s="6">
        <v>207</v>
      </c>
      <c r="I118" s="6">
        <v>132</v>
      </c>
      <c r="J118" s="6">
        <v>162</v>
      </c>
      <c r="K118" s="6">
        <v>173</v>
      </c>
      <c r="L118" s="6">
        <v>169</v>
      </c>
    </row>
    <row r="119" spans="1:12">
      <c r="A119" s="22" t="s">
        <v>91</v>
      </c>
      <c r="B119" s="6">
        <v>36</v>
      </c>
      <c r="C119" s="6">
        <v>39</v>
      </c>
      <c r="D119" s="6">
        <v>38</v>
      </c>
      <c r="E119" s="6">
        <v>36</v>
      </c>
      <c r="F119" s="6">
        <v>48</v>
      </c>
      <c r="G119" s="6">
        <v>50</v>
      </c>
      <c r="H119" s="6">
        <v>102</v>
      </c>
      <c r="I119" s="6">
        <v>53</v>
      </c>
      <c r="J119" s="6">
        <v>44</v>
      </c>
      <c r="K119" s="6">
        <v>42</v>
      </c>
      <c r="L119" s="6">
        <v>43</v>
      </c>
    </row>
    <row r="120" spans="1:12">
      <c r="A120" s="22" t="s">
        <v>28</v>
      </c>
      <c r="B120" s="6">
        <v>1903</v>
      </c>
      <c r="C120" s="6">
        <v>1356</v>
      </c>
      <c r="D120" s="6">
        <v>1193</v>
      </c>
      <c r="E120" s="6">
        <v>1340</v>
      </c>
      <c r="F120" s="6">
        <v>1195</v>
      </c>
      <c r="G120" s="6">
        <v>1509</v>
      </c>
      <c r="H120" s="6">
        <v>1184</v>
      </c>
      <c r="I120" s="6">
        <v>979</v>
      </c>
      <c r="J120" s="6">
        <v>935</v>
      </c>
      <c r="K120" s="6">
        <v>840</v>
      </c>
      <c r="L120" s="6">
        <v>791</v>
      </c>
    </row>
    <row r="121" spans="1:12">
      <c r="A121" s="22" t="s">
        <v>39</v>
      </c>
      <c r="B121" s="6">
        <v>47993</v>
      </c>
      <c r="C121" s="6">
        <v>47682</v>
      </c>
      <c r="D121" s="6">
        <v>47028</v>
      </c>
      <c r="E121" s="6">
        <v>48519</v>
      </c>
      <c r="F121" s="6">
        <v>55412</v>
      </c>
      <c r="G121" s="6">
        <v>58928</v>
      </c>
      <c r="H121" s="6">
        <v>54487</v>
      </c>
      <c r="I121" s="6">
        <v>53984</v>
      </c>
      <c r="J121" s="6">
        <v>54046</v>
      </c>
      <c r="K121" s="6">
        <v>56117</v>
      </c>
      <c r="L121" s="6">
        <v>61865</v>
      </c>
    </row>
    <row r="122" spans="1:12">
      <c r="A122" s="22" t="s">
        <v>58</v>
      </c>
      <c r="B122" s="6">
        <v>108298</v>
      </c>
      <c r="C122" s="6">
        <v>94814</v>
      </c>
      <c r="D122" s="6">
        <v>75720</v>
      </c>
      <c r="E122" s="6">
        <v>83587</v>
      </c>
      <c r="F122" s="6">
        <v>83939</v>
      </c>
      <c r="G122" s="6">
        <v>83985</v>
      </c>
      <c r="H122" s="6">
        <v>79846</v>
      </c>
      <c r="I122" s="6">
        <v>77915</v>
      </c>
      <c r="J122" s="6">
        <v>73015</v>
      </c>
      <c r="K122" s="6">
        <v>71216</v>
      </c>
      <c r="L122" s="6">
        <v>72848</v>
      </c>
    </row>
    <row r="123" spans="1:12">
      <c r="A123" s="22" t="s">
        <v>59</v>
      </c>
      <c r="B123" s="6">
        <v>3398</v>
      </c>
      <c r="C123" s="6">
        <v>3025</v>
      </c>
      <c r="D123" s="6">
        <v>3179</v>
      </c>
      <c r="E123" s="6">
        <v>3020</v>
      </c>
      <c r="F123" s="6">
        <v>3684</v>
      </c>
      <c r="G123" s="6">
        <v>3993</v>
      </c>
      <c r="H123" s="6">
        <v>4472</v>
      </c>
      <c r="I123" s="6">
        <v>3739</v>
      </c>
      <c r="J123" s="6">
        <v>3605</v>
      </c>
      <c r="K123" s="6">
        <v>3610</v>
      </c>
      <c r="L123" s="6">
        <v>3603</v>
      </c>
    </row>
    <row r="124" spans="1:12">
      <c r="A124" s="23" t="s">
        <v>92</v>
      </c>
      <c r="B124" s="6">
        <v>21683</v>
      </c>
      <c r="C124" s="6">
        <v>17737</v>
      </c>
      <c r="D124" s="6">
        <v>17057</v>
      </c>
      <c r="E124" s="6">
        <v>19221</v>
      </c>
      <c r="F124" s="6">
        <v>19130</v>
      </c>
      <c r="G124" s="6">
        <v>18694</v>
      </c>
      <c r="H124" s="6">
        <v>18575</v>
      </c>
      <c r="I124" s="6">
        <v>16872</v>
      </c>
      <c r="J124" s="6">
        <v>14253</v>
      </c>
      <c r="K124" s="6">
        <v>13513</v>
      </c>
      <c r="L124" s="6">
        <v>13258</v>
      </c>
    </row>
    <row r="125" spans="1:12">
      <c r="A125" s="23" t="s">
        <v>93</v>
      </c>
      <c r="B125" s="6">
        <v>2</v>
      </c>
      <c r="C125" s="6">
        <v>2</v>
      </c>
      <c r="D125" s="6">
        <v>2</v>
      </c>
      <c r="E125" s="6">
        <v>1</v>
      </c>
      <c r="F125" s="6">
        <v>1</v>
      </c>
      <c r="G125" s="6">
        <v>2</v>
      </c>
      <c r="H125" s="6">
        <v>1</v>
      </c>
      <c r="I125" s="6">
        <v>2</v>
      </c>
      <c r="J125" s="6">
        <v>2</v>
      </c>
      <c r="K125" s="6">
        <v>2</v>
      </c>
      <c r="L125" s="6">
        <v>2</v>
      </c>
    </row>
    <row r="126" spans="1:12">
      <c r="A126" s="23" t="s">
        <v>94</v>
      </c>
      <c r="B126" s="6">
        <v>11102</v>
      </c>
      <c r="C126" s="6">
        <v>11034</v>
      </c>
      <c r="D126" s="6">
        <v>7036</v>
      </c>
      <c r="E126" s="6">
        <v>7626</v>
      </c>
      <c r="F126" s="6">
        <v>8667</v>
      </c>
      <c r="G126" s="6">
        <v>8540</v>
      </c>
      <c r="H126" s="6">
        <v>8063</v>
      </c>
      <c r="I126" s="6">
        <v>8257</v>
      </c>
      <c r="J126" s="6">
        <v>7226</v>
      </c>
      <c r="K126" s="6">
        <v>6688</v>
      </c>
      <c r="L126" s="6">
        <v>6760</v>
      </c>
    </row>
    <row r="127" spans="1:12">
      <c r="A127" s="23" t="s">
        <v>95</v>
      </c>
      <c r="B127" s="6">
        <v>56</v>
      </c>
      <c r="C127" s="6">
        <v>22</v>
      </c>
      <c r="D127" s="6">
        <v>46</v>
      </c>
      <c r="E127" s="6">
        <v>0</v>
      </c>
      <c r="F127" s="6">
        <v>53</v>
      </c>
      <c r="G127" s="6">
        <v>171</v>
      </c>
      <c r="H127" s="6">
        <v>231</v>
      </c>
      <c r="I127" s="6">
        <v>245</v>
      </c>
      <c r="J127" s="6">
        <v>712</v>
      </c>
      <c r="K127" s="6">
        <v>1199</v>
      </c>
      <c r="L127" s="6">
        <v>1553</v>
      </c>
    </row>
    <row r="128" spans="1:12">
      <c r="A128" s="23" t="s">
        <v>96</v>
      </c>
      <c r="B128" s="6">
        <v>30676</v>
      </c>
      <c r="C128" s="6">
        <v>29896</v>
      </c>
      <c r="D128" s="6">
        <v>23607</v>
      </c>
      <c r="E128" s="6">
        <v>24675</v>
      </c>
      <c r="F128" s="6">
        <v>26951</v>
      </c>
      <c r="G128" s="6">
        <v>28733</v>
      </c>
      <c r="H128" s="6">
        <v>26002</v>
      </c>
      <c r="I128" s="6">
        <v>24491</v>
      </c>
      <c r="J128" s="6">
        <v>26090</v>
      </c>
      <c r="K128" s="6">
        <v>26813</v>
      </c>
      <c r="L128" s="6">
        <v>25975</v>
      </c>
    </row>
    <row r="129" spans="1:12">
      <c r="A129" s="23" t="s">
        <v>97</v>
      </c>
      <c r="B129" s="6" t="s">
        <v>13</v>
      </c>
      <c r="C129" s="6" t="s">
        <v>13</v>
      </c>
      <c r="D129" s="6" t="s">
        <v>13</v>
      </c>
      <c r="E129" s="6" t="s">
        <v>13</v>
      </c>
      <c r="F129" s="6" t="s">
        <v>13</v>
      </c>
      <c r="G129" s="6">
        <v>52</v>
      </c>
      <c r="H129" s="6" t="s">
        <v>13</v>
      </c>
      <c r="I129" s="6" t="s">
        <v>13</v>
      </c>
      <c r="J129" s="6" t="s">
        <v>13</v>
      </c>
      <c r="K129" s="6" t="s">
        <v>13</v>
      </c>
      <c r="L129" s="6">
        <v>11</v>
      </c>
    </row>
    <row r="130" spans="1:12">
      <c r="A130" s="23" t="s">
        <v>98</v>
      </c>
      <c r="B130" s="6">
        <v>10083</v>
      </c>
      <c r="C130" s="6">
        <v>7723</v>
      </c>
      <c r="D130" s="6">
        <v>7307</v>
      </c>
      <c r="E130" s="6">
        <v>7807</v>
      </c>
      <c r="F130" s="6">
        <v>8057</v>
      </c>
      <c r="G130" s="6">
        <v>7666</v>
      </c>
      <c r="H130" s="6">
        <v>6893</v>
      </c>
      <c r="I130" s="6">
        <v>6298</v>
      </c>
      <c r="J130" s="6">
        <v>5477</v>
      </c>
      <c r="K130" s="6">
        <v>4998</v>
      </c>
      <c r="L130" s="6">
        <v>5435</v>
      </c>
    </row>
    <row r="131" spans="1:12">
      <c r="A131" s="23" t="s">
        <v>99</v>
      </c>
      <c r="B131" s="6">
        <v>2587</v>
      </c>
      <c r="C131" s="6">
        <v>2715</v>
      </c>
      <c r="D131" s="6">
        <v>2762</v>
      </c>
      <c r="E131" s="6">
        <v>2960</v>
      </c>
      <c r="F131" s="6">
        <v>2941</v>
      </c>
      <c r="G131" s="6">
        <v>3447</v>
      </c>
      <c r="H131" s="6">
        <v>3472</v>
      </c>
      <c r="I131" s="6">
        <v>3664</v>
      </c>
      <c r="J131" s="6">
        <v>3656</v>
      </c>
      <c r="K131" s="6">
        <v>4343</v>
      </c>
      <c r="L131" s="6">
        <v>3792</v>
      </c>
    </row>
    <row r="132" spans="1:12">
      <c r="A132" s="23" t="s">
        <v>100</v>
      </c>
      <c r="B132" s="6">
        <v>30</v>
      </c>
      <c r="C132" s="6">
        <v>53</v>
      </c>
      <c r="D132" s="6">
        <v>103</v>
      </c>
      <c r="E132" s="6">
        <v>156</v>
      </c>
      <c r="F132" s="6">
        <v>133</v>
      </c>
      <c r="G132" s="6">
        <v>122</v>
      </c>
      <c r="H132" s="6">
        <v>86</v>
      </c>
      <c r="I132" s="6">
        <v>63</v>
      </c>
      <c r="J132" s="6">
        <v>47</v>
      </c>
      <c r="K132" s="6">
        <v>69</v>
      </c>
      <c r="L132" s="6">
        <v>62</v>
      </c>
    </row>
    <row r="133" spans="1:12">
      <c r="A133" s="23" t="s">
        <v>101</v>
      </c>
      <c r="B133" s="6">
        <v>2710</v>
      </c>
      <c r="C133" s="6">
        <v>2893</v>
      </c>
      <c r="D133" s="6">
        <v>3289</v>
      </c>
      <c r="E133" s="6">
        <v>2892</v>
      </c>
      <c r="F133" s="6">
        <v>3662</v>
      </c>
      <c r="G133" s="6">
        <v>3607</v>
      </c>
      <c r="H133" s="6">
        <v>3895</v>
      </c>
      <c r="I133" s="6">
        <v>3662</v>
      </c>
      <c r="J133" s="6">
        <v>2852</v>
      </c>
      <c r="K133" s="6">
        <v>2654</v>
      </c>
      <c r="L133" s="6">
        <v>2808</v>
      </c>
    </row>
    <row r="134" spans="1:12">
      <c r="A134" s="23" t="s">
        <v>102</v>
      </c>
      <c r="B134" s="6">
        <v>53129</v>
      </c>
      <c r="C134" s="6">
        <v>50216</v>
      </c>
      <c r="D134" s="6">
        <v>39751</v>
      </c>
      <c r="E134" s="6">
        <v>31114</v>
      </c>
      <c r="F134" s="6">
        <v>39096</v>
      </c>
      <c r="G134" s="6">
        <v>42828</v>
      </c>
      <c r="H134" s="6">
        <v>49146</v>
      </c>
      <c r="I134" s="6">
        <v>49108</v>
      </c>
      <c r="J134" s="6">
        <v>36283</v>
      </c>
      <c r="K134" s="6">
        <v>32547</v>
      </c>
      <c r="L134" s="6">
        <v>37976</v>
      </c>
    </row>
    <row r="135" spans="1:12">
      <c r="A135" s="23" t="s">
        <v>103</v>
      </c>
      <c r="B135" s="6">
        <v>5399</v>
      </c>
      <c r="C135" s="6">
        <v>4475</v>
      </c>
      <c r="D135" s="6">
        <v>3173</v>
      </c>
      <c r="E135" s="6">
        <v>2558</v>
      </c>
      <c r="F135" s="6">
        <v>3444</v>
      </c>
      <c r="G135" s="6">
        <v>3829</v>
      </c>
      <c r="H135" s="6">
        <v>4180</v>
      </c>
      <c r="I135" s="6">
        <v>3319</v>
      </c>
      <c r="J135" s="6">
        <v>2688</v>
      </c>
      <c r="K135" s="6">
        <v>2425</v>
      </c>
      <c r="L135" s="6">
        <v>3841</v>
      </c>
    </row>
    <row r="136" spans="1:12">
      <c r="A136" s="23" t="s">
        <v>104</v>
      </c>
      <c r="B136" s="8">
        <v>166150</v>
      </c>
      <c r="C136" s="8">
        <v>138702</v>
      </c>
      <c r="D136" s="8">
        <v>146246</v>
      </c>
      <c r="E136" s="8">
        <v>162266</v>
      </c>
      <c r="F136" s="8">
        <v>167371</v>
      </c>
      <c r="G136" s="8">
        <v>174290</v>
      </c>
      <c r="H136" s="8">
        <v>170868</v>
      </c>
      <c r="I136" s="8">
        <v>166543</v>
      </c>
      <c r="J136" s="8">
        <v>156186</v>
      </c>
      <c r="K136" s="8">
        <v>157584</v>
      </c>
      <c r="L136" s="8">
        <v>165995</v>
      </c>
    </row>
    <row r="137" spans="1:12">
      <c r="A137" s="21" t="s">
        <v>105</v>
      </c>
      <c r="B137" s="5">
        <v>21789</v>
      </c>
      <c r="C137" s="5">
        <v>18615</v>
      </c>
      <c r="D137" s="5">
        <v>17692</v>
      </c>
      <c r="E137" s="5">
        <v>20403</v>
      </c>
      <c r="F137" s="5">
        <v>21591</v>
      </c>
      <c r="G137" s="5">
        <v>23936</v>
      </c>
      <c r="H137" s="5">
        <v>25288</v>
      </c>
      <c r="I137" s="5">
        <v>21630</v>
      </c>
      <c r="J137" s="5">
        <v>18975</v>
      </c>
      <c r="K137" s="5">
        <v>19285</v>
      </c>
      <c r="L137" s="5">
        <v>21320</v>
      </c>
    </row>
    <row r="138" spans="1:12">
      <c r="A138" s="22" t="s">
        <v>106</v>
      </c>
      <c r="B138" s="6">
        <v>19811</v>
      </c>
      <c r="C138" s="6">
        <v>16506</v>
      </c>
      <c r="D138" s="6">
        <v>14912</v>
      </c>
      <c r="E138" s="6">
        <v>16160</v>
      </c>
      <c r="F138" s="6">
        <v>15411</v>
      </c>
      <c r="G138" s="6">
        <v>15560</v>
      </c>
      <c r="H138" s="6">
        <v>12853</v>
      </c>
      <c r="I138" s="6">
        <v>10937</v>
      </c>
      <c r="J138" s="6">
        <v>10958</v>
      </c>
      <c r="K138" s="6">
        <v>11308</v>
      </c>
      <c r="L138" s="6">
        <v>9617</v>
      </c>
    </row>
    <row r="139" spans="1:12">
      <c r="A139" s="22" t="s">
        <v>107</v>
      </c>
      <c r="B139" s="6">
        <v>1978</v>
      </c>
      <c r="C139" s="6">
        <v>2109</v>
      </c>
      <c r="D139" s="6">
        <v>2780</v>
      </c>
      <c r="E139" s="6">
        <v>4242</v>
      </c>
      <c r="F139" s="6">
        <v>6181</v>
      </c>
      <c r="G139" s="6">
        <v>8377</v>
      </c>
      <c r="H139" s="6">
        <v>12436</v>
      </c>
      <c r="I139" s="6">
        <v>10693</v>
      </c>
      <c r="J139" s="6">
        <v>8017</v>
      </c>
      <c r="K139" s="6">
        <v>7976</v>
      </c>
      <c r="L139" s="6">
        <v>11702</v>
      </c>
    </row>
    <row r="140" spans="1:12">
      <c r="A140" s="25" t="s">
        <v>139</v>
      </c>
      <c r="B140" s="11">
        <v>2506416</v>
      </c>
      <c r="C140" s="11">
        <v>2263790</v>
      </c>
      <c r="D140" s="11">
        <v>2184898</v>
      </c>
      <c r="E140" s="11">
        <v>2498324</v>
      </c>
      <c r="F140" s="11">
        <v>2718490</v>
      </c>
      <c r="G140" s="11">
        <v>2859572</v>
      </c>
      <c r="H140" s="11">
        <v>2710701</v>
      </c>
      <c r="I140" s="11">
        <v>2671390</v>
      </c>
      <c r="J140" s="11">
        <v>2580390</v>
      </c>
      <c r="K140" s="11">
        <v>2631309</v>
      </c>
      <c r="L140" s="11">
        <v>2752112</v>
      </c>
    </row>
    <row r="141" spans="1:12">
      <c r="A141" t="s">
        <v>108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selection activeCell="A141" sqref="A141"/>
    </sheetView>
  </sheetViews>
  <sheetFormatPr defaultRowHeight="13.5"/>
  <cols>
    <col min="1" max="1" width="30.625" customWidth="1"/>
    <col min="2" max="12" width="9.25" customWidth="1"/>
  </cols>
  <sheetData>
    <row r="1" spans="1:12" ht="18.75">
      <c r="A1" s="1" t="s">
        <v>131</v>
      </c>
    </row>
    <row r="2" spans="1:12" ht="18.75">
      <c r="A2" s="2" t="s">
        <v>109</v>
      </c>
      <c r="L2" s="3" t="s">
        <v>110</v>
      </c>
    </row>
    <row r="3" spans="1:12">
      <c r="A3" s="12"/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  <c r="H3" s="4" t="s">
        <v>125</v>
      </c>
      <c r="I3" s="4" t="s">
        <v>126</v>
      </c>
      <c r="J3" s="4" t="s">
        <v>127</v>
      </c>
      <c r="K3" s="4" t="s">
        <v>128</v>
      </c>
      <c r="L3" s="4" t="s">
        <v>133</v>
      </c>
    </row>
    <row r="4" spans="1:12">
      <c r="A4" s="21" t="s">
        <v>1</v>
      </c>
      <c r="B4" s="13">
        <v>88311</v>
      </c>
      <c r="C4" s="13">
        <v>72217</v>
      </c>
      <c r="D4" s="13">
        <v>65896</v>
      </c>
      <c r="E4" s="13">
        <v>85321</v>
      </c>
      <c r="F4" s="13">
        <v>87167</v>
      </c>
      <c r="G4" s="13">
        <v>97299</v>
      </c>
      <c r="H4" s="13">
        <v>105311</v>
      </c>
      <c r="I4" s="13">
        <v>105631</v>
      </c>
      <c r="J4" s="13">
        <v>109243</v>
      </c>
      <c r="K4" s="13">
        <v>109822</v>
      </c>
      <c r="L4" s="13">
        <v>106339</v>
      </c>
    </row>
    <row r="5" spans="1:12">
      <c r="A5" s="22" t="s">
        <v>2</v>
      </c>
      <c r="B5" s="9">
        <v>84</v>
      </c>
      <c r="C5" s="9">
        <v>34</v>
      </c>
      <c r="D5" s="9">
        <v>17</v>
      </c>
      <c r="E5" s="9">
        <v>103</v>
      </c>
      <c r="F5" s="9">
        <v>457</v>
      </c>
      <c r="G5" s="9">
        <v>711</v>
      </c>
      <c r="H5" s="9">
        <v>835</v>
      </c>
      <c r="I5" s="9">
        <v>1083</v>
      </c>
      <c r="J5" s="9">
        <v>1612</v>
      </c>
      <c r="K5" s="9">
        <v>1684</v>
      </c>
      <c r="L5" s="9">
        <v>2645</v>
      </c>
    </row>
    <row r="6" spans="1:12">
      <c r="A6" s="22" t="s">
        <v>3</v>
      </c>
      <c r="B6" s="9">
        <v>1464</v>
      </c>
      <c r="C6" s="9">
        <v>580</v>
      </c>
      <c r="D6" s="9">
        <v>636</v>
      </c>
      <c r="E6" s="9">
        <v>1042</v>
      </c>
      <c r="F6" s="9">
        <v>925</v>
      </c>
      <c r="G6" s="9">
        <v>2206</v>
      </c>
      <c r="H6" s="9">
        <v>3374</v>
      </c>
      <c r="I6" s="9">
        <v>3145</v>
      </c>
      <c r="J6" s="9">
        <v>2779</v>
      </c>
      <c r="K6" s="9">
        <v>2879</v>
      </c>
      <c r="L6" s="9">
        <v>3000</v>
      </c>
    </row>
    <row r="7" spans="1:12">
      <c r="A7" s="22" t="s">
        <v>4</v>
      </c>
      <c r="B7" s="9">
        <v>9103</v>
      </c>
      <c r="C7" s="9">
        <v>6369</v>
      </c>
      <c r="D7" s="9">
        <v>7877</v>
      </c>
      <c r="E7" s="9">
        <v>14399</v>
      </c>
      <c r="F7" s="9">
        <v>14049</v>
      </c>
      <c r="G7" s="9">
        <v>14510</v>
      </c>
      <c r="H7" s="9">
        <v>16616</v>
      </c>
      <c r="I7" s="9">
        <v>17316</v>
      </c>
      <c r="J7" s="9">
        <v>16786</v>
      </c>
      <c r="K7" s="9">
        <v>15231</v>
      </c>
      <c r="L7" s="9">
        <v>15044</v>
      </c>
    </row>
    <row r="8" spans="1:12">
      <c r="A8" s="22" t="s">
        <v>5</v>
      </c>
      <c r="B8" s="9">
        <v>131</v>
      </c>
      <c r="C8" s="9">
        <v>137</v>
      </c>
      <c r="D8" s="9">
        <v>95</v>
      </c>
      <c r="E8" s="9">
        <v>99</v>
      </c>
      <c r="F8" s="9">
        <v>103</v>
      </c>
      <c r="G8" s="9">
        <v>116</v>
      </c>
      <c r="H8" s="9">
        <v>141</v>
      </c>
      <c r="I8" s="9">
        <v>134</v>
      </c>
      <c r="J8" s="9">
        <v>138</v>
      </c>
      <c r="K8" s="9">
        <v>154</v>
      </c>
      <c r="L8" s="9">
        <v>147</v>
      </c>
    </row>
    <row r="9" spans="1:12">
      <c r="A9" s="22" t="s">
        <v>6</v>
      </c>
      <c r="B9" s="9">
        <v>2812</v>
      </c>
      <c r="C9" s="9">
        <v>2010</v>
      </c>
      <c r="D9" s="9">
        <v>2072</v>
      </c>
      <c r="E9" s="9">
        <v>3565</v>
      </c>
      <c r="F9" s="9">
        <v>3225</v>
      </c>
      <c r="G9" s="9">
        <v>3082</v>
      </c>
      <c r="H9" s="9">
        <v>3408</v>
      </c>
      <c r="I9" s="9">
        <v>3261</v>
      </c>
      <c r="J9" s="9">
        <v>4716</v>
      </c>
      <c r="K9" s="9">
        <v>5887</v>
      </c>
      <c r="L9" s="9">
        <v>6305</v>
      </c>
    </row>
    <row r="10" spans="1:12">
      <c r="A10" s="22" t="s">
        <v>7</v>
      </c>
      <c r="B10" s="9">
        <v>4778</v>
      </c>
      <c r="C10" s="9">
        <v>3427</v>
      </c>
      <c r="D10" s="9">
        <v>3276</v>
      </c>
      <c r="E10" s="9">
        <v>4807</v>
      </c>
      <c r="F10" s="9">
        <v>5054</v>
      </c>
      <c r="G10" s="9">
        <v>5821</v>
      </c>
      <c r="H10" s="9">
        <v>6255</v>
      </c>
      <c r="I10" s="9">
        <v>5957</v>
      </c>
      <c r="J10" s="9">
        <v>7382</v>
      </c>
      <c r="K10" s="9">
        <v>8032</v>
      </c>
      <c r="L10" s="9">
        <v>7722</v>
      </c>
    </row>
    <row r="11" spans="1:12">
      <c r="A11" s="22" t="s">
        <v>8</v>
      </c>
      <c r="B11" s="9">
        <v>1188</v>
      </c>
      <c r="C11" s="9">
        <v>850</v>
      </c>
      <c r="D11" s="9">
        <v>891</v>
      </c>
      <c r="E11" s="9">
        <v>1081</v>
      </c>
      <c r="F11" s="9">
        <v>1033</v>
      </c>
      <c r="G11" s="9">
        <v>1061</v>
      </c>
      <c r="H11" s="9">
        <v>1097</v>
      </c>
      <c r="I11" s="9">
        <v>1051</v>
      </c>
      <c r="J11" s="9">
        <v>1069</v>
      </c>
      <c r="K11" s="9">
        <v>1157</v>
      </c>
      <c r="L11" s="9">
        <v>1106</v>
      </c>
    </row>
    <row r="12" spans="1:12">
      <c r="A12" s="22" t="s">
        <v>9</v>
      </c>
      <c r="B12" s="9">
        <v>5</v>
      </c>
      <c r="C12" s="9">
        <v>6</v>
      </c>
      <c r="D12" s="9">
        <v>5</v>
      </c>
      <c r="E12" s="9">
        <v>3</v>
      </c>
      <c r="F12" s="9">
        <v>2</v>
      </c>
      <c r="G12" s="9">
        <v>19</v>
      </c>
      <c r="H12" s="9">
        <v>16</v>
      </c>
      <c r="I12" s="9">
        <v>57</v>
      </c>
      <c r="J12" s="9">
        <v>34</v>
      </c>
      <c r="K12" s="9">
        <v>6</v>
      </c>
      <c r="L12" s="9">
        <v>1</v>
      </c>
    </row>
    <row r="13" spans="1:12">
      <c r="A13" s="22" t="s">
        <v>10</v>
      </c>
      <c r="B13" s="9">
        <v>5</v>
      </c>
      <c r="C13" s="9">
        <v>5</v>
      </c>
      <c r="D13" s="9">
        <v>9</v>
      </c>
      <c r="E13" s="9">
        <v>9</v>
      </c>
      <c r="F13" s="9">
        <v>20</v>
      </c>
      <c r="G13" s="9">
        <v>24</v>
      </c>
      <c r="H13" s="9">
        <v>56</v>
      </c>
      <c r="I13" s="9">
        <v>60</v>
      </c>
      <c r="J13" s="9">
        <v>64</v>
      </c>
      <c r="K13" s="9">
        <v>85</v>
      </c>
      <c r="L13" s="9">
        <v>68</v>
      </c>
    </row>
    <row r="14" spans="1:12">
      <c r="A14" s="22" t="s">
        <v>11</v>
      </c>
      <c r="B14" s="9">
        <v>7471</v>
      </c>
      <c r="C14" s="9">
        <v>5624</v>
      </c>
      <c r="D14" s="9">
        <v>4806</v>
      </c>
      <c r="E14" s="9">
        <v>6026</v>
      </c>
      <c r="F14" s="9">
        <v>5878</v>
      </c>
      <c r="G14" s="9">
        <v>7471</v>
      </c>
      <c r="H14" s="9">
        <v>7236</v>
      </c>
      <c r="I14" s="9">
        <v>6453</v>
      </c>
      <c r="J14" s="9">
        <v>4752</v>
      </c>
      <c r="K14" s="9">
        <v>5826</v>
      </c>
      <c r="L14" s="9">
        <v>3355</v>
      </c>
    </row>
    <row r="15" spans="1:12">
      <c r="A15" s="22" t="s">
        <v>111</v>
      </c>
      <c r="B15" s="9" t="s">
        <v>13</v>
      </c>
      <c r="C15" s="9">
        <v>213</v>
      </c>
      <c r="D15" s="9">
        <v>470</v>
      </c>
      <c r="E15" s="9">
        <v>860</v>
      </c>
      <c r="F15" s="9">
        <v>849</v>
      </c>
      <c r="G15" s="9">
        <v>1234</v>
      </c>
      <c r="H15" s="9">
        <v>1218</v>
      </c>
      <c r="I15" s="9">
        <v>1367</v>
      </c>
      <c r="J15" s="9">
        <v>1328</v>
      </c>
      <c r="K15" s="9">
        <v>1029</v>
      </c>
      <c r="L15" s="9">
        <v>1447</v>
      </c>
    </row>
    <row r="16" spans="1:12">
      <c r="A16" s="22" t="s">
        <v>14</v>
      </c>
      <c r="B16" s="9" t="s">
        <v>13</v>
      </c>
      <c r="C16" s="9">
        <v>5</v>
      </c>
      <c r="D16" s="9">
        <v>4</v>
      </c>
      <c r="E16" s="9">
        <v>6</v>
      </c>
      <c r="F16" s="9">
        <v>31</v>
      </c>
      <c r="G16" s="9">
        <v>19</v>
      </c>
      <c r="H16" s="9">
        <v>2</v>
      </c>
      <c r="I16" s="9">
        <v>10</v>
      </c>
      <c r="J16" s="9">
        <v>39</v>
      </c>
      <c r="K16" s="9">
        <v>90</v>
      </c>
      <c r="L16" s="9">
        <v>111</v>
      </c>
    </row>
    <row r="17" spans="1:12">
      <c r="A17" s="22" t="s">
        <v>112</v>
      </c>
      <c r="B17" s="9">
        <v>498</v>
      </c>
      <c r="C17" s="9">
        <v>84</v>
      </c>
      <c r="D17" s="9">
        <v>65</v>
      </c>
      <c r="E17" s="9">
        <v>76</v>
      </c>
      <c r="F17" s="9">
        <v>57</v>
      </c>
      <c r="G17" s="9">
        <v>58</v>
      </c>
      <c r="H17" s="9">
        <v>40</v>
      </c>
      <c r="I17" s="9">
        <v>60</v>
      </c>
      <c r="J17" s="9">
        <v>101</v>
      </c>
      <c r="K17" s="9">
        <v>114</v>
      </c>
      <c r="L17" s="9">
        <v>107</v>
      </c>
    </row>
    <row r="18" spans="1:12">
      <c r="A18" s="22" t="s">
        <v>16</v>
      </c>
      <c r="B18" s="9">
        <v>347</v>
      </c>
      <c r="C18" s="9">
        <v>252</v>
      </c>
      <c r="D18" s="9">
        <v>316</v>
      </c>
      <c r="E18" s="9">
        <v>622</v>
      </c>
      <c r="F18" s="9">
        <v>631</v>
      </c>
      <c r="G18" s="9">
        <v>1051</v>
      </c>
      <c r="H18" s="9">
        <v>1373</v>
      </c>
      <c r="I18" s="9">
        <v>1249</v>
      </c>
      <c r="J18" s="9">
        <v>1329</v>
      </c>
      <c r="K18" s="9">
        <v>2059</v>
      </c>
      <c r="L18" s="9">
        <v>1719</v>
      </c>
    </row>
    <row r="19" spans="1:12">
      <c r="A19" s="22" t="s">
        <v>17</v>
      </c>
      <c r="B19" s="9">
        <v>40</v>
      </c>
      <c r="C19" s="9">
        <v>33</v>
      </c>
      <c r="D19" s="9">
        <v>22</v>
      </c>
      <c r="E19" s="9">
        <v>32</v>
      </c>
      <c r="F19" s="9">
        <v>65</v>
      </c>
      <c r="G19" s="9">
        <v>118</v>
      </c>
      <c r="H19" s="9">
        <v>192</v>
      </c>
      <c r="I19" s="9">
        <v>126</v>
      </c>
      <c r="J19" s="9">
        <v>134</v>
      </c>
      <c r="K19" s="9">
        <v>182</v>
      </c>
      <c r="L19" s="9">
        <v>288</v>
      </c>
    </row>
    <row r="20" spans="1:12">
      <c r="A20" s="22" t="s">
        <v>18</v>
      </c>
      <c r="B20" s="9">
        <v>289</v>
      </c>
      <c r="C20" s="9">
        <v>290</v>
      </c>
      <c r="D20" s="9">
        <v>199</v>
      </c>
      <c r="E20" s="9">
        <v>198</v>
      </c>
      <c r="F20" s="9">
        <v>197</v>
      </c>
      <c r="G20" s="9">
        <v>224</v>
      </c>
      <c r="H20" s="9">
        <v>299</v>
      </c>
      <c r="I20" s="9">
        <v>254</v>
      </c>
      <c r="J20" s="9">
        <v>333</v>
      </c>
      <c r="K20" s="9">
        <v>218</v>
      </c>
      <c r="L20" s="9">
        <v>195</v>
      </c>
    </row>
    <row r="21" spans="1:12">
      <c r="A21" s="22" t="s">
        <v>19</v>
      </c>
      <c r="B21" s="9">
        <v>1041</v>
      </c>
      <c r="C21" s="9">
        <v>854</v>
      </c>
      <c r="D21" s="9">
        <v>659</v>
      </c>
      <c r="E21" s="9">
        <v>593</v>
      </c>
      <c r="F21" s="9">
        <v>538</v>
      </c>
      <c r="G21" s="9">
        <v>596</v>
      </c>
      <c r="H21" s="9">
        <v>802</v>
      </c>
      <c r="I21" s="9">
        <v>972</v>
      </c>
      <c r="J21" s="9">
        <v>1236</v>
      </c>
      <c r="K21" s="9">
        <v>1197</v>
      </c>
      <c r="L21" s="9">
        <v>1189</v>
      </c>
    </row>
    <row r="22" spans="1:12">
      <c r="A22" s="22" t="s">
        <v>20</v>
      </c>
      <c r="B22" s="9">
        <v>2287</v>
      </c>
      <c r="C22" s="9">
        <v>2809</v>
      </c>
      <c r="D22" s="9">
        <v>2117</v>
      </c>
      <c r="E22" s="9">
        <v>2800</v>
      </c>
      <c r="F22" s="9">
        <v>3553</v>
      </c>
      <c r="G22" s="9">
        <v>3774</v>
      </c>
      <c r="H22" s="9">
        <v>4552</v>
      </c>
      <c r="I22" s="9">
        <v>3502</v>
      </c>
      <c r="J22" s="9">
        <v>4081</v>
      </c>
      <c r="K22" s="9">
        <v>4469</v>
      </c>
      <c r="L22" s="7" t="s">
        <v>116</v>
      </c>
    </row>
    <row r="23" spans="1:12">
      <c r="A23" s="23" t="s">
        <v>134</v>
      </c>
      <c r="B23" s="7" t="s">
        <v>116</v>
      </c>
      <c r="C23" s="7" t="s">
        <v>116</v>
      </c>
      <c r="D23" s="7" t="s">
        <v>116</v>
      </c>
      <c r="E23" s="7" t="s">
        <v>116</v>
      </c>
      <c r="F23" s="7" t="s">
        <v>116</v>
      </c>
      <c r="G23" s="7" t="s">
        <v>116</v>
      </c>
      <c r="H23" s="7" t="s">
        <v>116</v>
      </c>
      <c r="I23" s="7" t="s">
        <v>116</v>
      </c>
      <c r="J23" s="7" t="s">
        <v>116</v>
      </c>
      <c r="K23" s="7" t="s">
        <v>116</v>
      </c>
      <c r="L23" s="9">
        <v>3736</v>
      </c>
    </row>
    <row r="24" spans="1:12">
      <c r="A24" s="23" t="s">
        <v>135</v>
      </c>
      <c r="B24" s="7" t="s">
        <v>116</v>
      </c>
      <c r="C24" s="7" t="s">
        <v>116</v>
      </c>
      <c r="D24" s="7" t="s">
        <v>116</v>
      </c>
      <c r="E24" s="7" t="s">
        <v>116</v>
      </c>
      <c r="F24" s="7" t="s">
        <v>116</v>
      </c>
      <c r="G24" s="7" t="s">
        <v>116</v>
      </c>
      <c r="H24" s="7" t="s">
        <v>116</v>
      </c>
      <c r="I24" s="7" t="s">
        <v>116</v>
      </c>
      <c r="J24" s="7" t="s">
        <v>116</v>
      </c>
      <c r="K24" s="7" t="s">
        <v>116</v>
      </c>
      <c r="L24" s="9">
        <v>0</v>
      </c>
    </row>
    <row r="25" spans="1:12">
      <c r="A25" s="22" t="s">
        <v>21</v>
      </c>
      <c r="B25" s="9">
        <v>2259</v>
      </c>
      <c r="C25" s="9">
        <v>2278</v>
      </c>
      <c r="D25" s="9">
        <v>1600</v>
      </c>
      <c r="E25" s="9">
        <v>2270</v>
      </c>
      <c r="F25" s="9">
        <v>3223</v>
      </c>
      <c r="G25" s="9">
        <v>2362</v>
      </c>
      <c r="H25" s="9">
        <v>2576</v>
      </c>
      <c r="I25" s="9">
        <v>3346</v>
      </c>
      <c r="J25" s="9">
        <v>2616</v>
      </c>
      <c r="K25" s="9">
        <v>2918</v>
      </c>
      <c r="L25" s="9">
        <v>2686</v>
      </c>
    </row>
    <row r="26" spans="1:12">
      <c r="A26" s="22" t="s">
        <v>22</v>
      </c>
      <c r="B26" s="9">
        <v>145</v>
      </c>
      <c r="C26" s="9">
        <v>99</v>
      </c>
      <c r="D26" s="9">
        <v>84</v>
      </c>
      <c r="E26" s="9">
        <v>141</v>
      </c>
      <c r="F26" s="9">
        <v>165</v>
      </c>
      <c r="G26" s="9">
        <v>419</v>
      </c>
      <c r="H26" s="9">
        <v>291</v>
      </c>
      <c r="I26" s="9">
        <v>264</v>
      </c>
      <c r="J26" s="9">
        <v>288</v>
      </c>
      <c r="K26" s="9">
        <v>400</v>
      </c>
      <c r="L26" s="9">
        <v>428</v>
      </c>
    </row>
    <row r="27" spans="1:12">
      <c r="A27" s="22" t="s">
        <v>23</v>
      </c>
      <c r="B27" s="9">
        <v>47</v>
      </c>
      <c r="C27" s="9">
        <v>20</v>
      </c>
      <c r="D27" s="9">
        <v>13</v>
      </c>
      <c r="E27" s="9">
        <v>5</v>
      </c>
      <c r="F27" s="9">
        <v>1</v>
      </c>
      <c r="G27" s="9">
        <v>26</v>
      </c>
      <c r="H27" s="9">
        <v>0</v>
      </c>
      <c r="I27" s="9">
        <v>6</v>
      </c>
      <c r="J27" s="9">
        <v>6</v>
      </c>
      <c r="K27" s="9">
        <v>7</v>
      </c>
      <c r="L27" s="9">
        <v>3</v>
      </c>
    </row>
    <row r="28" spans="1:12">
      <c r="A28" s="22" t="s">
        <v>24</v>
      </c>
      <c r="B28" s="9">
        <v>906</v>
      </c>
      <c r="C28" s="9">
        <v>208</v>
      </c>
      <c r="D28" s="9">
        <v>245</v>
      </c>
      <c r="E28" s="9">
        <v>582</v>
      </c>
      <c r="F28" s="9">
        <v>604</v>
      </c>
      <c r="G28" s="9">
        <v>897</v>
      </c>
      <c r="H28" s="9">
        <v>676</v>
      </c>
      <c r="I28" s="9">
        <v>244</v>
      </c>
      <c r="J28" s="9">
        <v>346</v>
      </c>
      <c r="K28" s="9">
        <v>490</v>
      </c>
      <c r="L28" s="9">
        <v>403</v>
      </c>
    </row>
    <row r="29" spans="1:12">
      <c r="A29" s="22" t="s">
        <v>25</v>
      </c>
      <c r="B29" s="9">
        <v>463</v>
      </c>
      <c r="C29" s="9">
        <v>323</v>
      </c>
      <c r="D29" s="9">
        <v>409</v>
      </c>
      <c r="E29" s="9">
        <v>497</v>
      </c>
      <c r="F29" s="9">
        <v>465</v>
      </c>
      <c r="G29" s="9">
        <v>678</v>
      </c>
      <c r="H29" s="9">
        <v>540</v>
      </c>
      <c r="I29" s="9">
        <v>419</v>
      </c>
      <c r="J29" s="9">
        <v>488</v>
      </c>
      <c r="K29" s="9">
        <v>587</v>
      </c>
      <c r="L29" s="9">
        <v>526</v>
      </c>
    </row>
    <row r="30" spans="1:12">
      <c r="A30" s="22" t="s">
        <v>113</v>
      </c>
      <c r="B30" s="9">
        <v>311</v>
      </c>
      <c r="C30" s="9">
        <v>194</v>
      </c>
      <c r="D30" s="9">
        <v>192</v>
      </c>
      <c r="E30" s="9">
        <v>258</v>
      </c>
      <c r="F30" s="9">
        <v>196</v>
      </c>
      <c r="G30" s="9">
        <v>233</v>
      </c>
      <c r="H30" s="9">
        <v>202</v>
      </c>
      <c r="I30" s="9">
        <v>162</v>
      </c>
      <c r="J30" s="9">
        <v>201</v>
      </c>
      <c r="K30" s="9">
        <v>148</v>
      </c>
      <c r="L30" s="9">
        <v>199</v>
      </c>
    </row>
    <row r="31" spans="1:12">
      <c r="A31" s="22" t="s">
        <v>27</v>
      </c>
      <c r="B31" s="9" t="s">
        <v>13</v>
      </c>
      <c r="C31" s="9" t="s">
        <v>13</v>
      </c>
      <c r="D31" s="9" t="s">
        <v>13</v>
      </c>
      <c r="E31" s="9" t="s">
        <v>13</v>
      </c>
      <c r="F31" s="9" t="s">
        <v>13</v>
      </c>
      <c r="G31" s="9">
        <v>1</v>
      </c>
      <c r="H31" s="9">
        <v>7</v>
      </c>
      <c r="I31" s="9">
        <v>7</v>
      </c>
      <c r="J31" s="9">
        <v>15</v>
      </c>
      <c r="K31" s="9">
        <v>10</v>
      </c>
      <c r="L31" s="9">
        <v>10</v>
      </c>
    </row>
    <row r="32" spans="1:12">
      <c r="A32" s="22" t="s">
        <v>28</v>
      </c>
      <c r="B32" s="9">
        <v>7615</v>
      </c>
      <c r="C32" s="9">
        <v>6329</v>
      </c>
      <c r="D32" s="9">
        <v>5985</v>
      </c>
      <c r="E32" s="9">
        <v>6563</v>
      </c>
      <c r="F32" s="9">
        <v>6569</v>
      </c>
      <c r="G32" s="9">
        <v>7664</v>
      </c>
      <c r="H32" s="9">
        <v>7107</v>
      </c>
      <c r="I32" s="9">
        <v>7537</v>
      </c>
      <c r="J32" s="9">
        <v>6834</v>
      </c>
      <c r="K32" s="9">
        <v>7709</v>
      </c>
      <c r="L32" s="9">
        <v>7258</v>
      </c>
    </row>
    <row r="33" spans="1:12">
      <c r="A33" s="22" t="s">
        <v>29</v>
      </c>
      <c r="B33" s="9">
        <v>83</v>
      </c>
      <c r="C33" s="9">
        <v>79</v>
      </c>
      <c r="D33" s="9">
        <v>59</v>
      </c>
      <c r="E33" s="9">
        <v>20</v>
      </c>
      <c r="F33" s="9">
        <v>18</v>
      </c>
      <c r="G33" s="9">
        <v>21</v>
      </c>
      <c r="H33" s="9">
        <v>15</v>
      </c>
      <c r="I33" s="9">
        <v>10</v>
      </c>
      <c r="J33" s="9">
        <v>9</v>
      </c>
      <c r="K33" s="9">
        <v>10</v>
      </c>
      <c r="L33" s="9">
        <v>9</v>
      </c>
    </row>
    <row r="34" spans="1:12">
      <c r="A34" s="22" t="s">
        <v>30</v>
      </c>
      <c r="B34" s="9">
        <v>342</v>
      </c>
      <c r="C34" s="9">
        <v>349</v>
      </c>
      <c r="D34" s="9">
        <v>156</v>
      </c>
      <c r="E34" s="9">
        <v>354</v>
      </c>
      <c r="F34" s="9">
        <v>463</v>
      </c>
      <c r="G34" s="9">
        <v>661</v>
      </c>
      <c r="H34" s="9">
        <v>857</v>
      </c>
      <c r="I34" s="9">
        <v>972</v>
      </c>
      <c r="J34" s="9">
        <v>884</v>
      </c>
      <c r="K34" s="9">
        <v>784</v>
      </c>
      <c r="L34" s="9">
        <v>799</v>
      </c>
    </row>
    <row r="35" spans="1:12">
      <c r="A35" s="22" t="s">
        <v>114</v>
      </c>
      <c r="B35" s="9">
        <v>11</v>
      </c>
      <c r="C35" s="9">
        <v>5</v>
      </c>
      <c r="D35" s="9">
        <v>31</v>
      </c>
      <c r="E35" s="9">
        <v>36</v>
      </c>
      <c r="F35" s="9">
        <v>2</v>
      </c>
      <c r="G35" s="9">
        <v>2</v>
      </c>
      <c r="H35" s="9">
        <v>1</v>
      </c>
      <c r="I35" s="9">
        <v>17</v>
      </c>
      <c r="J35" s="9">
        <v>15</v>
      </c>
      <c r="K35" s="9">
        <v>6</v>
      </c>
      <c r="L35" s="9">
        <v>4</v>
      </c>
    </row>
    <row r="36" spans="1:12">
      <c r="A36" s="22" t="s">
        <v>32</v>
      </c>
      <c r="B36" s="9">
        <v>187</v>
      </c>
      <c r="C36" s="9">
        <v>200</v>
      </c>
      <c r="D36" s="9">
        <v>181</v>
      </c>
      <c r="E36" s="9">
        <v>267</v>
      </c>
      <c r="F36" s="9">
        <v>328</v>
      </c>
      <c r="G36" s="9">
        <v>292</v>
      </c>
      <c r="H36" s="9">
        <v>311</v>
      </c>
      <c r="I36" s="9">
        <v>301</v>
      </c>
      <c r="J36" s="9">
        <v>271</v>
      </c>
      <c r="K36" s="9">
        <v>227</v>
      </c>
      <c r="L36" s="9">
        <v>4959</v>
      </c>
    </row>
    <row r="37" spans="1:12">
      <c r="A37" s="22" t="s">
        <v>33</v>
      </c>
      <c r="B37" s="9">
        <v>8149</v>
      </c>
      <c r="C37" s="9">
        <v>6708</v>
      </c>
      <c r="D37" s="9">
        <v>6357</v>
      </c>
      <c r="E37" s="9">
        <v>6317</v>
      </c>
      <c r="F37" s="9">
        <v>5715</v>
      </c>
      <c r="G37" s="9">
        <v>5629</v>
      </c>
      <c r="H37" s="9">
        <v>5841</v>
      </c>
      <c r="I37" s="9">
        <v>5434</v>
      </c>
      <c r="J37" s="9">
        <v>5026</v>
      </c>
      <c r="K37" s="9">
        <v>4702</v>
      </c>
      <c r="L37" s="9">
        <v>682</v>
      </c>
    </row>
    <row r="38" spans="1:12">
      <c r="A38" s="22" t="s">
        <v>34</v>
      </c>
      <c r="B38" s="9">
        <v>2643</v>
      </c>
      <c r="C38" s="9">
        <v>1160</v>
      </c>
      <c r="D38" s="9">
        <v>1107</v>
      </c>
      <c r="E38" s="9">
        <v>1423</v>
      </c>
      <c r="F38" s="9">
        <v>1382</v>
      </c>
      <c r="G38" s="9">
        <v>1400</v>
      </c>
      <c r="H38" s="9">
        <v>1377</v>
      </c>
      <c r="I38" s="9">
        <v>1048</v>
      </c>
      <c r="J38" s="9">
        <v>917</v>
      </c>
      <c r="K38" s="9">
        <v>685</v>
      </c>
      <c r="L38" s="9">
        <v>235</v>
      </c>
    </row>
    <row r="39" spans="1:12">
      <c r="A39" s="22" t="s">
        <v>35</v>
      </c>
      <c r="B39" s="9">
        <v>546</v>
      </c>
      <c r="C39" s="9">
        <v>487</v>
      </c>
      <c r="D39" s="9">
        <v>411</v>
      </c>
      <c r="E39" s="9">
        <v>446</v>
      </c>
      <c r="F39" s="9">
        <v>562</v>
      </c>
      <c r="G39" s="9">
        <v>624</v>
      </c>
      <c r="H39" s="9">
        <v>741</v>
      </c>
      <c r="I39" s="9">
        <v>776</v>
      </c>
      <c r="J39" s="9">
        <v>940</v>
      </c>
      <c r="K39" s="9">
        <v>1007</v>
      </c>
      <c r="L39" s="9">
        <v>1362</v>
      </c>
    </row>
    <row r="40" spans="1:12">
      <c r="A40" s="22" t="s">
        <v>36</v>
      </c>
      <c r="B40" s="9">
        <v>10122</v>
      </c>
      <c r="C40" s="9">
        <v>8441</v>
      </c>
      <c r="D40" s="9">
        <v>8111</v>
      </c>
      <c r="E40" s="9">
        <v>9442</v>
      </c>
      <c r="F40" s="9">
        <v>9849</v>
      </c>
      <c r="G40" s="9">
        <v>12457</v>
      </c>
      <c r="H40" s="9">
        <v>14656</v>
      </c>
      <c r="I40" s="9">
        <v>13784</v>
      </c>
      <c r="J40" s="9">
        <v>15853</v>
      </c>
      <c r="K40" s="9">
        <v>15472</v>
      </c>
      <c r="L40" s="9">
        <v>14752</v>
      </c>
    </row>
    <row r="41" spans="1:12">
      <c r="A41" s="22" t="s">
        <v>37</v>
      </c>
      <c r="B41" s="9">
        <v>173</v>
      </c>
      <c r="C41" s="9">
        <v>206</v>
      </c>
      <c r="D41" s="9">
        <v>210</v>
      </c>
      <c r="E41" s="9">
        <v>280</v>
      </c>
      <c r="F41" s="9">
        <v>288</v>
      </c>
      <c r="G41" s="9">
        <v>357</v>
      </c>
      <c r="H41" s="9">
        <v>249</v>
      </c>
      <c r="I41" s="9">
        <v>194</v>
      </c>
      <c r="J41" s="9">
        <v>121</v>
      </c>
      <c r="K41" s="9">
        <v>231</v>
      </c>
      <c r="L41" s="9">
        <v>356</v>
      </c>
    </row>
    <row r="42" spans="1:12">
      <c r="A42" s="22" t="s">
        <v>38</v>
      </c>
      <c r="B42" s="9" t="s">
        <v>13</v>
      </c>
      <c r="C42" s="9" t="s">
        <v>13</v>
      </c>
      <c r="D42" s="9" t="s">
        <v>13</v>
      </c>
      <c r="E42" s="9" t="s">
        <v>13</v>
      </c>
      <c r="F42" s="9" t="s">
        <v>13</v>
      </c>
      <c r="G42" s="9">
        <v>10</v>
      </c>
      <c r="H42" s="9">
        <v>9</v>
      </c>
      <c r="I42" s="9" t="s">
        <v>13</v>
      </c>
      <c r="J42" s="9">
        <v>11</v>
      </c>
      <c r="K42" s="9">
        <v>21</v>
      </c>
      <c r="L42" s="9"/>
    </row>
    <row r="43" spans="1:12">
      <c r="A43" s="22" t="s">
        <v>39</v>
      </c>
      <c r="B43" s="9">
        <v>40</v>
      </c>
      <c r="C43" s="9">
        <v>25</v>
      </c>
      <c r="D43" s="9">
        <v>10</v>
      </c>
      <c r="E43" s="9">
        <v>13</v>
      </c>
      <c r="F43" s="9">
        <v>6</v>
      </c>
      <c r="G43" s="9">
        <v>18</v>
      </c>
      <c r="H43" s="9">
        <v>8</v>
      </c>
      <c r="I43" s="9">
        <v>8</v>
      </c>
      <c r="J43" s="9">
        <v>8</v>
      </c>
      <c r="K43" s="9">
        <v>6</v>
      </c>
      <c r="L43" s="9">
        <v>4</v>
      </c>
    </row>
    <row r="44" spans="1:12">
      <c r="A44" s="22" t="s">
        <v>40</v>
      </c>
      <c r="B44" s="9">
        <v>7800</v>
      </c>
      <c r="C44" s="9">
        <v>7665</v>
      </c>
      <c r="D44" s="9">
        <v>6401</v>
      </c>
      <c r="E44" s="9">
        <v>8285</v>
      </c>
      <c r="F44" s="9">
        <v>7998</v>
      </c>
      <c r="G44" s="9">
        <v>9165</v>
      </c>
      <c r="H44" s="9">
        <v>8319</v>
      </c>
      <c r="I44" s="9">
        <v>8985</v>
      </c>
      <c r="J44" s="9">
        <v>11253</v>
      </c>
      <c r="K44" s="9">
        <v>10011</v>
      </c>
      <c r="L44" s="9">
        <v>9217</v>
      </c>
    </row>
    <row r="45" spans="1:12">
      <c r="A45" s="22" t="s">
        <v>41</v>
      </c>
      <c r="B45" s="9">
        <v>15</v>
      </c>
      <c r="C45" s="9">
        <v>15</v>
      </c>
      <c r="D45" s="9">
        <v>9</v>
      </c>
      <c r="E45" s="9">
        <v>3</v>
      </c>
      <c r="F45" s="9">
        <v>2</v>
      </c>
      <c r="G45" s="9" t="s">
        <v>13</v>
      </c>
      <c r="H45" s="9" t="s">
        <v>13</v>
      </c>
      <c r="I45" s="9" t="s">
        <v>13</v>
      </c>
      <c r="J45" s="9" t="s">
        <v>13</v>
      </c>
      <c r="K45" s="9" t="s">
        <v>13</v>
      </c>
      <c r="L45" s="9"/>
    </row>
    <row r="46" spans="1:12">
      <c r="A46" s="22" t="s">
        <v>42</v>
      </c>
      <c r="B46" s="9">
        <v>846</v>
      </c>
      <c r="C46" s="9">
        <v>504</v>
      </c>
      <c r="D46" s="9">
        <v>374</v>
      </c>
      <c r="E46" s="9">
        <v>539</v>
      </c>
      <c r="F46" s="9">
        <v>801</v>
      </c>
      <c r="G46" s="9">
        <v>531</v>
      </c>
      <c r="H46" s="9">
        <v>468</v>
      </c>
      <c r="I46" s="9">
        <v>572</v>
      </c>
      <c r="J46" s="9">
        <v>424</v>
      </c>
      <c r="K46" s="9">
        <v>433</v>
      </c>
      <c r="L46" s="9">
        <v>399</v>
      </c>
    </row>
    <row r="47" spans="1:12">
      <c r="A47" s="22" t="s">
        <v>115</v>
      </c>
      <c r="B47" s="9">
        <v>505</v>
      </c>
      <c r="C47" s="9">
        <v>580</v>
      </c>
      <c r="D47" s="9">
        <v>384</v>
      </c>
      <c r="E47" s="9">
        <v>503</v>
      </c>
      <c r="F47" s="9">
        <v>642</v>
      </c>
      <c r="G47" s="9" t="s">
        <v>116</v>
      </c>
      <c r="H47" s="9" t="s">
        <v>116</v>
      </c>
      <c r="I47" s="9" t="s">
        <v>116</v>
      </c>
      <c r="J47" s="9" t="s">
        <v>116</v>
      </c>
      <c r="K47" s="9" t="s">
        <v>116</v>
      </c>
      <c r="L47" s="9"/>
    </row>
    <row r="48" spans="1:12">
      <c r="A48" s="23" t="s">
        <v>45</v>
      </c>
      <c r="B48" s="9" t="s">
        <v>116</v>
      </c>
      <c r="C48" s="9" t="s">
        <v>116</v>
      </c>
      <c r="D48" s="9" t="s">
        <v>116</v>
      </c>
      <c r="E48" s="9" t="s">
        <v>116</v>
      </c>
      <c r="F48" s="9" t="s">
        <v>116</v>
      </c>
      <c r="G48" s="9">
        <v>303</v>
      </c>
      <c r="H48" s="9">
        <v>505</v>
      </c>
      <c r="I48" s="9">
        <v>279</v>
      </c>
      <c r="J48" s="9">
        <v>402</v>
      </c>
      <c r="K48" s="9">
        <v>384</v>
      </c>
      <c r="L48" s="9">
        <v>418</v>
      </c>
    </row>
    <row r="49" spans="1:12">
      <c r="A49" s="23" t="s">
        <v>46</v>
      </c>
      <c r="B49" s="9" t="s">
        <v>116</v>
      </c>
      <c r="C49" s="9" t="s">
        <v>116</v>
      </c>
      <c r="D49" s="9" t="s">
        <v>116</v>
      </c>
      <c r="E49" s="9" t="s">
        <v>116</v>
      </c>
      <c r="F49" s="9" t="s">
        <v>116</v>
      </c>
      <c r="G49" s="9">
        <v>219</v>
      </c>
      <c r="H49" s="9">
        <v>173</v>
      </c>
      <c r="I49" s="9">
        <v>221</v>
      </c>
      <c r="J49" s="9">
        <v>253</v>
      </c>
      <c r="K49" s="9">
        <v>275</v>
      </c>
      <c r="L49" s="9">
        <v>141</v>
      </c>
    </row>
    <row r="50" spans="1:12">
      <c r="A50" s="22" t="s">
        <v>47</v>
      </c>
      <c r="B50" s="9">
        <v>2861</v>
      </c>
      <c r="C50" s="9">
        <v>3531</v>
      </c>
      <c r="D50" s="9">
        <v>1697</v>
      </c>
      <c r="E50" s="9">
        <v>2309</v>
      </c>
      <c r="F50" s="9">
        <v>2062</v>
      </c>
      <c r="G50" s="9">
        <v>1436</v>
      </c>
      <c r="H50" s="9">
        <v>1947</v>
      </c>
      <c r="I50" s="9">
        <v>3918</v>
      </c>
      <c r="J50" s="9">
        <v>3158</v>
      </c>
      <c r="K50" s="9">
        <v>2077</v>
      </c>
      <c r="L50" s="9">
        <v>2497</v>
      </c>
    </row>
    <row r="51" spans="1:12">
      <c r="A51" s="22" t="s">
        <v>48</v>
      </c>
      <c r="B51" s="9">
        <v>3351</v>
      </c>
      <c r="C51" s="9">
        <v>3481</v>
      </c>
      <c r="D51" s="9">
        <v>3005</v>
      </c>
      <c r="E51" s="9">
        <v>2752</v>
      </c>
      <c r="F51" s="9">
        <v>3046</v>
      </c>
      <c r="G51" s="9">
        <v>2890</v>
      </c>
      <c r="H51" s="9">
        <v>3266</v>
      </c>
      <c r="I51" s="9">
        <v>3129</v>
      </c>
      <c r="J51" s="9">
        <v>2788</v>
      </c>
      <c r="K51" s="9">
        <v>3112</v>
      </c>
      <c r="L51" s="9">
        <v>2758</v>
      </c>
    </row>
    <row r="52" spans="1:12">
      <c r="A52" s="22" t="s">
        <v>49</v>
      </c>
      <c r="B52" s="9">
        <v>9</v>
      </c>
      <c r="C52" s="9">
        <v>14</v>
      </c>
      <c r="D52" s="9">
        <v>35</v>
      </c>
      <c r="E52" s="9">
        <v>101</v>
      </c>
      <c r="F52" s="9">
        <v>298</v>
      </c>
      <c r="G52" s="9">
        <v>150</v>
      </c>
      <c r="H52" s="9">
        <v>133</v>
      </c>
      <c r="I52" s="9">
        <v>87</v>
      </c>
      <c r="J52" s="9">
        <v>36</v>
      </c>
      <c r="K52" s="9">
        <v>34</v>
      </c>
      <c r="L52" s="9">
        <v>25</v>
      </c>
    </row>
    <row r="53" spans="1:12">
      <c r="A53" s="22" t="s">
        <v>50</v>
      </c>
      <c r="B53" s="9">
        <v>3906</v>
      </c>
      <c r="C53" s="9">
        <v>3321</v>
      </c>
      <c r="D53" s="9">
        <v>2660</v>
      </c>
      <c r="E53" s="9">
        <v>2666</v>
      </c>
      <c r="F53" s="9">
        <v>2728</v>
      </c>
      <c r="G53" s="9">
        <v>2891</v>
      </c>
      <c r="H53" s="9">
        <v>3382</v>
      </c>
      <c r="I53" s="9">
        <v>3436</v>
      </c>
      <c r="J53" s="9">
        <v>3535</v>
      </c>
      <c r="K53" s="9">
        <v>2929</v>
      </c>
      <c r="L53" s="9">
        <v>3404</v>
      </c>
    </row>
    <row r="54" spans="1:12">
      <c r="A54" s="22" t="s">
        <v>51</v>
      </c>
      <c r="B54" s="14">
        <v>3434</v>
      </c>
      <c r="C54" s="14">
        <v>2409</v>
      </c>
      <c r="D54" s="14">
        <v>2633</v>
      </c>
      <c r="E54" s="14">
        <v>2930</v>
      </c>
      <c r="F54" s="14">
        <v>3087</v>
      </c>
      <c r="G54" s="14">
        <v>3870</v>
      </c>
      <c r="H54" s="14">
        <v>4139</v>
      </c>
      <c r="I54" s="14">
        <v>4417</v>
      </c>
      <c r="J54" s="14">
        <v>4634</v>
      </c>
      <c r="K54" s="14">
        <v>4849</v>
      </c>
      <c r="L54" s="14">
        <v>4619</v>
      </c>
    </row>
    <row r="55" spans="1:12">
      <c r="A55" s="21" t="s">
        <v>52</v>
      </c>
      <c r="B55" s="13">
        <v>131316</v>
      </c>
      <c r="C55" s="13">
        <v>116142</v>
      </c>
      <c r="D55" s="13">
        <v>108472</v>
      </c>
      <c r="E55" s="13">
        <v>115444</v>
      </c>
      <c r="F55" s="13">
        <v>124012</v>
      </c>
      <c r="G55" s="13">
        <v>136834</v>
      </c>
      <c r="H55" s="13">
        <v>161903</v>
      </c>
      <c r="I55" s="13">
        <v>172588</v>
      </c>
      <c r="J55" s="13">
        <v>194261</v>
      </c>
      <c r="K55" s="13">
        <v>174499</v>
      </c>
      <c r="L55" s="13">
        <v>192526</v>
      </c>
    </row>
    <row r="56" spans="1:12">
      <c r="A56" s="22" t="s">
        <v>2</v>
      </c>
      <c r="B56" s="9">
        <v>36485</v>
      </c>
      <c r="C56" s="9">
        <v>37546</v>
      </c>
      <c r="D56" s="9">
        <v>36513</v>
      </c>
      <c r="E56" s="9">
        <v>37464</v>
      </c>
      <c r="F56" s="9">
        <v>37092</v>
      </c>
      <c r="G56" s="9">
        <v>40745</v>
      </c>
      <c r="H56" s="9">
        <v>45029</v>
      </c>
      <c r="I56" s="9">
        <v>44301</v>
      </c>
      <c r="J56" s="9">
        <v>52029</v>
      </c>
      <c r="K56" s="9">
        <v>46222</v>
      </c>
      <c r="L56" s="9">
        <v>52332</v>
      </c>
    </row>
    <row r="57" spans="1:12">
      <c r="A57" s="22" t="s">
        <v>24</v>
      </c>
      <c r="B57" s="9">
        <v>2319</v>
      </c>
      <c r="C57" s="9">
        <v>2254</v>
      </c>
      <c r="D57" s="9">
        <v>1937</v>
      </c>
      <c r="E57" s="9">
        <v>2009</v>
      </c>
      <c r="F57" s="9">
        <v>1878</v>
      </c>
      <c r="G57" s="9">
        <v>1956</v>
      </c>
      <c r="H57" s="9">
        <v>2252</v>
      </c>
      <c r="I57" s="9">
        <v>2545</v>
      </c>
      <c r="J57" s="9">
        <v>2739</v>
      </c>
      <c r="K57" s="9">
        <v>2646</v>
      </c>
      <c r="L57" s="9">
        <v>2807</v>
      </c>
    </row>
    <row r="58" spans="1:12">
      <c r="A58" s="22" t="s">
        <v>53</v>
      </c>
      <c r="B58" s="9">
        <v>3543</v>
      </c>
      <c r="C58" s="9">
        <v>3151</v>
      </c>
      <c r="D58" s="9">
        <v>2408</v>
      </c>
      <c r="E58" s="9">
        <v>2847</v>
      </c>
      <c r="F58" s="9">
        <v>3059</v>
      </c>
      <c r="G58" s="9">
        <v>3479</v>
      </c>
      <c r="H58" s="9">
        <v>4035</v>
      </c>
      <c r="I58" s="9">
        <v>4281</v>
      </c>
      <c r="J58" s="9">
        <v>4762</v>
      </c>
      <c r="K58" s="9">
        <v>4444</v>
      </c>
      <c r="L58" s="9">
        <v>4729</v>
      </c>
    </row>
    <row r="59" spans="1:12">
      <c r="A59" s="22" t="s">
        <v>54</v>
      </c>
      <c r="B59" s="9">
        <v>11473</v>
      </c>
      <c r="C59" s="9">
        <v>10122</v>
      </c>
      <c r="D59" s="9">
        <v>10313</v>
      </c>
      <c r="E59" s="9">
        <v>10955</v>
      </c>
      <c r="F59" s="9">
        <v>11091</v>
      </c>
      <c r="G59" s="9">
        <v>11887</v>
      </c>
      <c r="H59" s="9">
        <v>14444</v>
      </c>
      <c r="I59" s="9">
        <v>15429</v>
      </c>
      <c r="J59" s="9">
        <v>18526</v>
      </c>
      <c r="K59" s="9">
        <v>16710</v>
      </c>
      <c r="L59" s="9">
        <v>17539</v>
      </c>
    </row>
    <row r="60" spans="1:12">
      <c r="A60" s="22" t="s">
        <v>55</v>
      </c>
      <c r="B60" s="9">
        <v>1983</v>
      </c>
      <c r="C60" s="9">
        <v>1353</v>
      </c>
      <c r="D60" s="9">
        <v>1345</v>
      </c>
      <c r="E60" s="9">
        <v>1291</v>
      </c>
      <c r="F60" s="9">
        <v>1192</v>
      </c>
      <c r="G60" s="9">
        <v>1216</v>
      </c>
      <c r="H60" s="9">
        <v>1580</v>
      </c>
      <c r="I60" s="9">
        <v>1455</v>
      </c>
      <c r="J60" s="9">
        <v>1439</v>
      </c>
      <c r="K60" s="9">
        <v>1393</v>
      </c>
      <c r="L60" s="9">
        <v>1358</v>
      </c>
    </row>
    <row r="61" spans="1:12">
      <c r="A61" s="22" t="s">
        <v>38</v>
      </c>
      <c r="B61" s="9">
        <v>3546</v>
      </c>
      <c r="C61" s="9">
        <v>3138</v>
      </c>
      <c r="D61" s="9">
        <v>2710</v>
      </c>
      <c r="E61" s="9">
        <v>3226</v>
      </c>
      <c r="F61" s="9">
        <v>4135</v>
      </c>
      <c r="G61" s="9">
        <v>4110</v>
      </c>
      <c r="H61" s="9">
        <v>5277</v>
      </c>
      <c r="I61" s="9">
        <v>6180</v>
      </c>
      <c r="J61" s="9">
        <v>7318</v>
      </c>
      <c r="K61" s="9">
        <v>6653</v>
      </c>
      <c r="L61" s="9">
        <v>7345</v>
      </c>
    </row>
    <row r="62" spans="1:12">
      <c r="A62" s="22" t="s">
        <v>39</v>
      </c>
      <c r="B62" s="9">
        <v>7334</v>
      </c>
      <c r="C62" s="9">
        <v>6632</v>
      </c>
      <c r="D62" s="9">
        <v>6236</v>
      </c>
      <c r="E62" s="9">
        <v>5563</v>
      </c>
      <c r="F62" s="9">
        <v>5520</v>
      </c>
      <c r="G62" s="9">
        <v>6166</v>
      </c>
      <c r="H62" s="9">
        <v>7394</v>
      </c>
      <c r="I62" s="9">
        <v>7025</v>
      </c>
      <c r="J62" s="9">
        <v>8344</v>
      </c>
      <c r="K62" s="9">
        <v>8047</v>
      </c>
      <c r="L62" s="9">
        <v>9351</v>
      </c>
    </row>
    <row r="63" spans="1:12">
      <c r="A63" s="22" t="s">
        <v>56</v>
      </c>
      <c r="B63" s="9">
        <v>5647</v>
      </c>
      <c r="C63" s="9">
        <v>4116</v>
      </c>
      <c r="D63" s="9">
        <v>3620</v>
      </c>
      <c r="E63" s="9">
        <v>3701</v>
      </c>
      <c r="F63" s="9">
        <v>4192</v>
      </c>
      <c r="G63" s="9">
        <v>4382</v>
      </c>
      <c r="H63" s="9">
        <v>5457</v>
      </c>
      <c r="I63" s="9">
        <v>5289</v>
      </c>
      <c r="J63" s="9">
        <v>5519</v>
      </c>
      <c r="K63" s="9">
        <v>4899</v>
      </c>
      <c r="L63" s="9">
        <v>5554</v>
      </c>
    </row>
    <row r="64" spans="1:12">
      <c r="A64" s="22" t="s">
        <v>42</v>
      </c>
      <c r="B64" s="9">
        <v>5681</v>
      </c>
      <c r="C64" s="9">
        <v>4405</v>
      </c>
      <c r="D64" s="9">
        <v>4206</v>
      </c>
      <c r="E64" s="9">
        <v>5430</v>
      </c>
      <c r="F64" s="9">
        <v>6056</v>
      </c>
      <c r="G64" s="9">
        <v>5934</v>
      </c>
      <c r="H64" s="9">
        <v>7350</v>
      </c>
      <c r="I64" s="9">
        <v>9154</v>
      </c>
      <c r="J64" s="9">
        <v>8996</v>
      </c>
      <c r="K64" s="9">
        <v>6174</v>
      </c>
      <c r="L64" s="9">
        <v>6050</v>
      </c>
    </row>
    <row r="65" spans="1:12">
      <c r="A65" s="22" t="s">
        <v>117</v>
      </c>
      <c r="B65" s="9">
        <v>505</v>
      </c>
      <c r="C65" s="9">
        <v>580</v>
      </c>
      <c r="D65" s="9">
        <v>384</v>
      </c>
      <c r="E65" s="9">
        <v>503</v>
      </c>
      <c r="F65" s="9">
        <v>642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</row>
    <row r="66" spans="1:12">
      <c r="A66" s="22" t="s">
        <v>45</v>
      </c>
      <c r="B66" s="9" t="s">
        <v>13</v>
      </c>
      <c r="C66" s="9" t="s">
        <v>13</v>
      </c>
      <c r="D66" s="9" t="s">
        <v>13</v>
      </c>
      <c r="E66" s="9" t="s">
        <v>13</v>
      </c>
      <c r="F66" s="9" t="s">
        <v>13</v>
      </c>
      <c r="G66" s="9">
        <v>153</v>
      </c>
      <c r="H66" s="9">
        <v>247</v>
      </c>
      <c r="I66" s="9">
        <v>203</v>
      </c>
      <c r="J66" s="9">
        <v>208</v>
      </c>
      <c r="K66" s="9">
        <v>223</v>
      </c>
      <c r="L66" s="9">
        <v>229</v>
      </c>
    </row>
    <row r="67" spans="1:12">
      <c r="A67" s="22" t="s">
        <v>57</v>
      </c>
      <c r="B67" s="9" t="s">
        <v>13</v>
      </c>
      <c r="C67" s="9" t="s">
        <v>13</v>
      </c>
      <c r="D67" s="9" t="s">
        <v>13</v>
      </c>
      <c r="E67" s="9" t="s">
        <v>13</v>
      </c>
      <c r="F67" s="9" t="s">
        <v>13</v>
      </c>
      <c r="G67" s="9">
        <v>249</v>
      </c>
      <c r="H67" s="9">
        <v>355</v>
      </c>
      <c r="I67" s="9">
        <v>274</v>
      </c>
      <c r="J67" s="9">
        <v>333</v>
      </c>
      <c r="K67" s="9">
        <v>243</v>
      </c>
      <c r="L67" s="9">
        <v>273</v>
      </c>
    </row>
    <row r="68" spans="1:12">
      <c r="A68" s="22" t="s">
        <v>21</v>
      </c>
      <c r="B68" s="9">
        <v>1031</v>
      </c>
      <c r="C68" s="9">
        <v>849</v>
      </c>
      <c r="D68" s="9">
        <v>775</v>
      </c>
      <c r="E68" s="9">
        <v>1002</v>
      </c>
      <c r="F68" s="9">
        <v>1380</v>
      </c>
      <c r="G68" s="9">
        <v>1219</v>
      </c>
      <c r="H68" s="9">
        <v>1374</v>
      </c>
      <c r="I68" s="9">
        <v>1572</v>
      </c>
      <c r="J68" s="9">
        <v>1618</v>
      </c>
      <c r="K68" s="9">
        <v>1498</v>
      </c>
      <c r="L68" s="9">
        <v>1553</v>
      </c>
    </row>
    <row r="69" spans="1:12">
      <c r="A69" s="22" t="s">
        <v>11</v>
      </c>
      <c r="B69" s="9">
        <v>3880</v>
      </c>
      <c r="C69" s="9">
        <v>3664</v>
      </c>
      <c r="D69" s="9">
        <v>3522</v>
      </c>
      <c r="E69" s="9">
        <v>3858</v>
      </c>
      <c r="F69" s="9">
        <v>4497</v>
      </c>
      <c r="G69" s="9">
        <v>5267</v>
      </c>
      <c r="H69" s="9">
        <v>6110</v>
      </c>
      <c r="I69" s="9">
        <v>7546</v>
      </c>
      <c r="J69" s="9">
        <v>9580</v>
      </c>
      <c r="K69" s="9">
        <v>9118</v>
      </c>
      <c r="L69" s="9">
        <v>10171</v>
      </c>
    </row>
    <row r="70" spans="1:12">
      <c r="A70" s="22" t="s">
        <v>50</v>
      </c>
      <c r="B70" s="9">
        <v>5150</v>
      </c>
      <c r="C70" s="9">
        <v>4963</v>
      </c>
      <c r="D70" s="9">
        <v>3889</v>
      </c>
      <c r="E70" s="9">
        <v>3896</v>
      </c>
      <c r="F70" s="9">
        <v>4235</v>
      </c>
      <c r="G70" s="9">
        <v>4408</v>
      </c>
      <c r="H70" s="9">
        <v>6089</v>
      </c>
      <c r="I70" s="9">
        <v>7156</v>
      </c>
      <c r="J70" s="9">
        <v>7835</v>
      </c>
      <c r="K70" s="9">
        <v>6025</v>
      </c>
      <c r="L70" s="9">
        <v>7071</v>
      </c>
    </row>
    <row r="71" spans="1:12">
      <c r="A71" s="22" t="s">
        <v>45</v>
      </c>
      <c r="B71" s="9">
        <v>247</v>
      </c>
      <c r="C71" s="9">
        <v>99</v>
      </c>
      <c r="D71" s="9">
        <v>100</v>
      </c>
      <c r="E71" s="9">
        <v>63</v>
      </c>
      <c r="F71" s="9">
        <v>65</v>
      </c>
      <c r="G71" s="9">
        <v>51</v>
      </c>
      <c r="H71" s="9">
        <v>51</v>
      </c>
      <c r="I71" s="9">
        <v>46</v>
      </c>
      <c r="J71" s="9">
        <v>62</v>
      </c>
      <c r="K71" s="9">
        <v>47</v>
      </c>
      <c r="L71" s="9">
        <v>58</v>
      </c>
    </row>
    <row r="72" spans="1:12">
      <c r="A72" s="23" t="s">
        <v>28</v>
      </c>
      <c r="B72" s="9">
        <v>29</v>
      </c>
      <c r="C72" s="9">
        <v>12</v>
      </c>
      <c r="D72" s="9">
        <v>10</v>
      </c>
      <c r="E72" s="9">
        <v>9</v>
      </c>
      <c r="F72" s="9">
        <v>9</v>
      </c>
      <c r="G72" s="9">
        <v>4</v>
      </c>
      <c r="H72" s="9">
        <v>5</v>
      </c>
      <c r="I72" s="9">
        <v>2</v>
      </c>
      <c r="J72" s="9">
        <v>0</v>
      </c>
      <c r="K72" s="9">
        <v>10</v>
      </c>
      <c r="L72" s="9">
        <v>0</v>
      </c>
    </row>
    <row r="73" spans="1:12">
      <c r="A73" s="23" t="s">
        <v>59</v>
      </c>
      <c r="B73" s="9">
        <v>4</v>
      </c>
      <c r="C73" s="9" t="s">
        <v>13</v>
      </c>
      <c r="D73" s="9" t="s">
        <v>13</v>
      </c>
      <c r="E73" s="9" t="s">
        <v>13</v>
      </c>
      <c r="F73" s="9" t="s">
        <v>13</v>
      </c>
      <c r="G73" s="9">
        <v>1</v>
      </c>
      <c r="H73" s="9">
        <v>1</v>
      </c>
      <c r="I73" s="9">
        <v>1</v>
      </c>
      <c r="J73" s="9">
        <v>2</v>
      </c>
      <c r="K73" s="9">
        <v>7</v>
      </c>
      <c r="L73" s="9">
        <v>5</v>
      </c>
    </row>
    <row r="74" spans="1:12">
      <c r="A74" s="22" t="s">
        <v>60</v>
      </c>
      <c r="B74" s="14">
        <v>42493</v>
      </c>
      <c r="C74" s="14">
        <v>33487</v>
      </c>
      <c r="D74" s="14">
        <v>30608</v>
      </c>
      <c r="E74" s="14">
        <v>33801</v>
      </c>
      <c r="F74" s="14">
        <v>39281</v>
      </c>
      <c r="G74" s="14">
        <v>45608</v>
      </c>
      <c r="H74" s="14">
        <v>54851</v>
      </c>
      <c r="I74" s="14">
        <v>60128</v>
      </c>
      <c r="J74" s="14">
        <v>64951</v>
      </c>
      <c r="K74" s="14">
        <v>60141</v>
      </c>
      <c r="L74" s="14">
        <v>66100</v>
      </c>
    </row>
    <row r="75" spans="1:12">
      <c r="A75" s="21" t="s">
        <v>61</v>
      </c>
      <c r="B75" s="13">
        <v>13241</v>
      </c>
      <c r="C75" s="13">
        <v>11927</v>
      </c>
      <c r="D75" s="13">
        <v>9309</v>
      </c>
      <c r="E75" s="13">
        <v>9748</v>
      </c>
      <c r="F75" s="13">
        <v>10248</v>
      </c>
      <c r="G75" s="13">
        <v>10187</v>
      </c>
      <c r="H75" s="13">
        <v>11513</v>
      </c>
      <c r="I75" s="13">
        <v>12273</v>
      </c>
      <c r="J75" s="13">
        <v>12710</v>
      </c>
      <c r="K75" s="13">
        <v>10508</v>
      </c>
      <c r="L75" s="13">
        <v>10435</v>
      </c>
    </row>
    <row r="76" spans="1:12">
      <c r="A76" s="22" t="s">
        <v>23</v>
      </c>
      <c r="B76" s="9">
        <v>1726</v>
      </c>
      <c r="C76" s="9">
        <v>1530</v>
      </c>
      <c r="D76" s="9">
        <v>1383</v>
      </c>
      <c r="E76" s="9">
        <v>1362</v>
      </c>
      <c r="F76" s="9">
        <v>1441</v>
      </c>
      <c r="G76" s="9">
        <v>1615</v>
      </c>
      <c r="H76" s="9">
        <v>1683</v>
      </c>
      <c r="I76" s="9">
        <v>1786</v>
      </c>
      <c r="J76" s="9">
        <v>1962</v>
      </c>
      <c r="K76" s="9">
        <v>1621</v>
      </c>
      <c r="L76" s="9">
        <v>1650</v>
      </c>
    </row>
    <row r="77" spans="1:12">
      <c r="A77" s="22" t="s">
        <v>62</v>
      </c>
      <c r="B77" s="9">
        <v>344</v>
      </c>
      <c r="C77" s="9">
        <v>269</v>
      </c>
      <c r="D77" s="9">
        <v>194</v>
      </c>
      <c r="E77" s="9">
        <v>146</v>
      </c>
      <c r="F77" s="9">
        <v>194</v>
      </c>
      <c r="G77" s="9">
        <v>193</v>
      </c>
      <c r="H77" s="9">
        <v>196</v>
      </c>
      <c r="I77" s="9">
        <v>313</v>
      </c>
      <c r="J77" s="9">
        <v>287</v>
      </c>
      <c r="K77" s="9">
        <v>166</v>
      </c>
      <c r="L77" s="9">
        <v>184</v>
      </c>
    </row>
    <row r="78" spans="1:12">
      <c r="A78" s="22" t="s">
        <v>63</v>
      </c>
      <c r="B78" s="9">
        <v>507</v>
      </c>
      <c r="C78" s="9">
        <v>459</v>
      </c>
      <c r="D78" s="9">
        <v>408</v>
      </c>
      <c r="E78" s="9">
        <v>398</v>
      </c>
      <c r="F78" s="9">
        <v>357</v>
      </c>
      <c r="G78" s="9">
        <v>308</v>
      </c>
      <c r="H78" s="9">
        <v>271</v>
      </c>
      <c r="I78" s="9">
        <v>199</v>
      </c>
      <c r="J78" s="9">
        <v>222</v>
      </c>
      <c r="K78" s="9">
        <v>251</v>
      </c>
      <c r="L78" s="9">
        <v>210</v>
      </c>
    </row>
    <row r="79" spans="1:12">
      <c r="A79" s="22" t="s">
        <v>29</v>
      </c>
      <c r="B79" s="9">
        <v>278</v>
      </c>
      <c r="C79" s="9">
        <v>286</v>
      </c>
      <c r="D79" s="9">
        <v>228</v>
      </c>
      <c r="E79" s="9">
        <v>209</v>
      </c>
      <c r="F79" s="9">
        <v>214</v>
      </c>
      <c r="G79" s="9">
        <v>250</v>
      </c>
      <c r="H79" s="9">
        <v>272</v>
      </c>
      <c r="I79" s="9">
        <v>238</v>
      </c>
      <c r="J79" s="9">
        <v>268</v>
      </c>
      <c r="K79" s="9">
        <v>194</v>
      </c>
      <c r="L79" s="9">
        <v>182</v>
      </c>
    </row>
    <row r="80" spans="1:12">
      <c r="A80" s="22" t="s">
        <v>41</v>
      </c>
      <c r="B80" s="9">
        <v>941</v>
      </c>
      <c r="C80" s="9">
        <v>678</v>
      </c>
      <c r="D80" s="9">
        <v>581</v>
      </c>
      <c r="E80" s="9">
        <v>619</v>
      </c>
      <c r="F80" s="9">
        <v>642</v>
      </c>
      <c r="G80" s="9">
        <v>753</v>
      </c>
      <c r="H80" s="9">
        <v>788</v>
      </c>
      <c r="I80" s="9">
        <v>865</v>
      </c>
      <c r="J80" s="9">
        <v>1093</v>
      </c>
      <c r="K80" s="9">
        <v>847</v>
      </c>
      <c r="L80" s="9">
        <v>646</v>
      </c>
    </row>
    <row r="81" spans="1:12">
      <c r="A81" s="22" t="s">
        <v>21</v>
      </c>
      <c r="B81" s="9">
        <v>138</v>
      </c>
      <c r="C81" s="9">
        <v>93</v>
      </c>
      <c r="D81" s="9">
        <v>88</v>
      </c>
      <c r="E81" s="9">
        <v>122</v>
      </c>
      <c r="F81" s="9">
        <v>144</v>
      </c>
      <c r="G81" s="9">
        <v>130</v>
      </c>
      <c r="H81" s="9">
        <v>154</v>
      </c>
      <c r="I81" s="9">
        <v>160</v>
      </c>
      <c r="J81" s="9">
        <v>172</v>
      </c>
      <c r="K81" s="9">
        <v>149</v>
      </c>
      <c r="L81" s="9">
        <v>144</v>
      </c>
    </row>
    <row r="82" spans="1:12">
      <c r="A82" s="22" t="s">
        <v>64</v>
      </c>
      <c r="B82" s="9">
        <v>900</v>
      </c>
      <c r="C82" s="9">
        <v>809</v>
      </c>
      <c r="D82" s="9">
        <v>581</v>
      </c>
      <c r="E82" s="9">
        <v>517</v>
      </c>
      <c r="F82" s="9">
        <v>550</v>
      </c>
      <c r="G82" s="9">
        <v>613</v>
      </c>
      <c r="H82" s="9">
        <v>665</v>
      </c>
      <c r="I82" s="9">
        <v>542</v>
      </c>
      <c r="J82" s="9">
        <v>623</v>
      </c>
      <c r="K82" s="9">
        <v>460</v>
      </c>
      <c r="L82" s="9">
        <v>382</v>
      </c>
    </row>
    <row r="83" spans="1:12">
      <c r="A83" s="22" t="s">
        <v>47</v>
      </c>
      <c r="B83" s="9">
        <v>1786</v>
      </c>
      <c r="C83" s="9">
        <v>2708</v>
      </c>
      <c r="D83" s="9">
        <v>1754</v>
      </c>
      <c r="E83" s="9">
        <v>1964</v>
      </c>
      <c r="F83" s="9">
        <v>2288</v>
      </c>
      <c r="G83" s="9">
        <v>1939</v>
      </c>
      <c r="H83" s="9">
        <v>2336</v>
      </c>
      <c r="I83" s="9">
        <v>3006</v>
      </c>
      <c r="J83" s="9">
        <v>2852</v>
      </c>
      <c r="K83" s="9">
        <v>2301</v>
      </c>
      <c r="L83" s="9">
        <v>2152</v>
      </c>
    </row>
    <row r="84" spans="1:12">
      <c r="A84" s="22" t="s">
        <v>65</v>
      </c>
      <c r="B84" s="9">
        <v>2495</v>
      </c>
      <c r="C84" s="9">
        <v>1501</v>
      </c>
      <c r="D84" s="9">
        <v>963</v>
      </c>
      <c r="E84" s="9">
        <v>1039</v>
      </c>
      <c r="F84" s="9">
        <v>1066</v>
      </c>
      <c r="G84" s="9">
        <v>1005</v>
      </c>
      <c r="H84" s="9">
        <v>1165</v>
      </c>
      <c r="I84" s="9">
        <v>1172</v>
      </c>
      <c r="J84" s="9">
        <v>896</v>
      </c>
      <c r="K84" s="9">
        <v>670</v>
      </c>
      <c r="L84" s="9">
        <v>583</v>
      </c>
    </row>
    <row r="85" spans="1:12">
      <c r="A85" s="22" t="s">
        <v>66</v>
      </c>
      <c r="B85" s="14">
        <v>4124</v>
      </c>
      <c r="C85" s="14">
        <v>3596</v>
      </c>
      <c r="D85" s="14">
        <v>3128</v>
      </c>
      <c r="E85" s="14">
        <v>3372</v>
      </c>
      <c r="F85" s="14">
        <v>3352</v>
      </c>
      <c r="G85" s="14">
        <v>3381</v>
      </c>
      <c r="H85" s="14">
        <v>3983</v>
      </c>
      <c r="I85" s="14">
        <v>3992</v>
      </c>
      <c r="J85" s="14">
        <v>4333</v>
      </c>
      <c r="K85" s="14">
        <v>3848</v>
      </c>
      <c r="L85" s="14">
        <v>4304</v>
      </c>
    </row>
    <row r="86" spans="1:12">
      <c r="A86" s="21" t="s">
        <v>67</v>
      </c>
      <c r="B86" s="13">
        <v>32398</v>
      </c>
      <c r="C86" s="13">
        <v>26379</v>
      </c>
      <c r="D86" s="13">
        <v>23317</v>
      </c>
      <c r="E86" s="13">
        <v>27378</v>
      </c>
      <c r="F86" s="13">
        <v>27085</v>
      </c>
      <c r="G86" s="13">
        <v>27526</v>
      </c>
      <c r="H86" s="13">
        <v>31935</v>
      </c>
      <c r="I86" s="13">
        <v>34434</v>
      </c>
      <c r="J86" s="13">
        <v>38968</v>
      </c>
      <c r="K86" s="13">
        <v>36136</v>
      </c>
      <c r="L86" s="13">
        <v>39844</v>
      </c>
    </row>
    <row r="87" spans="1:12">
      <c r="A87" s="22" t="s">
        <v>2</v>
      </c>
      <c r="B87" s="9">
        <v>47</v>
      </c>
      <c r="C87" s="9">
        <v>76</v>
      </c>
      <c r="D87" s="9">
        <v>166</v>
      </c>
      <c r="E87" s="9">
        <v>111</v>
      </c>
      <c r="F87" s="9">
        <v>164</v>
      </c>
      <c r="G87" s="9">
        <v>104</v>
      </c>
      <c r="H87" s="9">
        <v>49</v>
      </c>
      <c r="I87" s="9">
        <v>89</v>
      </c>
      <c r="J87" s="9">
        <v>119</v>
      </c>
      <c r="K87" s="9">
        <v>57</v>
      </c>
      <c r="L87" s="9">
        <v>38</v>
      </c>
    </row>
    <row r="88" spans="1:12">
      <c r="A88" s="22" t="s">
        <v>34</v>
      </c>
      <c r="B88" s="9">
        <v>8810</v>
      </c>
      <c r="C88" s="9">
        <v>6513</v>
      </c>
      <c r="D88" s="9">
        <v>5300</v>
      </c>
      <c r="E88" s="9">
        <v>6367</v>
      </c>
      <c r="F88" s="9">
        <v>5929</v>
      </c>
      <c r="G88" s="9">
        <v>5674</v>
      </c>
      <c r="H88" s="9">
        <v>6884</v>
      </c>
      <c r="I88" s="9">
        <v>7596</v>
      </c>
      <c r="J88" s="9">
        <v>7960</v>
      </c>
      <c r="K88" s="9">
        <v>6285</v>
      </c>
      <c r="L88" s="9">
        <v>6134</v>
      </c>
    </row>
    <row r="89" spans="1:12">
      <c r="A89" s="22" t="s">
        <v>68</v>
      </c>
      <c r="B89" s="9">
        <v>2434</v>
      </c>
      <c r="C89" s="9">
        <v>1880</v>
      </c>
      <c r="D89" s="9">
        <v>1576</v>
      </c>
      <c r="E89" s="9">
        <v>1747</v>
      </c>
      <c r="F89" s="9">
        <v>1786</v>
      </c>
      <c r="G89" s="9">
        <v>1996</v>
      </c>
      <c r="H89" s="9">
        <v>2319</v>
      </c>
      <c r="I89" s="9">
        <v>2490</v>
      </c>
      <c r="J89" s="9">
        <v>2617</v>
      </c>
      <c r="K89" s="9">
        <v>2339</v>
      </c>
      <c r="L89" s="9">
        <v>2474</v>
      </c>
    </row>
    <row r="90" spans="1:12">
      <c r="A90" s="22" t="s">
        <v>69</v>
      </c>
      <c r="B90" s="9">
        <v>643</v>
      </c>
      <c r="C90" s="9">
        <v>498</v>
      </c>
      <c r="D90" s="9">
        <v>328</v>
      </c>
      <c r="E90" s="9">
        <v>335</v>
      </c>
      <c r="F90" s="9">
        <v>310</v>
      </c>
      <c r="G90" s="9">
        <v>420</v>
      </c>
      <c r="H90" s="9">
        <v>463</v>
      </c>
      <c r="I90" s="9">
        <v>528</v>
      </c>
      <c r="J90" s="9">
        <v>467</v>
      </c>
      <c r="K90" s="9">
        <v>474</v>
      </c>
      <c r="L90" s="9">
        <v>422</v>
      </c>
    </row>
    <row r="91" spans="1:12">
      <c r="A91" s="22" t="s">
        <v>4</v>
      </c>
      <c r="B91" s="9">
        <v>1963</v>
      </c>
      <c r="C91" s="9">
        <v>2087</v>
      </c>
      <c r="D91" s="9">
        <v>1792</v>
      </c>
      <c r="E91" s="9">
        <v>1944</v>
      </c>
      <c r="F91" s="9">
        <v>1908</v>
      </c>
      <c r="G91" s="9">
        <v>1670</v>
      </c>
      <c r="H91" s="9">
        <v>1988</v>
      </c>
      <c r="I91" s="9">
        <v>2779</v>
      </c>
      <c r="J91" s="9">
        <v>2852</v>
      </c>
      <c r="K91" s="9">
        <v>2676</v>
      </c>
      <c r="L91" s="9">
        <v>3143</v>
      </c>
    </row>
    <row r="92" spans="1:12">
      <c r="A92" s="22" t="s">
        <v>58</v>
      </c>
      <c r="B92" s="9">
        <v>2435</v>
      </c>
      <c r="C92" s="9">
        <v>1534</v>
      </c>
      <c r="D92" s="9">
        <v>2200</v>
      </c>
      <c r="E92" s="9">
        <v>2663</v>
      </c>
      <c r="F92" s="9">
        <v>2211</v>
      </c>
      <c r="G92" s="9">
        <v>2697</v>
      </c>
      <c r="H92" s="9">
        <v>2833</v>
      </c>
      <c r="I92" s="9">
        <v>3152</v>
      </c>
      <c r="J92" s="9">
        <v>3969</v>
      </c>
      <c r="K92" s="9">
        <v>3649</v>
      </c>
      <c r="L92" s="9">
        <v>3808</v>
      </c>
    </row>
    <row r="93" spans="1:12">
      <c r="A93" s="22" t="s">
        <v>70</v>
      </c>
      <c r="B93" s="9">
        <v>996</v>
      </c>
      <c r="C93" s="9">
        <v>773</v>
      </c>
      <c r="D93" s="9">
        <v>522</v>
      </c>
      <c r="E93" s="9">
        <v>436</v>
      </c>
      <c r="F93" s="9">
        <v>557</v>
      </c>
      <c r="G93" s="9">
        <v>390</v>
      </c>
      <c r="H93" s="9">
        <v>355</v>
      </c>
      <c r="I93" s="9">
        <v>318</v>
      </c>
      <c r="J93" s="9">
        <v>352</v>
      </c>
      <c r="K93" s="9">
        <v>207</v>
      </c>
      <c r="L93" s="9">
        <v>154</v>
      </c>
    </row>
    <row r="94" spans="1:12">
      <c r="A94" s="22" t="s">
        <v>71</v>
      </c>
      <c r="B94" s="9">
        <v>791</v>
      </c>
      <c r="C94" s="9">
        <v>780</v>
      </c>
      <c r="D94" s="9">
        <v>748</v>
      </c>
      <c r="E94" s="9">
        <v>956</v>
      </c>
      <c r="F94" s="9">
        <v>869</v>
      </c>
      <c r="G94" s="9">
        <v>953</v>
      </c>
      <c r="H94" s="9">
        <v>1195</v>
      </c>
      <c r="I94" s="9">
        <v>1053</v>
      </c>
      <c r="J94" s="9">
        <v>1322</v>
      </c>
      <c r="K94" s="9">
        <v>1131</v>
      </c>
      <c r="L94" s="9">
        <v>1194</v>
      </c>
    </row>
    <row r="95" spans="1:12">
      <c r="A95" s="22" t="s">
        <v>72</v>
      </c>
      <c r="B95" s="9">
        <v>1160</v>
      </c>
      <c r="C95" s="9">
        <v>1189</v>
      </c>
      <c r="D95" s="9">
        <v>975</v>
      </c>
      <c r="E95" s="9">
        <v>819</v>
      </c>
      <c r="F95" s="9">
        <v>1063</v>
      </c>
      <c r="G95" s="9">
        <v>1482</v>
      </c>
      <c r="H95" s="9">
        <v>1462</v>
      </c>
      <c r="I95" s="9">
        <v>1238</v>
      </c>
      <c r="J95" s="9">
        <v>1345</v>
      </c>
      <c r="K95" s="9">
        <v>1081</v>
      </c>
      <c r="L95" s="9">
        <v>1040</v>
      </c>
    </row>
    <row r="96" spans="1:12">
      <c r="A96" s="22" t="s">
        <v>73</v>
      </c>
      <c r="B96" s="9">
        <v>112</v>
      </c>
      <c r="C96" s="9">
        <v>75</v>
      </c>
      <c r="D96" s="9">
        <v>37</v>
      </c>
      <c r="E96" s="9">
        <v>27</v>
      </c>
      <c r="F96" s="9">
        <v>32</v>
      </c>
      <c r="G96" s="9">
        <v>51</v>
      </c>
      <c r="H96" s="9">
        <v>28</v>
      </c>
      <c r="I96" s="9">
        <v>35</v>
      </c>
      <c r="J96" s="9">
        <v>53</v>
      </c>
      <c r="K96" s="9">
        <v>37</v>
      </c>
      <c r="L96" s="9">
        <v>65</v>
      </c>
    </row>
    <row r="97" spans="1:12">
      <c r="A97" s="22" t="s">
        <v>74</v>
      </c>
      <c r="B97" s="9">
        <v>1287</v>
      </c>
      <c r="C97" s="9">
        <v>1418</v>
      </c>
      <c r="D97" s="9">
        <v>1107</v>
      </c>
      <c r="E97" s="9">
        <v>1169</v>
      </c>
      <c r="F97" s="9">
        <v>1132</v>
      </c>
      <c r="G97" s="9">
        <v>1354</v>
      </c>
      <c r="H97" s="9">
        <v>1618</v>
      </c>
      <c r="I97" s="9">
        <v>1331</v>
      </c>
      <c r="J97" s="9">
        <v>1460</v>
      </c>
      <c r="K97" s="9">
        <v>1473</v>
      </c>
      <c r="L97" s="9">
        <v>1707</v>
      </c>
    </row>
    <row r="98" spans="1:12">
      <c r="A98" s="22" t="s">
        <v>75</v>
      </c>
      <c r="B98" s="7" t="s">
        <v>44</v>
      </c>
      <c r="C98" s="7" t="s">
        <v>44</v>
      </c>
      <c r="D98" s="7" t="s">
        <v>44</v>
      </c>
      <c r="E98" s="7" t="s">
        <v>44</v>
      </c>
      <c r="F98" s="7" t="s">
        <v>44</v>
      </c>
      <c r="G98" s="9">
        <v>274</v>
      </c>
      <c r="H98" s="9">
        <v>436</v>
      </c>
      <c r="I98" s="9">
        <v>574</v>
      </c>
      <c r="J98" s="9">
        <v>700</v>
      </c>
      <c r="K98" s="9">
        <v>702</v>
      </c>
      <c r="L98" s="9">
        <v>882</v>
      </c>
    </row>
    <row r="99" spans="1:12">
      <c r="A99" s="22" t="s">
        <v>76</v>
      </c>
      <c r="B99" s="14">
        <v>11720</v>
      </c>
      <c r="C99" s="14">
        <v>9556</v>
      </c>
      <c r="D99" s="14">
        <v>8566</v>
      </c>
      <c r="E99" s="14">
        <v>10804</v>
      </c>
      <c r="F99" s="14">
        <v>11126</v>
      </c>
      <c r="G99" s="14">
        <v>10461</v>
      </c>
      <c r="H99" s="14">
        <v>12304</v>
      </c>
      <c r="I99" s="14">
        <v>13249</v>
      </c>
      <c r="J99" s="14">
        <v>15751</v>
      </c>
      <c r="K99" s="14">
        <v>16026</v>
      </c>
      <c r="L99" s="14">
        <v>18782</v>
      </c>
    </row>
    <row r="100" spans="1:12">
      <c r="A100" s="21" t="s">
        <v>77</v>
      </c>
      <c r="B100" s="13">
        <v>5901</v>
      </c>
      <c r="C100" s="13">
        <v>4945</v>
      </c>
      <c r="D100" s="13">
        <v>4841</v>
      </c>
      <c r="E100" s="13">
        <v>5684</v>
      </c>
      <c r="F100" s="13">
        <v>6765</v>
      </c>
      <c r="G100" s="13">
        <v>6796</v>
      </c>
      <c r="H100" s="13">
        <v>8029</v>
      </c>
      <c r="I100" s="13">
        <v>9447</v>
      </c>
      <c r="J100" s="13">
        <v>10492</v>
      </c>
      <c r="K100" s="13">
        <v>8242</v>
      </c>
      <c r="L100" s="13">
        <v>8554</v>
      </c>
    </row>
    <row r="101" spans="1:12">
      <c r="A101" s="22" t="s">
        <v>23</v>
      </c>
      <c r="B101" s="9">
        <v>688</v>
      </c>
      <c r="C101" s="9">
        <v>652</v>
      </c>
      <c r="D101" s="9">
        <v>575</v>
      </c>
      <c r="E101" s="9">
        <v>627</v>
      </c>
      <c r="F101" s="9">
        <v>592</v>
      </c>
      <c r="G101" s="9">
        <v>667</v>
      </c>
      <c r="H101" s="9">
        <v>828</v>
      </c>
      <c r="I101" s="9">
        <v>810</v>
      </c>
      <c r="J101" s="9">
        <v>882</v>
      </c>
      <c r="K101" s="9">
        <v>728</v>
      </c>
      <c r="L101" s="9">
        <v>754</v>
      </c>
    </row>
    <row r="102" spans="1:12">
      <c r="A102" s="22" t="s">
        <v>59</v>
      </c>
      <c r="B102" s="9" t="s">
        <v>13</v>
      </c>
      <c r="C102" s="9" t="s">
        <v>13</v>
      </c>
      <c r="D102" s="9" t="s">
        <v>13</v>
      </c>
      <c r="E102" s="9" t="s">
        <v>13</v>
      </c>
      <c r="F102" s="9" t="s">
        <v>13</v>
      </c>
      <c r="G102" s="9" t="s">
        <v>13</v>
      </c>
      <c r="H102" s="9" t="s">
        <v>13</v>
      </c>
      <c r="I102" s="9">
        <v>1</v>
      </c>
      <c r="J102" s="9">
        <v>1</v>
      </c>
      <c r="K102" s="9">
        <v>0</v>
      </c>
      <c r="L102" s="9">
        <v>0</v>
      </c>
    </row>
    <row r="103" spans="1:12">
      <c r="A103" s="22" t="s">
        <v>47</v>
      </c>
      <c r="B103" s="9">
        <v>2007</v>
      </c>
      <c r="C103" s="9">
        <v>1862</v>
      </c>
      <c r="D103" s="9">
        <v>1894</v>
      </c>
      <c r="E103" s="9">
        <v>2357</v>
      </c>
      <c r="F103" s="9">
        <v>3201</v>
      </c>
      <c r="G103" s="9">
        <v>3049</v>
      </c>
      <c r="H103" s="9">
        <v>3571</v>
      </c>
      <c r="I103" s="9">
        <v>4474</v>
      </c>
      <c r="J103" s="9">
        <v>5250</v>
      </c>
      <c r="K103" s="9">
        <v>3458</v>
      </c>
      <c r="L103" s="9">
        <v>3537</v>
      </c>
    </row>
    <row r="104" spans="1:12">
      <c r="A104" s="22" t="s">
        <v>78</v>
      </c>
      <c r="B104" s="14">
        <v>3205</v>
      </c>
      <c r="C104" s="14">
        <v>2431</v>
      </c>
      <c r="D104" s="14">
        <v>2372</v>
      </c>
      <c r="E104" s="14">
        <v>2700</v>
      </c>
      <c r="F104" s="14">
        <v>2971</v>
      </c>
      <c r="G104" s="14">
        <v>3080</v>
      </c>
      <c r="H104" s="14">
        <v>3631</v>
      </c>
      <c r="I104" s="14">
        <v>4162</v>
      </c>
      <c r="J104" s="14">
        <v>4359</v>
      </c>
      <c r="K104" s="14">
        <v>4055</v>
      </c>
      <c r="L104" s="14">
        <v>4263</v>
      </c>
    </row>
    <row r="105" spans="1:12">
      <c r="A105" s="21" t="s">
        <v>79</v>
      </c>
      <c r="B105" s="13">
        <v>24088</v>
      </c>
      <c r="C105" s="13">
        <v>25335</v>
      </c>
      <c r="D105" s="13">
        <v>24528</v>
      </c>
      <c r="E105" s="13">
        <v>21667</v>
      </c>
      <c r="F105" s="13">
        <v>21986</v>
      </c>
      <c r="G105" s="13">
        <v>25366</v>
      </c>
      <c r="H105" s="13">
        <v>31482</v>
      </c>
      <c r="I105" s="13">
        <v>32586</v>
      </c>
      <c r="J105" s="13">
        <v>33530</v>
      </c>
      <c r="K105" s="13">
        <v>27144</v>
      </c>
      <c r="L105" s="13">
        <v>30430</v>
      </c>
    </row>
    <row r="106" spans="1:12">
      <c r="A106" s="22" t="s">
        <v>80</v>
      </c>
      <c r="B106" s="9">
        <v>3467</v>
      </c>
      <c r="C106" s="9">
        <v>3466</v>
      </c>
      <c r="D106" s="9">
        <v>3902</v>
      </c>
      <c r="E106" s="9">
        <v>3113</v>
      </c>
      <c r="F106" s="9">
        <v>2827</v>
      </c>
      <c r="G106" s="9">
        <v>2829</v>
      </c>
      <c r="H106" s="9">
        <v>3728</v>
      </c>
      <c r="I106" s="9">
        <v>3769</v>
      </c>
      <c r="J106" s="9">
        <v>5216</v>
      </c>
      <c r="K106" s="9">
        <v>3632</v>
      </c>
      <c r="L106" s="9">
        <v>4081</v>
      </c>
    </row>
    <row r="107" spans="1:12">
      <c r="A107" s="22" t="s">
        <v>81</v>
      </c>
      <c r="B107" s="9">
        <v>7751</v>
      </c>
      <c r="C107" s="9">
        <v>8570</v>
      </c>
      <c r="D107" s="9">
        <v>7314</v>
      </c>
      <c r="E107" s="9">
        <v>7050</v>
      </c>
      <c r="F107" s="9">
        <v>7483</v>
      </c>
      <c r="G107" s="9">
        <v>9776</v>
      </c>
      <c r="H107" s="9">
        <v>12105</v>
      </c>
      <c r="I107" s="9">
        <v>12352</v>
      </c>
      <c r="J107" s="9">
        <v>12323</v>
      </c>
      <c r="K107" s="9">
        <v>9945</v>
      </c>
      <c r="L107" s="9">
        <v>12402</v>
      </c>
    </row>
    <row r="108" spans="1:12">
      <c r="A108" s="22" t="s">
        <v>82</v>
      </c>
      <c r="B108" s="9">
        <v>780</v>
      </c>
      <c r="C108" s="9">
        <v>716</v>
      </c>
      <c r="D108" s="9">
        <v>647</v>
      </c>
      <c r="E108" s="9">
        <v>624</v>
      </c>
      <c r="F108" s="9">
        <v>663</v>
      </c>
      <c r="G108" s="9">
        <v>586</v>
      </c>
      <c r="H108" s="9">
        <v>748</v>
      </c>
      <c r="I108" s="9">
        <v>671</v>
      </c>
      <c r="J108" s="9">
        <v>755</v>
      </c>
      <c r="K108" s="9">
        <v>705</v>
      </c>
      <c r="L108" s="9">
        <v>662</v>
      </c>
    </row>
    <row r="109" spans="1:12">
      <c r="A109" s="22" t="s">
        <v>83</v>
      </c>
      <c r="B109" s="9">
        <v>116</v>
      </c>
      <c r="C109" s="9">
        <v>115</v>
      </c>
      <c r="D109" s="9">
        <v>81</v>
      </c>
      <c r="E109" s="9">
        <v>63</v>
      </c>
      <c r="F109" s="9">
        <v>59</v>
      </c>
      <c r="G109" s="9">
        <v>96</v>
      </c>
      <c r="H109" s="9">
        <v>103</v>
      </c>
      <c r="I109" s="9">
        <v>112</v>
      </c>
      <c r="J109" s="9">
        <v>48</v>
      </c>
      <c r="K109" s="9">
        <v>10</v>
      </c>
      <c r="L109" s="9">
        <v>37</v>
      </c>
    </row>
    <row r="110" spans="1:12">
      <c r="A110" s="22" t="s">
        <v>84</v>
      </c>
      <c r="B110" s="9">
        <v>108</v>
      </c>
      <c r="C110" s="9">
        <v>100</v>
      </c>
      <c r="D110" s="9">
        <v>54</v>
      </c>
      <c r="E110" s="9">
        <v>31</v>
      </c>
      <c r="F110" s="9">
        <v>75</v>
      </c>
      <c r="G110" s="9">
        <v>214</v>
      </c>
      <c r="H110" s="9">
        <v>249</v>
      </c>
      <c r="I110" s="9">
        <v>211</v>
      </c>
      <c r="J110" s="9">
        <v>166</v>
      </c>
      <c r="K110" s="9">
        <v>211</v>
      </c>
      <c r="L110" s="9">
        <v>346</v>
      </c>
    </row>
    <row r="111" spans="1:12">
      <c r="A111" s="22" t="s">
        <v>85</v>
      </c>
      <c r="B111" s="9">
        <v>1290</v>
      </c>
      <c r="C111" s="9">
        <v>1361</v>
      </c>
      <c r="D111" s="9">
        <v>641</v>
      </c>
      <c r="E111" s="9">
        <v>463</v>
      </c>
      <c r="F111" s="9">
        <v>978</v>
      </c>
      <c r="G111" s="9">
        <v>1067</v>
      </c>
      <c r="H111" s="9">
        <v>1377</v>
      </c>
      <c r="I111" s="9">
        <v>1159</v>
      </c>
      <c r="J111" s="9">
        <v>1235</v>
      </c>
      <c r="K111" s="9">
        <v>1143</v>
      </c>
      <c r="L111" s="9">
        <v>844</v>
      </c>
    </row>
    <row r="112" spans="1:12">
      <c r="A112" s="22" t="s">
        <v>86</v>
      </c>
      <c r="B112" s="14">
        <v>10577</v>
      </c>
      <c r="C112" s="14">
        <v>11007</v>
      </c>
      <c r="D112" s="14">
        <v>11891</v>
      </c>
      <c r="E112" s="14">
        <v>10324</v>
      </c>
      <c r="F112" s="14">
        <v>9900</v>
      </c>
      <c r="G112" s="14">
        <v>10798</v>
      </c>
      <c r="H112" s="14">
        <v>13172</v>
      </c>
      <c r="I112" s="14">
        <v>14312</v>
      </c>
      <c r="J112" s="14">
        <v>13787</v>
      </c>
      <c r="K112" s="14">
        <v>11498</v>
      </c>
      <c r="L112" s="14">
        <v>12059</v>
      </c>
    </row>
    <row r="113" spans="1:12">
      <c r="A113" s="21" t="s">
        <v>87</v>
      </c>
      <c r="B113" s="13">
        <v>91413</v>
      </c>
      <c r="C113" s="13">
        <v>80963</v>
      </c>
      <c r="D113" s="13">
        <v>68663</v>
      </c>
      <c r="E113" s="13">
        <v>72174</v>
      </c>
      <c r="F113" s="13">
        <v>79943</v>
      </c>
      <c r="G113" s="13">
        <v>82006</v>
      </c>
      <c r="H113" s="13">
        <v>97117</v>
      </c>
      <c r="I113" s="13">
        <v>100675</v>
      </c>
      <c r="J113" s="13">
        <v>102841</v>
      </c>
      <c r="K113" s="13">
        <v>90139</v>
      </c>
      <c r="L113" s="13">
        <v>98598</v>
      </c>
    </row>
    <row r="114" spans="1:12">
      <c r="A114" s="22" t="s">
        <v>88</v>
      </c>
      <c r="B114" s="9">
        <v>1</v>
      </c>
      <c r="C114" s="9" t="s">
        <v>13</v>
      </c>
      <c r="D114" s="9" t="s">
        <v>13</v>
      </c>
      <c r="E114" s="9" t="s">
        <v>13</v>
      </c>
      <c r="F114" s="9" t="s">
        <v>13</v>
      </c>
      <c r="G114" s="9">
        <v>0</v>
      </c>
      <c r="H114" s="9">
        <v>0</v>
      </c>
      <c r="I114" s="9" t="s">
        <v>13</v>
      </c>
      <c r="J114" s="9" t="s">
        <v>13</v>
      </c>
      <c r="K114" s="9" t="s">
        <v>13</v>
      </c>
      <c r="L114" s="9">
        <v>0</v>
      </c>
    </row>
    <row r="115" spans="1:12">
      <c r="A115" s="22" t="s">
        <v>2</v>
      </c>
      <c r="B115" s="9">
        <v>1382</v>
      </c>
      <c r="C115" s="9">
        <v>1257</v>
      </c>
      <c r="D115" s="9">
        <v>1330</v>
      </c>
      <c r="E115" s="9">
        <v>1735</v>
      </c>
      <c r="F115" s="9">
        <v>3566</v>
      </c>
      <c r="G115" s="9">
        <v>2474</v>
      </c>
      <c r="H115" s="9">
        <v>2927</v>
      </c>
      <c r="I115" s="9">
        <v>2477</v>
      </c>
      <c r="J115" s="9">
        <v>2407</v>
      </c>
      <c r="K115" s="9">
        <v>2332</v>
      </c>
      <c r="L115" s="9">
        <v>3554</v>
      </c>
    </row>
    <row r="116" spans="1:12">
      <c r="A116" s="22" t="s">
        <v>89</v>
      </c>
      <c r="B116" s="9">
        <v>52</v>
      </c>
      <c r="C116" s="9">
        <v>51</v>
      </c>
      <c r="D116" s="9">
        <v>50</v>
      </c>
      <c r="E116" s="9">
        <v>63</v>
      </c>
      <c r="F116" s="9">
        <v>75</v>
      </c>
      <c r="G116" s="9">
        <v>67</v>
      </c>
      <c r="H116" s="9">
        <v>90</v>
      </c>
      <c r="I116" s="9">
        <v>97</v>
      </c>
      <c r="J116" s="9">
        <v>117</v>
      </c>
      <c r="K116" s="9">
        <v>107</v>
      </c>
      <c r="L116" s="9">
        <v>101</v>
      </c>
    </row>
    <row r="117" spans="1:12">
      <c r="A117" s="22" t="s">
        <v>90</v>
      </c>
      <c r="B117" s="9">
        <v>1</v>
      </c>
      <c r="C117" s="9" t="s">
        <v>13</v>
      </c>
      <c r="D117" s="9" t="s">
        <v>13</v>
      </c>
      <c r="E117" s="9" t="s">
        <v>13</v>
      </c>
      <c r="F117" s="9">
        <v>1</v>
      </c>
      <c r="G117" s="9" t="s">
        <v>13</v>
      </c>
      <c r="H117" s="9">
        <v>7</v>
      </c>
      <c r="I117" s="9">
        <v>49</v>
      </c>
      <c r="J117" s="9">
        <v>15</v>
      </c>
      <c r="K117" s="9">
        <v>2</v>
      </c>
      <c r="L117" s="9">
        <v>1</v>
      </c>
    </row>
    <row r="118" spans="1:12">
      <c r="A118" s="22" t="s">
        <v>24</v>
      </c>
      <c r="B118" s="9">
        <v>18</v>
      </c>
      <c r="C118" s="9">
        <v>18</v>
      </c>
      <c r="D118" s="9">
        <v>26</v>
      </c>
      <c r="E118" s="9">
        <v>20</v>
      </c>
      <c r="F118" s="9">
        <v>31</v>
      </c>
      <c r="G118" s="9">
        <v>27</v>
      </c>
      <c r="H118" s="9">
        <v>50</v>
      </c>
      <c r="I118" s="9">
        <v>25</v>
      </c>
      <c r="J118" s="9">
        <v>38</v>
      </c>
      <c r="K118" s="9">
        <v>38</v>
      </c>
      <c r="L118" s="9">
        <v>46</v>
      </c>
    </row>
    <row r="119" spans="1:12">
      <c r="A119" s="22" t="s">
        <v>91</v>
      </c>
      <c r="B119" s="9">
        <v>38</v>
      </c>
      <c r="C119" s="9">
        <v>48</v>
      </c>
      <c r="D119" s="9">
        <v>35</v>
      </c>
      <c r="E119" s="9">
        <v>39</v>
      </c>
      <c r="F119" s="9">
        <v>46</v>
      </c>
      <c r="G119" s="9">
        <v>87</v>
      </c>
      <c r="H119" s="9">
        <v>160</v>
      </c>
      <c r="I119" s="9">
        <v>109</v>
      </c>
      <c r="J119" s="9">
        <v>88</v>
      </c>
      <c r="K119" s="9">
        <v>108</v>
      </c>
      <c r="L119" s="9">
        <v>99</v>
      </c>
    </row>
    <row r="120" spans="1:12">
      <c r="A120" s="22" t="s">
        <v>28</v>
      </c>
      <c r="B120" s="9">
        <v>728</v>
      </c>
      <c r="C120" s="9">
        <v>432</v>
      </c>
      <c r="D120" s="9">
        <v>279</v>
      </c>
      <c r="E120" s="9">
        <v>328</v>
      </c>
      <c r="F120" s="9">
        <v>316</v>
      </c>
      <c r="G120" s="9">
        <v>406</v>
      </c>
      <c r="H120" s="9">
        <v>427</v>
      </c>
      <c r="I120" s="9">
        <v>423</v>
      </c>
      <c r="J120" s="9">
        <v>473</v>
      </c>
      <c r="K120" s="9">
        <v>360</v>
      </c>
      <c r="L120" s="9">
        <v>346</v>
      </c>
    </row>
    <row r="121" spans="1:12">
      <c r="A121" s="22" t="s">
        <v>39</v>
      </c>
      <c r="B121" s="9">
        <v>7853</v>
      </c>
      <c r="C121" s="9">
        <v>7537</v>
      </c>
      <c r="D121" s="9">
        <v>6822</v>
      </c>
      <c r="E121" s="9">
        <v>6729</v>
      </c>
      <c r="F121" s="9">
        <v>6929</v>
      </c>
      <c r="G121" s="9">
        <v>7835</v>
      </c>
      <c r="H121" s="9">
        <v>9015</v>
      </c>
      <c r="I121" s="9">
        <v>9693</v>
      </c>
      <c r="J121" s="9">
        <v>11048</v>
      </c>
      <c r="K121" s="9">
        <v>9418</v>
      </c>
      <c r="L121" s="9">
        <v>11042</v>
      </c>
    </row>
    <row r="122" spans="1:12">
      <c r="A122" s="22" t="s">
        <v>58</v>
      </c>
      <c r="B122" s="9">
        <v>14450</v>
      </c>
      <c r="C122" s="9">
        <v>13196</v>
      </c>
      <c r="D122" s="9">
        <v>10520</v>
      </c>
      <c r="E122" s="9">
        <v>11929</v>
      </c>
      <c r="F122" s="9">
        <v>12156</v>
      </c>
      <c r="G122" s="9">
        <v>12799</v>
      </c>
      <c r="H122" s="9">
        <v>13986</v>
      </c>
      <c r="I122" s="9">
        <v>15085</v>
      </c>
      <c r="J122" s="9">
        <v>16155</v>
      </c>
      <c r="K122" s="9">
        <v>14383</v>
      </c>
      <c r="L122" s="9">
        <v>14603</v>
      </c>
    </row>
    <row r="123" spans="1:12">
      <c r="A123" s="22" t="s">
        <v>59</v>
      </c>
      <c r="B123" s="9">
        <v>516</v>
      </c>
      <c r="C123" s="9">
        <v>421</v>
      </c>
      <c r="D123" s="9">
        <v>402</v>
      </c>
      <c r="E123" s="9">
        <v>383</v>
      </c>
      <c r="F123" s="9">
        <v>424</v>
      </c>
      <c r="G123" s="9">
        <v>479</v>
      </c>
      <c r="H123" s="9">
        <v>677</v>
      </c>
      <c r="I123" s="9">
        <v>632</v>
      </c>
      <c r="J123" s="9">
        <v>725</v>
      </c>
      <c r="K123" s="9">
        <v>655</v>
      </c>
      <c r="L123" s="9">
        <v>690</v>
      </c>
    </row>
    <row r="124" spans="1:12">
      <c r="A124" s="23" t="s">
        <v>92</v>
      </c>
      <c r="B124" s="9">
        <v>6309</v>
      </c>
      <c r="C124" s="9">
        <v>4788</v>
      </c>
      <c r="D124" s="9">
        <v>4330</v>
      </c>
      <c r="E124" s="9">
        <v>4853</v>
      </c>
      <c r="F124" s="9">
        <v>5136</v>
      </c>
      <c r="G124" s="9">
        <v>5313</v>
      </c>
      <c r="H124" s="9">
        <v>6545</v>
      </c>
      <c r="I124" s="9">
        <v>6375</v>
      </c>
      <c r="J124" s="9">
        <v>5918</v>
      </c>
      <c r="K124" s="9">
        <v>5181</v>
      </c>
      <c r="L124" s="9">
        <v>5023</v>
      </c>
    </row>
    <row r="125" spans="1:12">
      <c r="A125" s="23" t="s">
        <v>93</v>
      </c>
      <c r="B125" s="9">
        <v>89</v>
      </c>
      <c r="C125" s="9">
        <v>68</v>
      </c>
      <c r="D125" s="9">
        <v>47</v>
      </c>
      <c r="E125" s="9">
        <v>41</v>
      </c>
      <c r="F125" s="9">
        <v>41</v>
      </c>
      <c r="G125" s="9">
        <v>43</v>
      </c>
      <c r="H125" s="9">
        <v>45</v>
      </c>
      <c r="I125" s="9">
        <v>62</v>
      </c>
      <c r="J125" s="9">
        <v>51</v>
      </c>
      <c r="K125" s="9">
        <v>51</v>
      </c>
      <c r="L125" s="9">
        <v>56</v>
      </c>
    </row>
    <row r="126" spans="1:12">
      <c r="A126" s="23" t="s">
        <v>94</v>
      </c>
      <c r="B126" s="9">
        <v>2216</v>
      </c>
      <c r="C126" s="9">
        <v>2053</v>
      </c>
      <c r="D126" s="9">
        <v>1142</v>
      </c>
      <c r="E126" s="9">
        <v>1305</v>
      </c>
      <c r="F126" s="9">
        <v>1571</v>
      </c>
      <c r="G126" s="9">
        <v>1571</v>
      </c>
      <c r="H126" s="9">
        <v>1743</v>
      </c>
      <c r="I126" s="9">
        <v>1893</v>
      </c>
      <c r="J126" s="9">
        <v>1802</v>
      </c>
      <c r="K126" s="9">
        <v>1384</v>
      </c>
      <c r="L126" s="9">
        <v>1528</v>
      </c>
    </row>
    <row r="127" spans="1:12">
      <c r="A127" s="23" t="s">
        <v>95</v>
      </c>
      <c r="B127" s="9">
        <v>8</v>
      </c>
      <c r="C127" s="9">
        <v>3</v>
      </c>
      <c r="D127" s="9">
        <v>12</v>
      </c>
      <c r="E127" s="9">
        <v>2</v>
      </c>
      <c r="F127" s="9">
        <v>19</v>
      </c>
      <c r="G127" s="9">
        <v>44</v>
      </c>
      <c r="H127" s="9">
        <v>67</v>
      </c>
      <c r="I127" s="9">
        <v>99</v>
      </c>
      <c r="J127" s="9">
        <v>267</v>
      </c>
      <c r="K127" s="9">
        <v>361</v>
      </c>
      <c r="L127" s="9">
        <v>470</v>
      </c>
    </row>
    <row r="128" spans="1:12">
      <c r="A128" s="23" t="s">
        <v>96</v>
      </c>
      <c r="B128" s="9">
        <v>4241</v>
      </c>
      <c r="C128" s="9">
        <v>4941</v>
      </c>
      <c r="D128" s="9">
        <v>3430</v>
      </c>
      <c r="E128" s="9">
        <v>4199</v>
      </c>
      <c r="F128" s="9">
        <v>5479</v>
      </c>
      <c r="G128" s="9">
        <v>4501</v>
      </c>
      <c r="H128" s="9">
        <v>4978</v>
      </c>
      <c r="I128" s="9">
        <v>6311</v>
      </c>
      <c r="J128" s="9">
        <v>7272</v>
      </c>
      <c r="K128" s="9">
        <v>5270</v>
      </c>
      <c r="L128" s="9">
        <v>5218</v>
      </c>
    </row>
    <row r="129" spans="1:12">
      <c r="A129" s="23" t="s">
        <v>97</v>
      </c>
      <c r="B129" s="9" t="s">
        <v>13</v>
      </c>
      <c r="C129" s="9" t="s">
        <v>13</v>
      </c>
      <c r="D129" s="9" t="s">
        <v>13</v>
      </c>
      <c r="E129" s="9" t="s">
        <v>13</v>
      </c>
      <c r="F129" s="9" t="s">
        <v>13</v>
      </c>
      <c r="G129" s="9">
        <v>3</v>
      </c>
      <c r="H129" s="9" t="s">
        <v>13</v>
      </c>
      <c r="I129" s="9" t="s">
        <v>13</v>
      </c>
      <c r="J129" s="9" t="s">
        <v>13</v>
      </c>
      <c r="K129" s="9" t="s">
        <v>13</v>
      </c>
      <c r="L129" s="9">
        <v>2</v>
      </c>
    </row>
    <row r="130" spans="1:12">
      <c r="A130" s="23" t="s">
        <v>98</v>
      </c>
      <c r="B130" s="9">
        <v>3383</v>
      </c>
      <c r="C130" s="9">
        <v>2680</v>
      </c>
      <c r="D130" s="9">
        <v>2282</v>
      </c>
      <c r="E130" s="9">
        <v>2212</v>
      </c>
      <c r="F130" s="9">
        <v>2391</v>
      </c>
      <c r="G130" s="9">
        <v>2299</v>
      </c>
      <c r="H130" s="9">
        <v>2605</v>
      </c>
      <c r="I130" s="9">
        <v>2553</v>
      </c>
      <c r="J130" s="9">
        <v>2369</v>
      </c>
      <c r="K130" s="9">
        <v>1944</v>
      </c>
      <c r="L130" s="9">
        <v>2233</v>
      </c>
    </row>
    <row r="131" spans="1:12">
      <c r="A131" s="23" t="s">
        <v>99</v>
      </c>
      <c r="B131" s="9">
        <v>956</v>
      </c>
      <c r="C131" s="9">
        <v>1093</v>
      </c>
      <c r="D131" s="9">
        <v>901</v>
      </c>
      <c r="E131" s="9">
        <v>901</v>
      </c>
      <c r="F131" s="9">
        <v>912</v>
      </c>
      <c r="G131" s="9">
        <v>1195</v>
      </c>
      <c r="H131" s="9">
        <v>1651</v>
      </c>
      <c r="I131" s="9">
        <v>2080</v>
      </c>
      <c r="J131" s="9">
        <v>2617</v>
      </c>
      <c r="K131" s="9">
        <v>2680</v>
      </c>
      <c r="L131" s="9">
        <v>2579</v>
      </c>
    </row>
    <row r="132" spans="1:12">
      <c r="A132" s="23" t="s">
        <v>100</v>
      </c>
      <c r="B132" s="9">
        <v>16</v>
      </c>
      <c r="C132" s="9">
        <v>43</v>
      </c>
      <c r="D132" s="9">
        <v>26</v>
      </c>
      <c r="E132" s="9">
        <v>71</v>
      </c>
      <c r="F132" s="9">
        <v>96</v>
      </c>
      <c r="G132" s="9">
        <v>68</v>
      </c>
      <c r="H132" s="9">
        <v>57</v>
      </c>
      <c r="I132" s="9">
        <v>53</v>
      </c>
      <c r="J132" s="9">
        <v>39</v>
      </c>
      <c r="K132" s="9">
        <v>46</v>
      </c>
      <c r="L132" s="9">
        <v>63</v>
      </c>
    </row>
    <row r="133" spans="1:12">
      <c r="A133" s="23" t="s">
        <v>101</v>
      </c>
      <c r="B133" s="9">
        <v>538</v>
      </c>
      <c r="C133" s="9">
        <v>568</v>
      </c>
      <c r="D133" s="9">
        <v>701</v>
      </c>
      <c r="E133" s="9">
        <v>562</v>
      </c>
      <c r="F133" s="9">
        <v>573</v>
      </c>
      <c r="G133" s="9">
        <v>559</v>
      </c>
      <c r="H133" s="9">
        <v>733</v>
      </c>
      <c r="I133" s="9">
        <v>801</v>
      </c>
      <c r="J133" s="9">
        <v>619</v>
      </c>
      <c r="K133" s="9">
        <v>496</v>
      </c>
      <c r="L133" s="9">
        <v>550</v>
      </c>
    </row>
    <row r="134" spans="1:12">
      <c r="A134" s="23" t="s">
        <v>102</v>
      </c>
      <c r="B134" s="9">
        <v>13486</v>
      </c>
      <c r="C134" s="9">
        <v>12379</v>
      </c>
      <c r="D134" s="9">
        <v>8638</v>
      </c>
      <c r="E134" s="9">
        <v>6562</v>
      </c>
      <c r="F134" s="9">
        <v>8357</v>
      </c>
      <c r="G134" s="9">
        <v>8475</v>
      </c>
      <c r="H134" s="9">
        <v>12248</v>
      </c>
      <c r="I134" s="9">
        <v>13088</v>
      </c>
      <c r="J134" s="9">
        <v>10396</v>
      </c>
      <c r="K134" s="9">
        <v>7774</v>
      </c>
      <c r="L134" s="9">
        <v>9941</v>
      </c>
    </row>
    <row r="135" spans="1:12">
      <c r="A135" s="23" t="s">
        <v>103</v>
      </c>
      <c r="B135" s="9">
        <v>3279</v>
      </c>
      <c r="C135" s="9">
        <v>2475</v>
      </c>
      <c r="D135" s="9">
        <v>1645</v>
      </c>
      <c r="E135" s="9">
        <v>1373</v>
      </c>
      <c r="F135" s="9">
        <v>1685</v>
      </c>
      <c r="G135" s="9">
        <v>1870</v>
      </c>
      <c r="H135" s="9">
        <v>2500</v>
      </c>
      <c r="I135" s="9">
        <v>2151</v>
      </c>
      <c r="J135" s="9">
        <v>1872</v>
      </c>
      <c r="K135" s="9">
        <v>1528</v>
      </c>
      <c r="L135" s="9">
        <v>2477</v>
      </c>
    </row>
    <row r="136" spans="1:12">
      <c r="A136" s="23" t="s">
        <v>104</v>
      </c>
      <c r="B136" s="14">
        <v>31853</v>
      </c>
      <c r="C136" s="14">
        <v>26911</v>
      </c>
      <c r="D136" s="14">
        <v>26047</v>
      </c>
      <c r="E136" s="14">
        <v>28868</v>
      </c>
      <c r="F136" s="14">
        <v>30139</v>
      </c>
      <c r="G136" s="14">
        <v>31890</v>
      </c>
      <c r="H136" s="14">
        <v>36605</v>
      </c>
      <c r="I136" s="14">
        <v>36618</v>
      </c>
      <c r="J136" s="14">
        <v>38554</v>
      </c>
      <c r="K136" s="14">
        <v>36021</v>
      </c>
      <c r="L136" s="14">
        <v>37975</v>
      </c>
    </row>
    <row r="137" spans="1:12">
      <c r="A137" s="21" t="s">
        <v>105</v>
      </c>
      <c r="B137" s="13">
        <v>1906</v>
      </c>
      <c r="C137" s="13">
        <v>1202</v>
      </c>
      <c r="D137" s="13">
        <v>1250</v>
      </c>
      <c r="E137" s="13">
        <v>1567</v>
      </c>
      <c r="F137" s="13">
        <v>2059</v>
      </c>
      <c r="G137" s="13">
        <v>2550</v>
      </c>
      <c r="H137" s="13">
        <v>3142</v>
      </c>
      <c r="I137" s="13">
        <v>3074</v>
      </c>
      <c r="J137" s="13">
        <v>3062</v>
      </c>
      <c r="K137" s="13">
        <v>2907</v>
      </c>
      <c r="L137" s="13">
        <v>3721</v>
      </c>
    </row>
    <row r="138" spans="1:12">
      <c r="A138" s="22" t="s">
        <v>106</v>
      </c>
      <c r="B138" s="9">
        <v>1636</v>
      </c>
      <c r="C138" s="9">
        <v>885</v>
      </c>
      <c r="D138" s="9">
        <v>844</v>
      </c>
      <c r="E138" s="9">
        <v>1084</v>
      </c>
      <c r="F138" s="9">
        <v>1329</v>
      </c>
      <c r="G138" s="9">
        <v>1474</v>
      </c>
      <c r="H138" s="9">
        <v>1498</v>
      </c>
      <c r="I138" s="9">
        <v>1414</v>
      </c>
      <c r="J138" s="9">
        <v>1537</v>
      </c>
      <c r="K138" s="9">
        <v>1526</v>
      </c>
      <c r="L138" s="9">
        <v>1498</v>
      </c>
    </row>
    <row r="139" spans="1:12">
      <c r="A139" s="22" t="s">
        <v>107</v>
      </c>
      <c r="B139" s="9">
        <v>270</v>
      </c>
      <c r="C139" s="9">
        <v>318</v>
      </c>
      <c r="D139" s="9">
        <v>406</v>
      </c>
      <c r="E139" s="9">
        <v>483</v>
      </c>
      <c r="F139" s="9">
        <v>730</v>
      </c>
      <c r="G139" s="9">
        <v>1076</v>
      </c>
      <c r="H139" s="9">
        <v>1644</v>
      </c>
      <c r="I139" s="9">
        <v>1659</v>
      </c>
      <c r="J139" s="9">
        <v>1525</v>
      </c>
      <c r="K139" s="9">
        <v>1381</v>
      </c>
      <c r="L139" s="9">
        <v>2223</v>
      </c>
    </row>
    <row r="140" spans="1:12">
      <c r="A140" s="25" t="s">
        <v>139</v>
      </c>
      <c r="B140" s="15">
        <v>388574</v>
      </c>
      <c r="C140" s="15">
        <v>339111</v>
      </c>
      <c r="D140" s="15">
        <v>306277</v>
      </c>
      <c r="E140" s="15">
        <v>338983</v>
      </c>
      <c r="F140" s="15">
        <v>359265</v>
      </c>
      <c r="G140" s="15">
        <v>388564</v>
      </c>
      <c r="H140" s="15">
        <v>450431</v>
      </c>
      <c r="I140" s="15">
        <v>470708</v>
      </c>
      <c r="J140" s="15">
        <v>505107</v>
      </c>
      <c r="K140" s="15">
        <v>459398</v>
      </c>
      <c r="L140" s="15">
        <v>490448</v>
      </c>
    </row>
    <row r="141" spans="1:12">
      <c r="A141" t="s">
        <v>108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selection activeCell="A141" sqref="A141"/>
    </sheetView>
  </sheetViews>
  <sheetFormatPr defaultRowHeight="13.5"/>
  <cols>
    <col min="1" max="1" width="30.625" customWidth="1"/>
    <col min="2" max="12" width="9.25" customWidth="1"/>
  </cols>
  <sheetData>
    <row r="1" spans="1:12" ht="18.75">
      <c r="A1" s="1" t="s">
        <v>131</v>
      </c>
    </row>
    <row r="2" spans="1:12" ht="18.75">
      <c r="A2" s="2" t="s">
        <v>132</v>
      </c>
      <c r="L2" s="3" t="s">
        <v>130</v>
      </c>
    </row>
    <row r="3" spans="1:12">
      <c r="A3" s="12"/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  <c r="H3" s="4" t="s">
        <v>125</v>
      </c>
      <c r="I3" s="4" t="s">
        <v>126</v>
      </c>
      <c r="J3" s="4" t="s">
        <v>127</v>
      </c>
      <c r="K3" s="4" t="s">
        <v>128</v>
      </c>
      <c r="L3" s="4" t="s">
        <v>133</v>
      </c>
    </row>
    <row r="4" spans="1:12">
      <c r="A4" s="21" t="s">
        <v>1</v>
      </c>
      <c r="B4" s="5">
        <v>123</v>
      </c>
      <c r="C4" s="5">
        <v>120</v>
      </c>
      <c r="D4" s="5">
        <v>107</v>
      </c>
      <c r="E4" s="5">
        <v>104</v>
      </c>
      <c r="F4" s="5">
        <v>95</v>
      </c>
      <c r="G4" s="5">
        <v>103</v>
      </c>
      <c r="H4" s="5">
        <v>123</v>
      </c>
      <c r="I4" s="5">
        <v>119</v>
      </c>
      <c r="J4" s="5">
        <v>132</v>
      </c>
      <c r="K4" s="5">
        <v>127</v>
      </c>
      <c r="L4" s="5">
        <v>123</v>
      </c>
    </row>
    <row r="5" spans="1:12">
      <c r="A5" s="22" t="s">
        <v>2</v>
      </c>
      <c r="B5" s="6">
        <v>66</v>
      </c>
      <c r="C5" s="6">
        <v>56</v>
      </c>
      <c r="D5" s="6">
        <v>52</v>
      </c>
      <c r="E5" s="6">
        <v>54</v>
      </c>
      <c r="F5" s="6">
        <v>55</v>
      </c>
      <c r="G5" s="6">
        <v>45</v>
      </c>
      <c r="H5" s="6">
        <v>51</v>
      </c>
      <c r="I5" s="6">
        <v>54</v>
      </c>
      <c r="J5" s="6">
        <v>67</v>
      </c>
      <c r="K5" s="6">
        <v>59</v>
      </c>
      <c r="L5" s="6">
        <v>65</v>
      </c>
    </row>
    <row r="6" spans="1:12">
      <c r="A6" s="22" t="s">
        <v>3</v>
      </c>
      <c r="B6" s="6">
        <v>344</v>
      </c>
      <c r="C6" s="6">
        <v>294</v>
      </c>
      <c r="D6" s="6">
        <v>272</v>
      </c>
      <c r="E6" s="6">
        <v>351</v>
      </c>
      <c r="F6" s="6">
        <v>312</v>
      </c>
      <c r="G6" s="6">
        <v>343</v>
      </c>
      <c r="H6" s="6">
        <v>391</v>
      </c>
      <c r="I6" s="6">
        <v>407</v>
      </c>
      <c r="J6" s="6">
        <v>395</v>
      </c>
      <c r="K6" s="6">
        <v>390</v>
      </c>
      <c r="L6" s="6">
        <v>390</v>
      </c>
    </row>
    <row r="7" spans="1:12">
      <c r="A7" s="22" t="s">
        <v>4</v>
      </c>
      <c r="B7" s="6">
        <v>40</v>
      </c>
      <c r="C7" s="6">
        <v>35</v>
      </c>
      <c r="D7" s="6">
        <v>38</v>
      </c>
      <c r="E7" s="6">
        <v>42</v>
      </c>
      <c r="F7" s="6">
        <v>38</v>
      </c>
      <c r="G7" s="6">
        <v>42</v>
      </c>
      <c r="H7" s="6">
        <v>55</v>
      </c>
      <c r="I7" s="6">
        <v>49</v>
      </c>
      <c r="J7" s="6">
        <v>55</v>
      </c>
      <c r="K7" s="6">
        <v>55</v>
      </c>
      <c r="L7" s="6">
        <v>52</v>
      </c>
    </row>
    <row r="8" spans="1:12">
      <c r="A8" s="22" t="s">
        <v>5</v>
      </c>
      <c r="B8" s="6">
        <v>278</v>
      </c>
      <c r="C8" s="6">
        <v>283</v>
      </c>
      <c r="D8" s="6">
        <v>237</v>
      </c>
      <c r="E8" s="6">
        <v>226</v>
      </c>
      <c r="F8" s="6">
        <v>273</v>
      </c>
      <c r="G8" s="6">
        <v>278</v>
      </c>
      <c r="H8" s="6">
        <v>323</v>
      </c>
      <c r="I8" s="6">
        <v>301</v>
      </c>
      <c r="J8" s="6">
        <v>321</v>
      </c>
      <c r="K8" s="6">
        <v>322</v>
      </c>
      <c r="L8" s="6">
        <v>320</v>
      </c>
    </row>
    <row r="9" spans="1:12">
      <c r="A9" s="22" t="s">
        <v>6</v>
      </c>
      <c r="B9" s="6">
        <v>127</v>
      </c>
      <c r="C9" s="6">
        <v>101</v>
      </c>
      <c r="D9" s="6">
        <v>104</v>
      </c>
      <c r="E9" s="6">
        <v>192</v>
      </c>
      <c r="F9" s="6">
        <v>168</v>
      </c>
      <c r="G9" s="6">
        <v>155</v>
      </c>
      <c r="H9" s="6">
        <v>184</v>
      </c>
      <c r="I9" s="6">
        <v>173</v>
      </c>
      <c r="J9" s="6">
        <v>230</v>
      </c>
      <c r="K9" s="6">
        <v>286</v>
      </c>
      <c r="L9" s="6">
        <v>301</v>
      </c>
    </row>
    <row r="10" spans="1:12">
      <c r="A10" s="22" t="s">
        <v>7</v>
      </c>
      <c r="B10" s="6">
        <v>97</v>
      </c>
      <c r="C10" s="6">
        <v>102</v>
      </c>
      <c r="D10" s="6">
        <v>101</v>
      </c>
      <c r="E10" s="6">
        <v>96</v>
      </c>
      <c r="F10" s="6">
        <v>96</v>
      </c>
      <c r="G10" s="6">
        <v>112</v>
      </c>
      <c r="H10" s="6">
        <v>114</v>
      </c>
      <c r="I10" s="6">
        <v>108</v>
      </c>
      <c r="J10" s="6">
        <v>130</v>
      </c>
      <c r="K10" s="6">
        <v>145</v>
      </c>
      <c r="L10" s="6">
        <v>129</v>
      </c>
    </row>
    <row r="11" spans="1:12">
      <c r="A11" s="22" t="s">
        <v>8</v>
      </c>
      <c r="B11" s="6">
        <v>201</v>
      </c>
      <c r="C11" s="6">
        <v>214</v>
      </c>
      <c r="D11" s="6">
        <v>215</v>
      </c>
      <c r="E11" s="6">
        <v>248</v>
      </c>
      <c r="F11" s="6">
        <v>240</v>
      </c>
      <c r="G11" s="6">
        <v>250</v>
      </c>
      <c r="H11" s="6">
        <v>310</v>
      </c>
      <c r="I11" s="6">
        <v>330</v>
      </c>
      <c r="J11" s="6">
        <v>376</v>
      </c>
      <c r="K11" s="6">
        <v>350</v>
      </c>
      <c r="L11" s="6">
        <v>350</v>
      </c>
    </row>
    <row r="12" spans="1:12">
      <c r="A12" s="22" t="s">
        <v>9</v>
      </c>
      <c r="B12" s="6">
        <v>266</v>
      </c>
      <c r="C12" s="6">
        <v>178</v>
      </c>
      <c r="D12" s="6">
        <v>182</v>
      </c>
      <c r="E12" s="6">
        <v>203</v>
      </c>
      <c r="F12" s="6">
        <v>172</v>
      </c>
      <c r="G12" s="6">
        <v>120</v>
      </c>
      <c r="H12" s="6">
        <v>210</v>
      </c>
      <c r="I12" s="6">
        <v>618</v>
      </c>
      <c r="J12" s="6">
        <v>424</v>
      </c>
      <c r="K12" s="6">
        <v>295</v>
      </c>
      <c r="L12" s="6">
        <v>410</v>
      </c>
    </row>
    <row r="13" spans="1:12">
      <c r="A13" s="22" t="s">
        <v>10</v>
      </c>
      <c r="B13" s="6">
        <v>594</v>
      </c>
      <c r="C13" s="6">
        <v>519</v>
      </c>
      <c r="D13" s="6">
        <v>595</v>
      </c>
      <c r="E13" s="6">
        <v>559</v>
      </c>
      <c r="F13" s="6">
        <v>545</v>
      </c>
      <c r="G13" s="6">
        <v>551</v>
      </c>
      <c r="H13" s="6">
        <v>590</v>
      </c>
      <c r="I13" s="6">
        <v>627</v>
      </c>
      <c r="J13" s="6">
        <v>620</v>
      </c>
      <c r="K13" s="6">
        <v>546</v>
      </c>
      <c r="L13" s="6">
        <v>581</v>
      </c>
    </row>
    <row r="14" spans="1:12">
      <c r="A14" s="22" t="s">
        <v>11</v>
      </c>
      <c r="B14" s="6">
        <v>179</v>
      </c>
      <c r="C14" s="6">
        <v>174</v>
      </c>
      <c r="D14" s="6">
        <v>163</v>
      </c>
      <c r="E14" s="6">
        <v>169</v>
      </c>
      <c r="F14" s="6">
        <v>161</v>
      </c>
      <c r="G14" s="6">
        <v>150</v>
      </c>
      <c r="H14" s="6">
        <v>200</v>
      </c>
      <c r="I14" s="6">
        <v>212</v>
      </c>
      <c r="J14" s="6">
        <v>267</v>
      </c>
      <c r="K14" s="6">
        <v>224</v>
      </c>
      <c r="L14" s="6">
        <v>251</v>
      </c>
    </row>
    <row r="15" spans="1:12">
      <c r="A15" s="22" t="s">
        <v>111</v>
      </c>
      <c r="B15" s="6"/>
      <c r="C15" s="6">
        <v>36</v>
      </c>
      <c r="D15" s="6">
        <v>36</v>
      </c>
      <c r="E15" s="6">
        <v>37</v>
      </c>
      <c r="F15" s="6">
        <v>31</v>
      </c>
      <c r="G15" s="6">
        <v>36</v>
      </c>
      <c r="H15" s="6">
        <v>40</v>
      </c>
      <c r="I15" s="6">
        <v>39</v>
      </c>
      <c r="J15" s="6">
        <v>42</v>
      </c>
      <c r="K15" s="6">
        <v>43</v>
      </c>
      <c r="L15" s="6">
        <v>38</v>
      </c>
    </row>
    <row r="16" spans="1:12">
      <c r="A16" s="22" t="s">
        <v>14</v>
      </c>
      <c r="B16" s="6"/>
      <c r="C16" s="6">
        <v>53</v>
      </c>
      <c r="D16" s="6">
        <v>50</v>
      </c>
      <c r="E16" s="6">
        <v>40</v>
      </c>
      <c r="F16" s="6">
        <v>42</v>
      </c>
      <c r="G16" s="6">
        <v>56</v>
      </c>
      <c r="H16" s="6">
        <v>82</v>
      </c>
      <c r="I16" s="6">
        <v>48</v>
      </c>
      <c r="J16" s="6">
        <v>50</v>
      </c>
      <c r="K16" s="6">
        <v>44</v>
      </c>
      <c r="L16" s="6">
        <v>43</v>
      </c>
    </row>
    <row r="17" spans="1:12">
      <c r="A17" s="22" t="s">
        <v>112</v>
      </c>
      <c r="B17" s="6">
        <v>45</v>
      </c>
      <c r="C17" s="6">
        <v>91</v>
      </c>
      <c r="D17" s="6">
        <v>174</v>
      </c>
      <c r="E17" s="6">
        <v>311</v>
      </c>
      <c r="F17" s="6">
        <v>908</v>
      </c>
      <c r="G17" s="6">
        <v>932</v>
      </c>
      <c r="H17" s="6">
        <v>994</v>
      </c>
      <c r="I17" s="6">
        <v>1090</v>
      </c>
      <c r="J17" s="6">
        <v>399</v>
      </c>
      <c r="K17" s="6">
        <v>532</v>
      </c>
      <c r="L17" s="6">
        <v>787</v>
      </c>
    </row>
    <row r="18" spans="1:12">
      <c r="A18" s="22" t="s">
        <v>16</v>
      </c>
      <c r="B18" s="6">
        <v>161</v>
      </c>
      <c r="C18" s="6">
        <v>138</v>
      </c>
      <c r="D18" s="6">
        <v>104</v>
      </c>
      <c r="E18" s="6">
        <v>109</v>
      </c>
      <c r="F18" s="6">
        <v>102</v>
      </c>
      <c r="G18" s="6">
        <v>100</v>
      </c>
      <c r="H18" s="6">
        <v>115</v>
      </c>
      <c r="I18" s="6">
        <v>117</v>
      </c>
      <c r="J18" s="6">
        <v>132</v>
      </c>
      <c r="K18" s="6">
        <v>145</v>
      </c>
      <c r="L18" s="6">
        <v>141</v>
      </c>
    </row>
    <row r="19" spans="1:12">
      <c r="A19" s="22" t="s">
        <v>17</v>
      </c>
      <c r="B19" s="6">
        <v>141</v>
      </c>
      <c r="C19" s="6">
        <v>132</v>
      </c>
      <c r="D19" s="6">
        <v>117</v>
      </c>
      <c r="E19" s="6">
        <v>119</v>
      </c>
      <c r="F19" s="6">
        <v>132</v>
      </c>
      <c r="G19" s="6">
        <v>120</v>
      </c>
      <c r="H19" s="6">
        <v>171</v>
      </c>
      <c r="I19" s="6">
        <v>159</v>
      </c>
      <c r="J19" s="6">
        <v>363</v>
      </c>
      <c r="K19" s="6">
        <v>303</v>
      </c>
      <c r="L19" s="6">
        <v>371</v>
      </c>
    </row>
    <row r="20" spans="1:12">
      <c r="A20" s="22" t="s">
        <v>18</v>
      </c>
      <c r="B20" s="6">
        <v>610</v>
      </c>
      <c r="C20" s="6">
        <v>578</v>
      </c>
      <c r="D20" s="6">
        <v>434</v>
      </c>
      <c r="E20" s="6">
        <v>426</v>
      </c>
      <c r="F20" s="6">
        <v>419</v>
      </c>
      <c r="G20" s="6">
        <v>380</v>
      </c>
      <c r="H20" s="6">
        <v>433</v>
      </c>
      <c r="I20" s="6">
        <v>556</v>
      </c>
      <c r="J20" s="6">
        <v>517</v>
      </c>
      <c r="K20" s="6">
        <v>479</v>
      </c>
      <c r="L20" s="6">
        <v>520</v>
      </c>
    </row>
    <row r="21" spans="1:12">
      <c r="A21" s="22" t="s">
        <v>19</v>
      </c>
      <c r="B21" s="6">
        <v>481</v>
      </c>
      <c r="C21" s="6">
        <v>422</v>
      </c>
      <c r="D21" s="6">
        <v>352</v>
      </c>
      <c r="E21" s="6">
        <v>337</v>
      </c>
      <c r="F21" s="6">
        <v>308</v>
      </c>
      <c r="G21" s="6">
        <v>315</v>
      </c>
      <c r="H21" s="6">
        <v>366</v>
      </c>
      <c r="I21" s="6">
        <v>370</v>
      </c>
      <c r="J21" s="6">
        <v>410</v>
      </c>
      <c r="K21" s="6">
        <v>353</v>
      </c>
      <c r="L21" s="6">
        <v>366</v>
      </c>
    </row>
    <row r="22" spans="1:12">
      <c r="A22" s="22" t="s">
        <v>20</v>
      </c>
      <c r="B22" s="6">
        <v>49</v>
      </c>
      <c r="C22" s="6">
        <v>65</v>
      </c>
      <c r="D22" s="6">
        <v>51</v>
      </c>
      <c r="E22" s="6">
        <v>43</v>
      </c>
      <c r="F22" s="6">
        <v>44</v>
      </c>
      <c r="G22" s="6">
        <v>45</v>
      </c>
      <c r="H22" s="6">
        <v>55</v>
      </c>
      <c r="I22" s="6">
        <v>48</v>
      </c>
      <c r="J22" s="6">
        <v>58</v>
      </c>
      <c r="K22" s="6">
        <v>48</v>
      </c>
      <c r="L22" s="7" t="s">
        <v>116</v>
      </c>
    </row>
    <row r="23" spans="1:12">
      <c r="A23" s="23" t="s">
        <v>134</v>
      </c>
      <c r="B23" s="7" t="s">
        <v>116</v>
      </c>
      <c r="C23" s="7" t="s">
        <v>116</v>
      </c>
      <c r="D23" s="7" t="s">
        <v>116</v>
      </c>
      <c r="E23" s="7" t="s">
        <v>116</v>
      </c>
      <c r="F23" s="7" t="s">
        <v>116</v>
      </c>
      <c r="G23" s="7" t="s">
        <v>116</v>
      </c>
      <c r="H23" s="7" t="s">
        <v>116</v>
      </c>
      <c r="I23" s="7" t="s">
        <v>116</v>
      </c>
      <c r="J23" s="7" t="s">
        <v>116</v>
      </c>
      <c r="K23" s="7" t="s">
        <v>116</v>
      </c>
      <c r="L23" s="6">
        <v>42</v>
      </c>
    </row>
    <row r="24" spans="1:12">
      <c r="A24" s="23" t="s">
        <v>135</v>
      </c>
      <c r="B24" s="7" t="s">
        <v>116</v>
      </c>
      <c r="C24" s="7" t="s">
        <v>116</v>
      </c>
      <c r="D24" s="7" t="s">
        <v>116</v>
      </c>
      <c r="E24" s="7" t="s">
        <v>116</v>
      </c>
      <c r="F24" s="7" t="s">
        <v>116</v>
      </c>
      <c r="G24" s="7" t="s">
        <v>116</v>
      </c>
      <c r="H24" s="7" t="s">
        <v>116</v>
      </c>
      <c r="I24" s="7" t="s">
        <v>116</v>
      </c>
      <c r="J24" s="7" t="s">
        <v>116</v>
      </c>
      <c r="K24" s="7" t="s">
        <v>116</v>
      </c>
      <c r="L24" s="6">
        <v>0</v>
      </c>
    </row>
    <row r="25" spans="1:12">
      <c r="A25" s="22" t="s">
        <v>21</v>
      </c>
      <c r="B25" s="6">
        <v>46</v>
      </c>
      <c r="C25" s="6">
        <v>51</v>
      </c>
      <c r="D25" s="6">
        <v>44</v>
      </c>
      <c r="E25" s="6">
        <v>62</v>
      </c>
      <c r="F25" s="6">
        <v>71</v>
      </c>
      <c r="G25" s="6">
        <v>49</v>
      </c>
      <c r="H25" s="6">
        <v>63</v>
      </c>
      <c r="I25" s="6">
        <v>71</v>
      </c>
      <c r="J25" s="6">
        <v>59</v>
      </c>
      <c r="K25" s="6">
        <v>59</v>
      </c>
      <c r="L25" s="6">
        <v>55</v>
      </c>
    </row>
    <row r="26" spans="1:12">
      <c r="A26" s="22" t="s">
        <v>22</v>
      </c>
      <c r="B26" s="6">
        <v>109</v>
      </c>
      <c r="C26" s="6">
        <v>295</v>
      </c>
      <c r="D26" s="6">
        <v>339</v>
      </c>
      <c r="E26" s="6">
        <v>96</v>
      </c>
      <c r="F26" s="6">
        <v>104</v>
      </c>
      <c r="G26" s="6">
        <v>71</v>
      </c>
      <c r="H26" s="6">
        <v>147</v>
      </c>
      <c r="I26" s="6">
        <v>158</v>
      </c>
      <c r="J26" s="6">
        <v>154</v>
      </c>
      <c r="K26" s="6">
        <v>104</v>
      </c>
      <c r="L26" s="6">
        <v>116</v>
      </c>
    </row>
    <row r="27" spans="1:12">
      <c r="A27" s="22" t="s">
        <v>23</v>
      </c>
      <c r="B27" s="6">
        <v>243</v>
      </c>
      <c r="C27" s="6">
        <v>249</v>
      </c>
      <c r="D27" s="6">
        <v>229</v>
      </c>
      <c r="E27" s="6">
        <v>204</v>
      </c>
      <c r="F27" s="6">
        <v>342</v>
      </c>
      <c r="G27" s="6">
        <v>544</v>
      </c>
      <c r="H27" s="6">
        <v>315</v>
      </c>
      <c r="I27" s="6">
        <v>552</v>
      </c>
      <c r="J27" s="6">
        <v>351</v>
      </c>
      <c r="K27" s="6">
        <v>429</v>
      </c>
      <c r="L27" s="6">
        <v>392</v>
      </c>
    </row>
    <row r="28" spans="1:12">
      <c r="A28" s="22" t="s">
        <v>24</v>
      </c>
      <c r="B28" s="6">
        <v>242</v>
      </c>
      <c r="C28" s="6">
        <v>209</v>
      </c>
      <c r="D28" s="6">
        <v>223</v>
      </c>
      <c r="E28" s="6">
        <v>294</v>
      </c>
      <c r="F28" s="6">
        <v>293</v>
      </c>
      <c r="G28" s="6">
        <v>345</v>
      </c>
      <c r="H28" s="6">
        <v>362</v>
      </c>
      <c r="I28" s="6">
        <v>365</v>
      </c>
      <c r="J28" s="6">
        <v>444</v>
      </c>
      <c r="K28" s="6">
        <v>538</v>
      </c>
      <c r="L28" s="6">
        <v>578</v>
      </c>
    </row>
    <row r="29" spans="1:12">
      <c r="A29" s="22" t="s">
        <v>25</v>
      </c>
      <c r="B29" s="6">
        <v>467</v>
      </c>
      <c r="C29" s="6">
        <v>380</v>
      </c>
      <c r="D29" s="6">
        <v>357</v>
      </c>
      <c r="E29" s="6">
        <v>343</v>
      </c>
      <c r="F29" s="6">
        <v>336</v>
      </c>
      <c r="G29" s="6">
        <v>347</v>
      </c>
      <c r="H29" s="6">
        <v>397</v>
      </c>
      <c r="I29" s="6">
        <v>448</v>
      </c>
      <c r="J29" s="6">
        <v>474</v>
      </c>
      <c r="K29" s="6">
        <v>461</v>
      </c>
      <c r="L29" s="6">
        <v>407</v>
      </c>
    </row>
    <row r="30" spans="1:12">
      <c r="A30" s="22" t="s">
        <v>113</v>
      </c>
      <c r="B30" s="6">
        <v>230</v>
      </c>
      <c r="C30" s="6">
        <v>237</v>
      </c>
      <c r="D30" s="6">
        <v>255</v>
      </c>
      <c r="E30" s="6">
        <v>236</v>
      </c>
      <c r="F30" s="6">
        <v>222</v>
      </c>
      <c r="G30" s="6">
        <v>224</v>
      </c>
      <c r="H30" s="6">
        <v>250</v>
      </c>
      <c r="I30" s="6">
        <v>281</v>
      </c>
      <c r="J30" s="6">
        <v>318</v>
      </c>
      <c r="K30" s="6">
        <v>342</v>
      </c>
      <c r="L30" s="6">
        <v>340</v>
      </c>
    </row>
    <row r="31" spans="1:12">
      <c r="A31" s="22" t="s">
        <v>27</v>
      </c>
      <c r="B31" s="6"/>
      <c r="C31" s="6"/>
      <c r="D31" s="6"/>
      <c r="E31" s="6"/>
      <c r="F31" s="6"/>
      <c r="G31" s="6">
        <v>1024</v>
      </c>
      <c r="H31" s="6">
        <v>728</v>
      </c>
      <c r="I31" s="6">
        <v>849</v>
      </c>
      <c r="J31" s="6">
        <v>1227</v>
      </c>
      <c r="K31" s="6">
        <v>1070</v>
      </c>
      <c r="L31" s="6">
        <v>1031</v>
      </c>
    </row>
    <row r="32" spans="1:12">
      <c r="A32" s="22" t="s">
        <v>28</v>
      </c>
      <c r="B32" s="6">
        <v>607</v>
      </c>
      <c r="C32" s="6">
        <v>606</v>
      </c>
      <c r="D32" s="6">
        <v>555</v>
      </c>
      <c r="E32" s="6">
        <v>523</v>
      </c>
      <c r="F32" s="6">
        <v>534</v>
      </c>
      <c r="G32" s="6">
        <v>503</v>
      </c>
      <c r="H32" s="6">
        <v>631</v>
      </c>
      <c r="I32" s="6">
        <v>642</v>
      </c>
      <c r="J32" s="6">
        <v>766</v>
      </c>
      <c r="K32" s="6">
        <v>714</v>
      </c>
      <c r="L32" s="6">
        <v>720</v>
      </c>
    </row>
    <row r="33" spans="1:12">
      <c r="A33" s="22" t="s">
        <v>29</v>
      </c>
      <c r="B33" s="6">
        <v>243</v>
      </c>
      <c r="C33" s="6">
        <v>239</v>
      </c>
      <c r="D33" s="6">
        <v>229</v>
      </c>
      <c r="E33" s="6">
        <v>251</v>
      </c>
      <c r="F33" s="6">
        <v>257</v>
      </c>
      <c r="G33" s="6">
        <v>247</v>
      </c>
      <c r="H33" s="6">
        <v>271</v>
      </c>
      <c r="I33" s="6">
        <v>262</v>
      </c>
      <c r="J33" s="6">
        <v>262</v>
      </c>
      <c r="K33" s="6">
        <v>247</v>
      </c>
      <c r="L33" s="6">
        <v>272</v>
      </c>
    </row>
    <row r="34" spans="1:12">
      <c r="A34" s="22" t="s">
        <v>30</v>
      </c>
      <c r="B34" s="6">
        <v>79</v>
      </c>
      <c r="C34" s="6">
        <v>75</v>
      </c>
      <c r="D34" s="6">
        <v>66</v>
      </c>
      <c r="E34" s="6">
        <v>72</v>
      </c>
      <c r="F34" s="6">
        <v>70</v>
      </c>
      <c r="G34" s="6">
        <v>66</v>
      </c>
      <c r="H34" s="6">
        <v>93</v>
      </c>
      <c r="I34" s="6">
        <v>92</v>
      </c>
      <c r="J34" s="6">
        <v>113</v>
      </c>
      <c r="K34" s="6">
        <v>100</v>
      </c>
      <c r="L34" s="6">
        <v>113</v>
      </c>
    </row>
    <row r="35" spans="1:12">
      <c r="A35" s="22" t="s">
        <v>114</v>
      </c>
      <c r="B35" s="6">
        <v>951</v>
      </c>
      <c r="C35" s="6">
        <v>959</v>
      </c>
      <c r="D35" s="6">
        <v>737</v>
      </c>
      <c r="E35" s="6">
        <v>653</v>
      </c>
      <c r="F35" s="6">
        <v>1026</v>
      </c>
      <c r="G35" s="6">
        <v>763</v>
      </c>
      <c r="H35" s="6">
        <v>1404</v>
      </c>
      <c r="I35" s="6">
        <v>1566</v>
      </c>
      <c r="J35" s="6">
        <v>1071</v>
      </c>
      <c r="K35" s="6">
        <v>1020</v>
      </c>
      <c r="L35" s="6">
        <v>798</v>
      </c>
    </row>
    <row r="36" spans="1:12">
      <c r="A36" s="22" t="s">
        <v>32</v>
      </c>
      <c r="B36" s="6">
        <v>2578</v>
      </c>
      <c r="C36" s="6">
        <v>1991</v>
      </c>
      <c r="D36" s="6">
        <v>1493</v>
      </c>
      <c r="E36" s="6">
        <v>675</v>
      </c>
      <c r="F36" s="6">
        <v>539</v>
      </c>
      <c r="G36" s="6">
        <v>611</v>
      </c>
      <c r="H36" s="6">
        <v>573</v>
      </c>
      <c r="I36" s="6">
        <v>751</v>
      </c>
      <c r="J36" s="6">
        <v>975</v>
      </c>
      <c r="K36" s="6">
        <v>1135</v>
      </c>
      <c r="L36" s="6">
        <v>6304</v>
      </c>
    </row>
    <row r="37" spans="1:12">
      <c r="A37" s="22" t="s">
        <v>33</v>
      </c>
      <c r="B37" s="6">
        <v>5245</v>
      </c>
      <c r="C37" s="6">
        <v>5049</v>
      </c>
      <c r="D37" s="6">
        <v>3984</v>
      </c>
      <c r="E37" s="6">
        <v>3090</v>
      </c>
      <c r="F37" s="6">
        <v>4704</v>
      </c>
      <c r="G37" s="6">
        <v>3918</v>
      </c>
      <c r="H37" s="6">
        <v>4781</v>
      </c>
      <c r="I37" s="6">
        <v>5063</v>
      </c>
      <c r="J37" s="6">
        <v>5601</v>
      </c>
      <c r="K37" s="6">
        <v>4794</v>
      </c>
      <c r="L37" s="6">
        <v>324</v>
      </c>
    </row>
    <row r="38" spans="1:12">
      <c r="A38" s="22" t="s">
        <v>34</v>
      </c>
      <c r="B38" s="6">
        <v>265</v>
      </c>
      <c r="C38" s="6">
        <v>247</v>
      </c>
      <c r="D38" s="6">
        <v>234</v>
      </c>
      <c r="E38" s="6">
        <v>253</v>
      </c>
      <c r="F38" s="6">
        <v>260</v>
      </c>
      <c r="G38" s="6">
        <v>279</v>
      </c>
      <c r="H38" s="6">
        <v>360</v>
      </c>
      <c r="I38" s="6">
        <v>374</v>
      </c>
      <c r="J38" s="6">
        <v>384</v>
      </c>
      <c r="K38" s="6">
        <v>340</v>
      </c>
      <c r="L38" s="6">
        <v>1218</v>
      </c>
    </row>
    <row r="39" spans="1:12">
      <c r="A39" s="22" t="s">
        <v>35</v>
      </c>
      <c r="B39" s="6">
        <v>38115</v>
      </c>
      <c r="C39" s="6">
        <v>37628</v>
      </c>
      <c r="D39" s="6">
        <v>30454</v>
      </c>
      <c r="E39" s="6">
        <v>30755</v>
      </c>
      <c r="F39" s="6">
        <v>32652</v>
      </c>
      <c r="G39" s="6">
        <v>44969</v>
      </c>
      <c r="H39" s="6">
        <v>42649</v>
      </c>
      <c r="I39" s="6">
        <v>51328</v>
      </c>
      <c r="J39" s="6">
        <v>63246</v>
      </c>
      <c r="K39" s="6">
        <v>56584</v>
      </c>
      <c r="L39" s="6">
        <v>67885</v>
      </c>
    </row>
    <row r="40" spans="1:12">
      <c r="A40" s="22" t="s">
        <v>36</v>
      </c>
      <c r="B40" s="6">
        <v>464</v>
      </c>
      <c r="C40" s="6">
        <v>376</v>
      </c>
      <c r="D40" s="6">
        <v>327</v>
      </c>
      <c r="E40" s="6">
        <v>372</v>
      </c>
      <c r="F40" s="6">
        <v>368</v>
      </c>
      <c r="G40" s="6">
        <v>379</v>
      </c>
      <c r="H40" s="6">
        <v>434</v>
      </c>
      <c r="I40" s="6">
        <v>402</v>
      </c>
      <c r="J40" s="6">
        <v>400</v>
      </c>
      <c r="K40" s="6">
        <v>382</v>
      </c>
      <c r="L40" s="6">
        <v>338</v>
      </c>
    </row>
    <row r="41" spans="1:12">
      <c r="A41" s="22" t="s">
        <v>37</v>
      </c>
      <c r="B41" s="6">
        <v>714</v>
      </c>
      <c r="C41" s="6">
        <v>670</v>
      </c>
      <c r="D41" s="6">
        <v>582</v>
      </c>
      <c r="E41" s="6">
        <v>477</v>
      </c>
      <c r="F41" s="6">
        <v>438</v>
      </c>
      <c r="G41" s="6">
        <v>487</v>
      </c>
      <c r="H41" s="6">
        <v>538</v>
      </c>
      <c r="I41" s="6">
        <v>486</v>
      </c>
      <c r="J41" s="6">
        <v>830</v>
      </c>
      <c r="K41" s="6">
        <v>503</v>
      </c>
      <c r="L41" s="6">
        <v>438</v>
      </c>
    </row>
    <row r="42" spans="1:12">
      <c r="A42" s="22" t="s">
        <v>38</v>
      </c>
      <c r="B42" s="6"/>
      <c r="C42" s="6"/>
      <c r="D42" s="6"/>
      <c r="E42" s="6"/>
      <c r="F42" s="6"/>
      <c r="G42" s="6">
        <v>1134</v>
      </c>
      <c r="H42" s="6">
        <v>1493</v>
      </c>
      <c r="I42" s="6"/>
      <c r="J42" s="6">
        <v>833</v>
      </c>
      <c r="K42" s="6">
        <v>823</v>
      </c>
      <c r="L42" s="6"/>
    </row>
    <row r="43" spans="1:12">
      <c r="A43" s="22" t="s">
        <v>39</v>
      </c>
      <c r="B43" s="6">
        <v>158</v>
      </c>
      <c r="C43" s="6">
        <v>293</v>
      </c>
      <c r="D43" s="6">
        <v>260</v>
      </c>
      <c r="E43" s="6">
        <v>265</v>
      </c>
      <c r="F43" s="6">
        <v>505</v>
      </c>
      <c r="G43" s="6">
        <v>300</v>
      </c>
      <c r="H43" s="6">
        <v>660</v>
      </c>
      <c r="I43" s="6">
        <v>429</v>
      </c>
      <c r="J43" s="6">
        <v>455</v>
      </c>
      <c r="K43" s="6">
        <v>449</v>
      </c>
      <c r="L43" s="6">
        <v>306</v>
      </c>
    </row>
    <row r="44" spans="1:12">
      <c r="A44" s="22" t="s">
        <v>40</v>
      </c>
      <c r="B44" s="6">
        <v>74</v>
      </c>
      <c r="C44" s="6">
        <v>76</v>
      </c>
      <c r="D44" s="6">
        <v>61</v>
      </c>
      <c r="E44" s="6">
        <v>78</v>
      </c>
      <c r="F44" s="6">
        <v>70</v>
      </c>
      <c r="G44" s="6">
        <v>73</v>
      </c>
      <c r="H44" s="6">
        <v>79</v>
      </c>
      <c r="I44" s="6">
        <v>91</v>
      </c>
      <c r="J44" s="6">
        <v>105</v>
      </c>
      <c r="K44" s="6">
        <v>86</v>
      </c>
      <c r="L44" s="6">
        <v>96</v>
      </c>
    </row>
    <row r="45" spans="1:12">
      <c r="A45" s="22" t="s">
        <v>41</v>
      </c>
      <c r="B45" s="6">
        <v>1192</v>
      </c>
      <c r="C45" s="6">
        <v>1468</v>
      </c>
      <c r="D45" s="6">
        <v>1483</v>
      </c>
      <c r="E45" s="6">
        <v>1259</v>
      </c>
      <c r="F45" s="6">
        <v>1108</v>
      </c>
      <c r="G45" s="6"/>
      <c r="H45" s="6"/>
      <c r="I45" s="6"/>
      <c r="J45" s="6"/>
      <c r="K45" s="6"/>
      <c r="L45" s="6"/>
    </row>
    <row r="46" spans="1:12">
      <c r="A46" s="22" t="s">
        <v>42</v>
      </c>
      <c r="B46" s="6">
        <v>50</v>
      </c>
      <c r="C46" s="6">
        <v>53</v>
      </c>
      <c r="D46" s="6">
        <v>55</v>
      </c>
      <c r="E46" s="6">
        <v>69</v>
      </c>
      <c r="F46" s="6">
        <v>66</v>
      </c>
      <c r="G46" s="6">
        <v>62</v>
      </c>
      <c r="H46" s="6">
        <v>93</v>
      </c>
      <c r="I46" s="6">
        <v>146</v>
      </c>
      <c r="J46" s="6">
        <v>97</v>
      </c>
      <c r="K46" s="6">
        <v>83</v>
      </c>
      <c r="L46" s="6">
        <v>100</v>
      </c>
    </row>
    <row r="47" spans="1:12">
      <c r="A47" s="22" t="s">
        <v>115</v>
      </c>
      <c r="B47" s="6">
        <v>160</v>
      </c>
      <c r="C47" s="6">
        <v>190</v>
      </c>
      <c r="D47" s="6">
        <v>194</v>
      </c>
      <c r="E47" s="6">
        <v>273</v>
      </c>
      <c r="F47" s="6">
        <v>314</v>
      </c>
      <c r="G47" s="7" t="s">
        <v>116</v>
      </c>
      <c r="H47" s="7" t="s">
        <v>116</v>
      </c>
      <c r="I47" s="7" t="s">
        <v>116</v>
      </c>
      <c r="J47" s="7" t="s">
        <v>116</v>
      </c>
      <c r="K47" s="7" t="s">
        <v>116</v>
      </c>
      <c r="L47" s="7"/>
    </row>
    <row r="48" spans="1:12">
      <c r="A48" s="23" t="s">
        <v>45</v>
      </c>
      <c r="B48" s="7" t="s">
        <v>116</v>
      </c>
      <c r="C48" s="7" t="s">
        <v>116</v>
      </c>
      <c r="D48" s="7" t="s">
        <v>116</v>
      </c>
      <c r="E48" s="7" t="s">
        <v>116</v>
      </c>
      <c r="F48" s="7" t="s">
        <v>116</v>
      </c>
      <c r="G48" s="6">
        <v>550</v>
      </c>
      <c r="H48" s="6">
        <v>705</v>
      </c>
      <c r="I48" s="6">
        <v>714</v>
      </c>
      <c r="J48" s="6">
        <v>831</v>
      </c>
      <c r="K48" s="6">
        <v>598</v>
      </c>
      <c r="L48" s="6">
        <v>539</v>
      </c>
    </row>
    <row r="49" spans="1:12">
      <c r="A49" s="23" t="s">
        <v>46</v>
      </c>
      <c r="B49" s="7" t="s">
        <v>116</v>
      </c>
      <c r="C49" s="7" t="s">
        <v>116</v>
      </c>
      <c r="D49" s="7" t="s">
        <v>116</v>
      </c>
      <c r="E49" s="7" t="s">
        <v>116</v>
      </c>
      <c r="F49" s="7" t="s">
        <v>116</v>
      </c>
      <c r="G49" s="6">
        <v>184</v>
      </c>
      <c r="H49" s="6">
        <v>228</v>
      </c>
      <c r="I49" s="6">
        <v>286</v>
      </c>
      <c r="J49" s="6">
        <v>381</v>
      </c>
      <c r="K49" s="6">
        <v>486</v>
      </c>
      <c r="L49" s="6">
        <v>333</v>
      </c>
    </row>
    <row r="50" spans="1:12">
      <c r="A50" s="22" t="s">
        <v>47</v>
      </c>
      <c r="B50" s="6">
        <v>90</v>
      </c>
      <c r="C50" s="6">
        <v>133</v>
      </c>
      <c r="D50" s="6">
        <v>86</v>
      </c>
      <c r="E50" s="6">
        <v>123</v>
      </c>
      <c r="F50" s="6">
        <v>100</v>
      </c>
      <c r="G50" s="6">
        <v>68</v>
      </c>
      <c r="H50" s="6">
        <v>102</v>
      </c>
      <c r="I50" s="6">
        <v>227</v>
      </c>
      <c r="J50" s="6">
        <v>159</v>
      </c>
      <c r="K50" s="6">
        <v>95</v>
      </c>
      <c r="L50" s="6">
        <v>123</v>
      </c>
    </row>
    <row r="51" spans="1:12">
      <c r="A51" s="22" t="s">
        <v>48</v>
      </c>
      <c r="B51" s="6">
        <v>127</v>
      </c>
      <c r="C51" s="6">
        <v>112</v>
      </c>
      <c r="D51" s="6">
        <v>102</v>
      </c>
      <c r="E51" s="6">
        <v>93</v>
      </c>
      <c r="F51" s="6">
        <v>92</v>
      </c>
      <c r="G51" s="6">
        <v>97</v>
      </c>
      <c r="H51" s="6">
        <v>100</v>
      </c>
      <c r="I51" s="6">
        <v>108</v>
      </c>
      <c r="J51" s="6">
        <v>117</v>
      </c>
      <c r="K51" s="6">
        <v>109</v>
      </c>
      <c r="L51" s="6">
        <v>107</v>
      </c>
    </row>
    <row r="52" spans="1:12">
      <c r="A52" s="22" t="s">
        <v>49</v>
      </c>
      <c r="B52" s="6">
        <v>136</v>
      </c>
      <c r="C52" s="6">
        <v>143</v>
      </c>
      <c r="D52" s="6">
        <v>123</v>
      </c>
      <c r="E52" s="6">
        <v>126</v>
      </c>
      <c r="F52" s="6">
        <v>97</v>
      </c>
      <c r="G52" s="6">
        <v>106</v>
      </c>
      <c r="H52" s="6">
        <v>117</v>
      </c>
      <c r="I52" s="6">
        <v>120</v>
      </c>
      <c r="J52" s="6">
        <v>126</v>
      </c>
      <c r="K52" s="6">
        <v>120</v>
      </c>
      <c r="L52" s="6">
        <v>147</v>
      </c>
    </row>
    <row r="53" spans="1:12">
      <c r="A53" s="22" t="s">
        <v>50</v>
      </c>
      <c r="B53" s="6">
        <v>1015</v>
      </c>
      <c r="C53" s="6">
        <v>1013</v>
      </c>
      <c r="D53" s="6">
        <v>889</v>
      </c>
      <c r="E53" s="6">
        <v>818</v>
      </c>
      <c r="F53" s="6">
        <v>804</v>
      </c>
      <c r="G53" s="6">
        <v>824</v>
      </c>
      <c r="H53" s="6">
        <v>962</v>
      </c>
      <c r="I53" s="6">
        <v>1025</v>
      </c>
      <c r="J53" s="6">
        <v>1150</v>
      </c>
      <c r="K53" s="6">
        <v>979</v>
      </c>
      <c r="L53" s="6">
        <v>1072</v>
      </c>
    </row>
    <row r="54" spans="1:12">
      <c r="A54" s="22" t="s">
        <v>51</v>
      </c>
      <c r="B54" s="8">
        <v>422</v>
      </c>
      <c r="C54" s="8">
        <v>455</v>
      </c>
      <c r="D54" s="8">
        <v>431</v>
      </c>
      <c r="E54" s="8">
        <v>424</v>
      </c>
      <c r="F54" s="8">
        <v>435</v>
      </c>
      <c r="G54" s="8">
        <v>430</v>
      </c>
      <c r="H54" s="8">
        <v>476</v>
      </c>
      <c r="I54" s="8">
        <v>511</v>
      </c>
      <c r="J54" s="8">
        <v>563</v>
      </c>
      <c r="K54" s="8">
        <v>543</v>
      </c>
      <c r="L54" s="8">
        <v>538</v>
      </c>
    </row>
    <row r="55" spans="1:12">
      <c r="A55" s="21" t="s">
        <v>52</v>
      </c>
      <c r="B55" s="5">
        <v>154</v>
      </c>
      <c r="C55" s="5">
        <v>146</v>
      </c>
      <c r="D55" s="5">
        <v>138</v>
      </c>
      <c r="E55" s="5">
        <v>135</v>
      </c>
      <c r="F55" s="5">
        <v>134</v>
      </c>
      <c r="G55" s="5">
        <v>141</v>
      </c>
      <c r="H55" s="5">
        <v>172</v>
      </c>
      <c r="I55" s="5">
        <v>188</v>
      </c>
      <c r="J55" s="5">
        <v>208</v>
      </c>
      <c r="K55" s="5">
        <v>181</v>
      </c>
      <c r="L55" s="5">
        <v>188</v>
      </c>
    </row>
    <row r="56" spans="1:12">
      <c r="A56" s="22" t="s">
        <v>2</v>
      </c>
      <c r="B56" s="6">
        <v>118</v>
      </c>
      <c r="C56" s="6">
        <v>119</v>
      </c>
      <c r="D56" s="6">
        <v>114</v>
      </c>
      <c r="E56" s="6">
        <v>108</v>
      </c>
      <c r="F56" s="6">
        <v>103</v>
      </c>
      <c r="G56" s="6">
        <v>106</v>
      </c>
      <c r="H56" s="6">
        <v>130</v>
      </c>
      <c r="I56" s="6">
        <v>135</v>
      </c>
      <c r="J56" s="6">
        <v>152</v>
      </c>
      <c r="K56" s="6">
        <v>132</v>
      </c>
      <c r="L56" s="6">
        <v>139</v>
      </c>
    </row>
    <row r="57" spans="1:12">
      <c r="A57" s="22" t="s">
        <v>24</v>
      </c>
      <c r="B57" s="6">
        <v>149</v>
      </c>
      <c r="C57" s="6">
        <v>147</v>
      </c>
      <c r="D57" s="6">
        <v>143</v>
      </c>
      <c r="E57" s="6">
        <v>150</v>
      </c>
      <c r="F57" s="6">
        <v>144</v>
      </c>
      <c r="G57" s="6">
        <v>153</v>
      </c>
      <c r="H57" s="6">
        <v>183</v>
      </c>
      <c r="I57" s="6">
        <v>199</v>
      </c>
      <c r="J57" s="6">
        <v>224</v>
      </c>
      <c r="K57" s="6">
        <v>214</v>
      </c>
      <c r="L57" s="6">
        <v>216</v>
      </c>
    </row>
    <row r="58" spans="1:12">
      <c r="A58" s="22" t="s">
        <v>53</v>
      </c>
      <c r="B58" s="6">
        <v>127</v>
      </c>
      <c r="C58" s="6">
        <v>125</v>
      </c>
      <c r="D58" s="6">
        <v>120</v>
      </c>
      <c r="E58" s="6">
        <v>116</v>
      </c>
      <c r="F58" s="6">
        <v>121</v>
      </c>
      <c r="G58" s="6">
        <v>135</v>
      </c>
      <c r="H58" s="6">
        <v>164</v>
      </c>
      <c r="I58" s="6">
        <v>175</v>
      </c>
      <c r="J58" s="6">
        <v>201</v>
      </c>
      <c r="K58" s="6">
        <v>179</v>
      </c>
      <c r="L58" s="6">
        <v>185</v>
      </c>
    </row>
    <row r="59" spans="1:12">
      <c r="A59" s="22" t="s">
        <v>54</v>
      </c>
      <c r="B59" s="6">
        <v>194</v>
      </c>
      <c r="C59" s="6">
        <v>182</v>
      </c>
      <c r="D59" s="6">
        <v>175</v>
      </c>
      <c r="E59" s="6">
        <v>164</v>
      </c>
      <c r="F59" s="6">
        <v>158</v>
      </c>
      <c r="G59" s="6">
        <v>168</v>
      </c>
      <c r="H59" s="6">
        <v>206</v>
      </c>
      <c r="I59" s="6">
        <v>220</v>
      </c>
      <c r="J59" s="6">
        <v>254</v>
      </c>
      <c r="K59" s="6">
        <v>224</v>
      </c>
      <c r="L59" s="6">
        <v>232</v>
      </c>
    </row>
    <row r="60" spans="1:12">
      <c r="A60" s="22" t="s">
        <v>55</v>
      </c>
      <c r="B60" s="6">
        <v>147</v>
      </c>
      <c r="C60" s="6">
        <v>133</v>
      </c>
      <c r="D60" s="6">
        <v>126</v>
      </c>
      <c r="E60" s="6">
        <v>133</v>
      </c>
      <c r="F60" s="6">
        <v>129</v>
      </c>
      <c r="G60" s="6">
        <v>135</v>
      </c>
      <c r="H60" s="6">
        <v>153</v>
      </c>
      <c r="I60" s="6">
        <v>187</v>
      </c>
      <c r="J60" s="6">
        <v>214</v>
      </c>
      <c r="K60" s="6">
        <v>195</v>
      </c>
      <c r="L60" s="6">
        <v>199</v>
      </c>
    </row>
    <row r="61" spans="1:12">
      <c r="A61" s="22" t="s">
        <v>38</v>
      </c>
      <c r="B61" s="6">
        <v>146</v>
      </c>
      <c r="C61" s="6">
        <v>136</v>
      </c>
      <c r="D61" s="6">
        <v>123</v>
      </c>
      <c r="E61" s="6">
        <v>119</v>
      </c>
      <c r="F61" s="6">
        <v>124</v>
      </c>
      <c r="G61" s="6">
        <v>127</v>
      </c>
      <c r="H61" s="6">
        <v>151</v>
      </c>
      <c r="I61" s="6">
        <v>162</v>
      </c>
      <c r="J61" s="6">
        <v>180</v>
      </c>
      <c r="K61" s="6">
        <v>157</v>
      </c>
      <c r="L61" s="6">
        <v>161</v>
      </c>
    </row>
    <row r="62" spans="1:12">
      <c r="A62" s="22" t="s">
        <v>39</v>
      </c>
      <c r="B62" s="6">
        <v>154</v>
      </c>
      <c r="C62" s="6">
        <v>147</v>
      </c>
      <c r="D62" s="6">
        <v>144</v>
      </c>
      <c r="E62" s="6">
        <v>131</v>
      </c>
      <c r="F62" s="6">
        <v>118</v>
      </c>
      <c r="G62" s="6">
        <v>127</v>
      </c>
      <c r="H62" s="6">
        <v>156</v>
      </c>
      <c r="I62" s="6">
        <v>168</v>
      </c>
      <c r="J62" s="6">
        <v>187</v>
      </c>
      <c r="K62" s="6">
        <v>162</v>
      </c>
      <c r="L62" s="6">
        <v>173</v>
      </c>
    </row>
    <row r="63" spans="1:12">
      <c r="A63" s="22" t="s">
        <v>56</v>
      </c>
      <c r="B63" s="6">
        <v>189</v>
      </c>
      <c r="C63" s="6">
        <v>177</v>
      </c>
      <c r="D63" s="6">
        <v>167</v>
      </c>
      <c r="E63" s="6">
        <v>158</v>
      </c>
      <c r="F63" s="6">
        <v>156</v>
      </c>
      <c r="G63" s="6">
        <v>162</v>
      </c>
      <c r="H63" s="6">
        <v>200</v>
      </c>
      <c r="I63" s="6">
        <v>218</v>
      </c>
      <c r="J63" s="6">
        <v>248</v>
      </c>
      <c r="K63" s="6">
        <v>217</v>
      </c>
      <c r="L63" s="6">
        <v>232</v>
      </c>
    </row>
    <row r="64" spans="1:12">
      <c r="A64" s="22" t="s">
        <v>42</v>
      </c>
      <c r="B64" s="6">
        <v>125</v>
      </c>
      <c r="C64" s="6">
        <v>113</v>
      </c>
      <c r="D64" s="6">
        <v>112</v>
      </c>
      <c r="E64" s="6">
        <v>150</v>
      </c>
      <c r="F64" s="6">
        <v>156</v>
      </c>
      <c r="G64" s="6">
        <v>150</v>
      </c>
      <c r="H64" s="6">
        <v>187</v>
      </c>
      <c r="I64" s="6">
        <v>269</v>
      </c>
      <c r="J64" s="6">
        <v>291</v>
      </c>
      <c r="K64" s="6">
        <v>187</v>
      </c>
      <c r="L64" s="6">
        <v>194</v>
      </c>
    </row>
    <row r="65" spans="1:12">
      <c r="A65" s="22" t="s">
        <v>43</v>
      </c>
      <c r="B65" s="10">
        <v>160</v>
      </c>
      <c r="C65" s="10">
        <v>190</v>
      </c>
      <c r="D65" s="10">
        <v>194</v>
      </c>
      <c r="E65" s="10">
        <v>273</v>
      </c>
      <c r="F65" s="10">
        <v>314</v>
      </c>
      <c r="G65" s="6"/>
      <c r="H65" s="6"/>
      <c r="I65" s="6"/>
      <c r="J65" s="6"/>
      <c r="K65" s="6"/>
      <c r="L65" s="6"/>
    </row>
    <row r="66" spans="1:12">
      <c r="A66" s="22" t="s">
        <v>45</v>
      </c>
      <c r="B66" s="6"/>
      <c r="C66" s="6"/>
      <c r="D66" s="6"/>
      <c r="E66" s="6"/>
      <c r="F66" s="6"/>
      <c r="G66" s="6">
        <v>273</v>
      </c>
      <c r="H66" s="6">
        <v>341</v>
      </c>
      <c r="I66" s="6">
        <v>377</v>
      </c>
      <c r="J66" s="6">
        <v>447</v>
      </c>
      <c r="K66" s="6">
        <v>379</v>
      </c>
      <c r="L66" s="6">
        <v>330</v>
      </c>
    </row>
    <row r="67" spans="1:12">
      <c r="A67" s="22"/>
      <c r="B67" s="6"/>
      <c r="C67" s="6"/>
      <c r="D67" s="6"/>
      <c r="E67" s="6"/>
      <c r="F67" s="6"/>
      <c r="G67" s="6">
        <v>183</v>
      </c>
      <c r="H67" s="6">
        <v>222</v>
      </c>
      <c r="I67" s="6">
        <v>235</v>
      </c>
      <c r="J67" s="6">
        <v>275</v>
      </c>
      <c r="K67" s="6">
        <v>258</v>
      </c>
      <c r="L67" s="6">
        <v>266</v>
      </c>
    </row>
    <row r="68" spans="1:12">
      <c r="A68" s="22" t="s">
        <v>57</v>
      </c>
      <c r="B68" s="6">
        <v>128</v>
      </c>
      <c r="C68" s="6">
        <v>107</v>
      </c>
      <c r="D68" s="6">
        <v>100</v>
      </c>
      <c r="E68" s="6">
        <v>126</v>
      </c>
      <c r="F68" s="6">
        <v>180</v>
      </c>
      <c r="G68" s="6">
        <v>149</v>
      </c>
      <c r="H68" s="6">
        <v>167</v>
      </c>
      <c r="I68" s="6">
        <v>188</v>
      </c>
      <c r="J68" s="6">
        <v>200</v>
      </c>
      <c r="K68" s="6">
        <v>175</v>
      </c>
      <c r="L68" s="6">
        <v>178</v>
      </c>
    </row>
    <row r="69" spans="1:12">
      <c r="A69" s="22" t="s">
        <v>11</v>
      </c>
      <c r="B69" s="6">
        <v>163</v>
      </c>
      <c r="C69" s="6">
        <v>161</v>
      </c>
      <c r="D69" s="6">
        <v>152</v>
      </c>
      <c r="E69" s="6">
        <v>145</v>
      </c>
      <c r="F69" s="6">
        <v>143</v>
      </c>
      <c r="G69" s="6">
        <v>146</v>
      </c>
      <c r="H69" s="6">
        <v>177</v>
      </c>
      <c r="I69" s="6">
        <v>195</v>
      </c>
      <c r="J69" s="6">
        <v>225</v>
      </c>
      <c r="K69" s="6">
        <v>199</v>
      </c>
      <c r="L69" s="6">
        <v>209</v>
      </c>
    </row>
    <row r="70" spans="1:12">
      <c r="A70" s="22" t="s">
        <v>50</v>
      </c>
      <c r="B70" s="6">
        <v>181</v>
      </c>
      <c r="C70" s="6">
        <v>185</v>
      </c>
      <c r="D70" s="6">
        <v>159</v>
      </c>
      <c r="E70" s="6">
        <v>152</v>
      </c>
      <c r="F70" s="6">
        <v>154</v>
      </c>
      <c r="G70" s="6">
        <v>165</v>
      </c>
      <c r="H70" s="6">
        <v>210</v>
      </c>
      <c r="I70" s="6">
        <v>237</v>
      </c>
      <c r="J70" s="6">
        <v>266</v>
      </c>
      <c r="K70" s="6">
        <v>243</v>
      </c>
      <c r="L70" s="6">
        <v>261</v>
      </c>
    </row>
    <row r="71" spans="1:12">
      <c r="A71" s="22" t="s">
        <v>45</v>
      </c>
      <c r="B71" s="6">
        <v>483</v>
      </c>
      <c r="C71" s="6">
        <v>428</v>
      </c>
      <c r="D71" s="6">
        <v>517</v>
      </c>
      <c r="E71" s="6">
        <v>388</v>
      </c>
      <c r="F71" s="6">
        <v>342</v>
      </c>
      <c r="G71" s="6">
        <v>350</v>
      </c>
      <c r="H71" s="6">
        <v>401</v>
      </c>
      <c r="I71" s="6">
        <v>486</v>
      </c>
      <c r="J71" s="6">
        <v>691</v>
      </c>
      <c r="K71" s="6">
        <v>494</v>
      </c>
      <c r="L71" s="6">
        <v>481</v>
      </c>
    </row>
    <row r="72" spans="1:12">
      <c r="A72" s="23" t="s">
        <v>28</v>
      </c>
      <c r="B72" s="6">
        <v>497</v>
      </c>
      <c r="C72" s="6">
        <v>451</v>
      </c>
      <c r="D72" s="6">
        <v>379</v>
      </c>
      <c r="E72" s="6">
        <v>407</v>
      </c>
      <c r="F72" s="6">
        <v>469</v>
      </c>
      <c r="G72" s="6">
        <v>461</v>
      </c>
      <c r="H72" s="6">
        <v>531</v>
      </c>
      <c r="I72" s="6">
        <v>703</v>
      </c>
      <c r="J72" s="6">
        <v>1183</v>
      </c>
      <c r="K72" s="6">
        <v>697</v>
      </c>
      <c r="L72" s="6">
        <v>0</v>
      </c>
    </row>
    <row r="73" spans="1:12">
      <c r="A73" s="23" t="s">
        <v>59</v>
      </c>
      <c r="B73" s="6">
        <v>122</v>
      </c>
      <c r="C73" s="6"/>
      <c r="D73" s="6"/>
      <c r="E73" s="6"/>
      <c r="F73" s="6"/>
      <c r="G73" s="6">
        <v>587</v>
      </c>
      <c r="H73" s="6">
        <v>664</v>
      </c>
      <c r="I73" s="6">
        <v>416</v>
      </c>
      <c r="J73" s="6">
        <v>508</v>
      </c>
      <c r="K73" s="6">
        <v>505</v>
      </c>
      <c r="L73" s="6">
        <v>490</v>
      </c>
    </row>
    <row r="74" spans="1:12">
      <c r="A74" s="22" t="s">
        <v>60</v>
      </c>
      <c r="B74" s="8">
        <v>197</v>
      </c>
      <c r="C74" s="8">
        <v>181</v>
      </c>
      <c r="D74" s="8">
        <v>171</v>
      </c>
      <c r="E74" s="8">
        <v>170</v>
      </c>
      <c r="F74" s="8">
        <v>172</v>
      </c>
      <c r="G74" s="8">
        <v>184</v>
      </c>
      <c r="H74" s="8">
        <v>216</v>
      </c>
      <c r="I74" s="8">
        <v>233</v>
      </c>
      <c r="J74" s="8">
        <v>254</v>
      </c>
      <c r="K74" s="8">
        <v>228</v>
      </c>
      <c r="L74" s="8">
        <v>231</v>
      </c>
    </row>
    <row r="75" spans="1:12">
      <c r="A75" s="21" t="s">
        <v>61</v>
      </c>
      <c r="B75" s="5">
        <v>92</v>
      </c>
      <c r="C75" s="5">
        <v>90</v>
      </c>
      <c r="D75" s="5">
        <v>84</v>
      </c>
      <c r="E75" s="5">
        <v>88</v>
      </c>
      <c r="F75" s="5">
        <v>96</v>
      </c>
      <c r="G75" s="5">
        <v>94</v>
      </c>
      <c r="H75" s="5">
        <v>115</v>
      </c>
      <c r="I75" s="5">
        <v>133</v>
      </c>
      <c r="J75" s="5">
        <v>147</v>
      </c>
      <c r="K75" s="5">
        <v>123</v>
      </c>
      <c r="L75" s="5">
        <v>121</v>
      </c>
    </row>
    <row r="76" spans="1:12">
      <c r="A76" s="22" t="s">
        <v>23</v>
      </c>
      <c r="B76" s="6">
        <v>59</v>
      </c>
      <c r="C76" s="6">
        <v>58</v>
      </c>
      <c r="D76" s="6">
        <v>60</v>
      </c>
      <c r="E76" s="6">
        <v>56</v>
      </c>
      <c r="F76" s="6">
        <v>55</v>
      </c>
      <c r="G76" s="6">
        <v>62</v>
      </c>
      <c r="H76" s="6">
        <v>76</v>
      </c>
      <c r="I76" s="6">
        <v>87</v>
      </c>
      <c r="J76" s="6">
        <v>95</v>
      </c>
      <c r="K76" s="6">
        <v>84</v>
      </c>
      <c r="L76" s="6">
        <v>86</v>
      </c>
    </row>
    <row r="77" spans="1:12">
      <c r="A77" s="22" t="s">
        <v>62</v>
      </c>
      <c r="B77" s="6">
        <v>98</v>
      </c>
      <c r="C77" s="6">
        <v>100</v>
      </c>
      <c r="D77" s="6">
        <v>101</v>
      </c>
      <c r="E77" s="6">
        <v>93</v>
      </c>
      <c r="F77" s="6">
        <v>110</v>
      </c>
      <c r="G77" s="6">
        <v>136</v>
      </c>
      <c r="H77" s="6">
        <v>166</v>
      </c>
      <c r="I77" s="6">
        <v>220</v>
      </c>
      <c r="J77" s="6">
        <v>214</v>
      </c>
      <c r="K77" s="6">
        <v>189</v>
      </c>
      <c r="L77" s="6">
        <v>180</v>
      </c>
    </row>
    <row r="78" spans="1:12">
      <c r="A78" s="22" t="s">
        <v>63</v>
      </c>
      <c r="B78" s="6">
        <v>101</v>
      </c>
      <c r="C78" s="6">
        <v>125</v>
      </c>
      <c r="D78" s="6">
        <v>126</v>
      </c>
      <c r="E78" s="6">
        <v>160</v>
      </c>
      <c r="F78" s="6">
        <v>157</v>
      </c>
      <c r="G78" s="6">
        <v>145</v>
      </c>
      <c r="H78" s="6">
        <v>169</v>
      </c>
      <c r="I78" s="6">
        <v>194</v>
      </c>
      <c r="J78" s="6">
        <v>245</v>
      </c>
      <c r="K78" s="6">
        <v>229</v>
      </c>
      <c r="L78" s="6">
        <v>222</v>
      </c>
    </row>
    <row r="79" spans="1:12">
      <c r="A79" s="22" t="s">
        <v>29</v>
      </c>
      <c r="B79" s="6">
        <v>66</v>
      </c>
      <c r="C79" s="6">
        <v>66</v>
      </c>
      <c r="D79" s="6">
        <v>64</v>
      </c>
      <c r="E79" s="6">
        <v>59</v>
      </c>
      <c r="F79" s="6">
        <v>62</v>
      </c>
      <c r="G79" s="6">
        <v>73</v>
      </c>
      <c r="H79" s="6">
        <v>87</v>
      </c>
      <c r="I79" s="6">
        <v>102</v>
      </c>
      <c r="J79" s="6">
        <v>116</v>
      </c>
      <c r="K79" s="6">
        <v>101</v>
      </c>
      <c r="L79" s="6">
        <v>101</v>
      </c>
    </row>
    <row r="80" spans="1:12">
      <c r="A80" s="22" t="s">
        <v>41</v>
      </c>
      <c r="B80" s="6">
        <v>96</v>
      </c>
      <c r="C80" s="6">
        <v>85</v>
      </c>
      <c r="D80" s="6">
        <v>86</v>
      </c>
      <c r="E80" s="6">
        <v>87</v>
      </c>
      <c r="F80" s="6">
        <v>86</v>
      </c>
      <c r="G80" s="6">
        <v>101</v>
      </c>
      <c r="H80" s="6">
        <v>120</v>
      </c>
      <c r="I80" s="6">
        <v>131</v>
      </c>
      <c r="J80" s="6">
        <v>179</v>
      </c>
      <c r="K80" s="6">
        <v>154</v>
      </c>
      <c r="L80" s="6">
        <v>133</v>
      </c>
    </row>
    <row r="81" spans="1:12">
      <c r="A81" s="22" t="s">
        <v>21</v>
      </c>
      <c r="B81" s="6">
        <v>106</v>
      </c>
      <c r="C81" s="6">
        <v>85</v>
      </c>
      <c r="D81" s="6">
        <v>85</v>
      </c>
      <c r="E81" s="6">
        <v>99</v>
      </c>
      <c r="F81" s="6">
        <v>134</v>
      </c>
      <c r="G81" s="6">
        <v>113</v>
      </c>
      <c r="H81" s="6">
        <v>128</v>
      </c>
      <c r="I81" s="6">
        <v>142</v>
      </c>
      <c r="J81" s="6">
        <v>156</v>
      </c>
      <c r="K81" s="6">
        <v>131</v>
      </c>
      <c r="L81" s="6">
        <v>131</v>
      </c>
    </row>
    <row r="82" spans="1:12">
      <c r="A82" s="22" t="s">
        <v>64</v>
      </c>
      <c r="B82" s="6">
        <v>202</v>
      </c>
      <c r="C82" s="6">
        <v>213</v>
      </c>
      <c r="D82" s="6">
        <v>191</v>
      </c>
      <c r="E82" s="6">
        <v>196</v>
      </c>
      <c r="F82" s="6">
        <v>205</v>
      </c>
      <c r="G82" s="6">
        <v>216</v>
      </c>
      <c r="H82" s="6">
        <v>261</v>
      </c>
      <c r="I82" s="6">
        <v>272</v>
      </c>
      <c r="J82" s="6">
        <v>282</v>
      </c>
      <c r="K82" s="6">
        <v>230</v>
      </c>
      <c r="L82" s="6">
        <v>232</v>
      </c>
    </row>
    <row r="83" spans="1:12">
      <c r="A83" s="22" t="s">
        <v>47</v>
      </c>
      <c r="B83" s="6">
        <v>79</v>
      </c>
      <c r="C83" s="6">
        <v>90</v>
      </c>
      <c r="D83" s="6">
        <v>80</v>
      </c>
      <c r="E83" s="6">
        <v>89</v>
      </c>
      <c r="F83" s="6">
        <v>128</v>
      </c>
      <c r="G83" s="6">
        <v>92</v>
      </c>
      <c r="H83" s="6">
        <v>110</v>
      </c>
      <c r="I83" s="6">
        <v>166</v>
      </c>
      <c r="J83" s="6">
        <v>208</v>
      </c>
      <c r="K83" s="6">
        <v>126</v>
      </c>
      <c r="L83" s="6">
        <v>118</v>
      </c>
    </row>
    <row r="84" spans="1:12">
      <c r="A84" s="22" t="s">
        <v>65</v>
      </c>
      <c r="B84" s="6">
        <v>210</v>
      </c>
      <c r="C84" s="6">
        <v>192</v>
      </c>
      <c r="D84" s="6">
        <v>175</v>
      </c>
      <c r="E84" s="6">
        <v>188</v>
      </c>
      <c r="F84" s="6">
        <v>211</v>
      </c>
      <c r="G84" s="6">
        <v>230</v>
      </c>
      <c r="H84" s="6">
        <v>287</v>
      </c>
      <c r="I84" s="6">
        <v>327</v>
      </c>
      <c r="J84" s="6">
        <v>318</v>
      </c>
      <c r="K84" s="6">
        <v>261</v>
      </c>
      <c r="L84" s="6">
        <v>280</v>
      </c>
    </row>
    <row r="85" spans="1:12">
      <c r="A85" s="22" t="s">
        <v>66</v>
      </c>
      <c r="B85" s="8">
        <v>80</v>
      </c>
      <c r="C85" s="8">
        <v>80</v>
      </c>
      <c r="D85" s="8">
        <v>76</v>
      </c>
      <c r="E85" s="8">
        <v>83</v>
      </c>
      <c r="F85" s="8">
        <v>85</v>
      </c>
      <c r="G85" s="8">
        <v>86</v>
      </c>
      <c r="H85" s="8">
        <v>110</v>
      </c>
      <c r="I85" s="8">
        <v>112</v>
      </c>
      <c r="J85" s="8">
        <v>124</v>
      </c>
      <c r="K85" s="8">
        <v>116</v>
      </c>
      <c r="L85" s="8">
        <v>122</v>
      </c>
    </row>
    <row r="86" spans="1:12">
      <c r="A86" s="21" t="s">
        <v>67</v>
      </c>
      <c r="B86" s="5">
        <v>637</v>
      </c>
      <c r="C86" s="5">
        <v>542</v>
      </c>
      <c r="D86" s="5">
        <v>514</v>
      </c>
      <c r="E86" s="5">
        <v>595</v>
      </c>
      <c r="F86" s="5">
        <v>587</v>
      </c>
      <c r="G86" s="5">
        <v>594</v>
      </c>
      <c r="H86" s="5">
        <v>752</v>
      </c>
      <c r="I86" s="5">
        <v>792</v>
      </c>
      <c r="J86" s="5">
        <v>895</v>
      </c>
      <c r="K86" s="5">
        <v>820</v>
      </c>
      <c r="L86" s="5">
        <v>862</v>
      </c>
    </row>
    <row r="87" spans="1:12">
      <c r="A87" s="22" t="s">
        <v>2</v>
      </c>
      <c r="B87" s="6">
        <v>421</v>
      </c>
      <c r="C87" s="6">
        <v>320</v>
      </c>
      <c r="D87" s="6">
        <v>312</v>
      </c>
      <c r="E87" s="6">
        <v>330</v>
      </c>
      <c r="F87" s="6">
        <v>352</v>
      </c>
      <c r="G87" s="6">
        <v>311</v>
      </c>
      <c r="H87" s="6">
        <v>603</v>
      </c>
      <c r="I87" s="6">
        <v>530</v>
      </c>
      <c r="J87" s="6">
        <v>650</v>
      </c>
      <c r="K87" s="6">
        <v>829</v>
      </c>
      <c r="L87" s="6">
        <v>716</v>
      </c>
    </row>
    <row r="88" spans="1:12">
      <c r="A88" s="22" t="s">
        <v>34</v>
      </c>
      <c r="B88" s="6">
        <v>1145</v>
      </c>
      <c r="C88" s="6">
        <v>964</v>
      </c>
      <c r="D88" s="6">
        <v>871</v>
      </c>
      <c r="E88" s="6">
        <v>1039</v>
      </c>
      <c r="F88" s="6">
        <v>982</v>
      </c>
      <c r="G88" s="6">
        <v>955</v>
      </c>
      <c r="H88" s="6">
        <v>1259</v>
      </c>
      <c r="I88" s="6">
        <v>1496</v>
      </c>
      <c r="J88" s="6">
        <v>1583</v>
      </c>
      <c r="K88" s="6">
        <v>1224</v>
      </c>
      <c r="L88" s="6">
        <v>1215</v>
      </c>
    </row>
    <row r="89" spans="1:12">
      <c r="A89" s="22" t="s">
        <v>68</v>
      </c>
      <c r="B89" s="6">
        <v>893</v>
      </c>
      <c r="C89" s="6">
        <v>841</v>
      </c>
      <c r="D89" s="6">
        <v>768</v>
      </c>
      <c r="E89" s="6">
        <v>742</v>
      </c>
      <c r="F89" s="6">
        <v>743</v>
      </c>
      <c r="G89" s="6">
        <v>779</v>
      </c>
      <c r="H89" s="6">
        <v>929</v>
      </c>
      <c r="I89" s="6">
        <v>1001</v>
      </c>
      <c r="J89" s="6">
        <v>1092</v>
      </c>
      <c r="K89" s="6">
        <v>970</v>
      </c>
      <c r="L89" s="6">
        <v>1000</v>
      </c>
    </row>
    <row r="90" spans="1:12">
      <c r="A90" s="22" t="s">
        <v>69</v>
      </c>
      <c r="B90" s="6">
        <v>4728</v>
      </c>
      <c r="C90" s="6">
        <v>5310</v>
      </c>
      <c r="D90" s="6">
        <v>6738</v>
      </c>
      <c r="E90" s="6">
        <v>5377</v>
      </c>
      <c r="F90" s="6">
        <v>3744</v>
      </c>
      <c r="G90" s="6">
        <v>5274</v>
      </c>
      <c r="H90" s="6">
        <v>7489</v>
      </c>
      <c r="I90" s="6">
        <v>7412</v>
      </c>
      <c r="J90" s="6">
        <v>6651</v>
      </c>
      <c r="K90" s="6">
        <v>6768</v>
      </c>
      <c r="L90" s="6">
        <v>5914</v>
      </c>
    </row>
    <row r="91" spans="1:12">
      <c r="A91" s="22" t="s">
        <v>4</v>
      </c>
      <c r="B91" s="6">
        <v>364</v>
      </c>
      <c r="C91" s="6">
        <v>331</v>
      </c>
      <c r="D91" s="6">
        <v>319</v>
      </c>
      <c r="E91" s="6">
        <v>303</v>
      </c>
      <c r="F91" s="6">
        <v>285</v>
      </c>
      <c r="G91" s="6">
        <v>283</v>
      </c>
      <c r="H91" s="6">
        <v>366</v>
      </c>
      <c r="I91" s="6">
        <v>424</v>
      </c>
      <c r="J91" s="6">
        <v>482</v>
      </c>
      <c r="K91" s="6">
        <v>437</v>
      </c>
      <c r="L91" s="6">
        <v>436</v>
      </c>
    </row>
    <row r="92" spans="1:12">
      <c r="A92" s="22" t="s">
        <v>58</v>
      </c>
      <c r="B92" s="6">
        <v>1053</v>
      </c>
      <c r="C92" s="6">
        <v>743</v>
      </c>
      <c r="D92" s="6">
        <v>1026</v>
      </c>
      <c r="E92" s="6">
        <v>1314</v>
      </c>
      <c r="F92" s="6">
        <v>1087</v>
      </c>
      <c r="G92" s="6">
        <v>1408</v>
      </c>
      <c r="H92" s="6">
        <v>1449</v>
      </c>
      <c r="I92" s="6">
        <v>1683</v>
      </c>
      <c r="J92" s="6">
        <v>2067</v>
      </c>
      <c r="K92" s="6">
        <v>1920</v>
      </c>
      <c r="L92" s="6">
        <v>1975</v>
      </c>
    </row>
    <row r="93" spans="1:12">
      <c r="A93" s="22" t="s">
        <v>70</v>
      </c>
      <c r="B93" s="6">
        <v>1472</v>
      </c>
      <c r="C93" s="6">
        <v>1520</v>
      </c>
      <c r="D93" s="6">
        <v>1333</v>
      </c>
      <c r="E93" s="6">
        <v>1342</v>
      </c>
      <c r="F93" s="6">
        <v>1864</v>
      </c>
      <c r="G93" s="6">
        <v>1872</v>
      </c>
      <c r="H93" s="6">
        <v>2131</v>
      </c>
      <c r="I93" s="6">
        <v>2248</v>
      </c>
      <c r="J93" s="6">
        <v>2557</v>
      </c>
      <c r="K93" s="6">
        <v>2219</v>
      </c>
      <c r="L93" s="6">
        <v>2164</v>
      </c>
    </row>
    <row r="94" spans="1:12">
      <c r="A94" s="22" t="s">
        <v>71</v>
      </c>
      <c r="B94" s="6">
        <v>227</v>
      </c>
      <c r="C94" s="6">
        <v>223</v>
      </c>
      <c r="D94" s="6">
        <v>204</v>
      </c>
      <c r="E94" s="6">
        <v>308</v>
      </c>
      <c r="F94" s="6">
        <v>234</v>
      </c>
      <c r="G94" s="6">
        <v>259</v>
      </c>
      <c r="H94" s="6">
        <v>356</v>
      </c>
      <c r="I94" s="6">
        <v>325</v>
      </c>
      <c r="J94" s="6">
        <v>389</v>
      </c>
      <c r="K94" s="6">
        <v>320</v>
      </c>
      <c r="L94" s="6">
        <v>335</v>
      </c>
    </row>
    <row r="95" spans="1:12">
      <c r="A95" s="22" t="s">
        <v>72</v>
      </c>
      <c r="B95" s="6">
        <v>492</v>
      </c>
      <c r="C95" s="6">
        <v>485</v>
      </c>
      <c r="D95" s="6">
        <v>461</v>
      </c>
      <c r="E95" s="6">
        <v>473</v>
      </c>
      <c r="F95" s="6">
        <v>603</v>
      </c>
      <c r="G95" s="6">
        <v>854</v>
      </c>
      <c r="H95" s="6">
        <v>917</v>
      </c>
      <c r="I95" s="6">
        <v>914</v>
      </c>
      <c r="J95" s="6">
        <v>1006</v>
      </c>
      <c r="K95" s="6">
        <v>857</v>
      </c>
      <c r="L95" s="6">
        <v>961</v>
      </c>
    </row>
    <row r="96" spans="1:12">
      <c r="A96" s="22" t="s">
        <v>73</v>
      </c>
      <c r="B96" s="6">
        <v>3118</v>
      </c>
      <c r="C96" s="6">
        <v>2425</v>
      </c>
      <c r="D96" s="6">
        <v>1834</v>
      </c>
      <c r="E96" s="6">
        <v>1382</v>
      </c>
      <c r="F96" s="6">
        <v>1672</v>
      </c>
      <c r="G96" s="6">
        <v>2309</v>
      </c>
      <c r="H96" s="6">
        <v>1235</v>
      </c>
      <c r="I96" s="6">
        <v>1945</v>
      </c>
      <c r="J96" s="6">
        <v>2166</v>
      </c>
      <c r="K96" s="6">
        <v>2465</v>
      </c>
      <c r="L96" s="6">
        <v>2928</v>
      </c>
    </row>
    <row r="97" spans="1:12">
      <c r="A97" s="22" t="s">
        <v>74</v>
      </c>
      <c r="B97" s="6">
        <v>1389</v>
      </c>
      <c r="C97" s="6">
        <v>1305</v>
      </c>
      <c r="D97" s="6">
        <v>1233</v>
      </c>
      <c r="E97" s="6">
        <v>1165</v>
      </c>
      <c r="F97" s="6">
        <v>1070</v>
      </c>
      <c r="G97" s="6">
        <v>1095</v>
      </c>
      <c r="H97" s="6">
        <v>1403</v>
      </c>
      <c r="I97" s="6">
        <v>1566</v>
      </c>
      <c r="J97" s="6">
        <v>1716</v>
      </c>
      <c r="K97" s="6">
        <v>1597</v>
      </c>
      <c r="L97" s="6">
        <v>1734</v>
      </c>
    </row>
    <row r="98" spans="1:12">
      <c r="A98" s="22" t="s">
        <v>75</v>
      </c>
      <c r="B98" s="7" t="s">
        <v>44</v>
      </c>
      <c r="C98" s="7" t="s">
        <v>44</v>
      </c>
      <c r="D98" s="7" t="s">
        <v>44</v>
      </c>
      <c r="E98" s="7" t="s">
        <v>44</v>
      </c>
      <c r="F98" s="7" t="s">
        <v>44</v>
      </c>
      <c r="G98" s="6">
        <v>632</v>
      </c>
      <c r="H98" s="6">
        <v>843</v>
      </c>
      <c r="I98" s="6">
        <v>963</v>
      </c>
      <c r="J98" s="6">
        <v>1261</v>
      </c>
      <c r="K98" s="6">
        <v>1155</v>
      </c>
      <c r="L98" s="6">
        <v>1182</v>
      </c>
    </row>
    <row r="99" spans="1:12">
      <c r="A99" s="22" t="s">
        <v>76</v>
      </c>
      <c r="B99" s="8">
        <v>469</v>
      </c>
      <c r="C99" s="8">
        <v>408</v>
      </c>
      <c r="D99" s="8">
        <v>393</v>
      </c>
      <c r="E99" s="8">
        <v>480</v>
      </c>
      <c r="F99" s="8">
        <v>517</v>
      </c>
      <c r="G99" s="8">
        <v>469</v>
      </c>
      <c r="H99" s="8">
        <v>610</v>
      </c>
      <c r="I99" s="8">
        <v>630</v>
      </c>
      <c r="J99" s="8">
        <v>726</v>
      </c>
      <c r="K99" s="8">
        <v>730</v>
      </c>
      <c r="L99" s="8">
        <v>817</v>
      </c>
    </row>
    <row r="100" spans="1:12">
      <c r="A100" s="21" t="s">
        <v>77</v>
      </c>
      <c r="B100" s="5">
        <v>164</v>
      </c>
      <c r="C100" s="5">
        <v>165</v>
      </c>
      <c r="D100" s="5">
        <v>160</v>
      </c>
      <c r="E100" s="5">
        <v>168</v>
      </c>
      <c r="F100" s="5">
        <v>181</v>
      </c>
      <c r="G100" s="5">
        <v>168</v>
      </c>
      <c r="H100" s="5">
        <v>204</v>
      </c>
      <c r="I100" s="5">
        <v>249</v>
      </c>
      <c r="J100" s="5">
        <v>294</v>
      </c>
      <c r="K100" s="5">
        <v>232</v>
      </c>
      <c r="L100" s="5">
        <v>240</v>
      </c>
    </row>
    <row r="101" spans="1:12">
      <c r="A101" s="22" t="s">
        <v>23</v>
      </c>
      <c r="B101" s="6">
        <v>127</v>
      </c>
      <c r="C101" s="6">
        <v>129</v>
      </c>
      <c r="D101" s="6">
        <v>115</v>
      </c>
      <c r="E101" s="6">
        <v>109</v>
      </c>
      <c r="F101" s="6">
        <v>109</v>
      </c>
      <c r="G101" s="6">
        <v>112</v>
      </c>
      <c r="H101" s="6">
        <v>150</v>
      </c>
      <c r="I101" s="6">
        <v>156</v>
      </c>
      <c r="J101" s="6">
        <v>175</v>
      </c>
      <c r="K101" s="6">
        <v>160</v>
      </c>
      <c r="L101" s="6">
        <v>175</v>
      </c>
    </row>
    <row r="102" spans="1:12">
      <c r="A102" s="22" t="s">
        <v>59</v>
      </c>
      <c r="B102" s="6"/>
      <c r="C102" s="6"/>
      <c r="D102" s="6"/>
      <c r="E102" s="6"/>
      <c r="F102" s="6"/>
      <c r="G102" s="6"/>
      <c r="H102" s="6"/>
      <c r="I102" s="6">
        <v>224</v>
      </c>
      <c r="J102" s="6">
        <v>261</v>
      </c>
      <c r="K102" s="6">
        <v>236</v>
      </c>
      <c r="L102" s="6">
        <v>0</v>
      </c>
    </row>
    <row r="103" spans="1:12">
      <c r="A103" s="22" t="s">
        <v>47</v>
      </c>
      <c r="B103" s="6">
        <v>148</v>
      </c>
      <c r="C103" s="6">
        <v>156</v>
      </c>
      <c r="D103" s="6">
        <v>155</v>
      </c>
      <c r="E103" s="6">
        <v>161</v>
      </c>
      <c r="F103" s="6">
        <v>187</v>
      </c>
      <c r="G103" s="6">
        <v>155</v>
      </c>
      <c r="H103" s="6">
        <v>183</v>
      </c>
      <c r="I103" s="6">
        <v>256</v>
      </c>
      <c r="J103" s="6">
        <v>312</v>
      </c>
      <c r="K103" s="6">
        <v>202</v>
      </c>
      <c r="L103" s="6">
        <v>198</v>
      </c>
    </row>
    <row r="104" spans="1:12">
      <c r="A104" s="22" t="s">
        <v>78</v>
      </c>
      <c r="B104" s="8">
        <v>188</v>
      </c>
      <c r="C104" s="8">
        <v>188</v>
      </c>
      <c r="D104" s="8">
        <v>183</v>
      </c>
      <c r="E104" s="8">
        <v>202</v>
      </c>
      <c r="F104" s="8">
        <v>200</v>
      </c>
      <c r="G104" s="8">
        <v>209</v>
      </c>
      <c r="H104" s="8">
        <v>254</v>
      </c>
      <c r="I104" s="8">
        <v>272</v>
      </c>
      <c r="J104" s="8">
        <v>315</v>
      </c>
      <c r="K104" s="8">
        <v>294</v>
      </c>
      <c r="L104" s="8">
        <v>316</v>
      </c>
    </row>
    <row r="105" spans="1:12">
      <c r="A105" s="21" t="s">
        <v>79</v>
      </c>
      <c r="B105" s="5">
        <v>112</v>
      </c>
      <c r="C105" s="5">
        <v>117</v>
      </c>
      <c r="D105" s="5">
        <v>123</v>
      </c>
      <c r="E105" s="5">
        <v>103</v>
      </c>
      <c r="F105" s="5">
        <v>94</v>
      </c>
      <c r="G105" s="5">
        <v>94</v>
      </c>
      <c r="H105" s="5">
        <v>118</v>
      </c>
      <c r="I105" s="5">
        <v>132</v>
      </c>
      <c r="J105" s="5">
        <v>139</v>
      </c>
      <c r="K105" s="5">
        <v>118</v>
      </c>
      <c r="L105" s="5">
        <v>118</v>
      </c>
    </row>
    <row r="106" spans="1:12">
      <c r="A106" s="22" t="s">
        <v>80</v>
      </c>
      <c r="B106" s="6">
        <v>89</v>
      </c>
      <c r="C106" s="6">
        <v>96</v>
      </c>
      <c r="D106" s="6">
        <v>113</v>
      </c>
      <c r="E106" s="6">
        <v>93</v>
      </c>
      <c r="F106" s="6">
        <v>75</v>
      </c>
      <c r="G106" s="6">
        <v>74</v>
      </c>
      <c r="H106" s="6">
        <v>95</v>
      </c>
      <c r="I106" s="6">
        <v>112</v>
      </c>
      <c r="J106" s="6">
        <v>133</v>
      </c>
      <c r="K106" s="6">
        <v>112</v>
      </c>
      <c r="L106" s="6">
        <v>107</v>
      </c>
    </row>
    <row r="107" spans="1:12">
      <c r="A107" s="22" t="s">
        <v>81</v>
      </c>
      <c r="B107" s="6">
        <v>108</v>
      </c>
      <c r="C107" s="6">
        <v>117</v>
      </c>
      <c r="D107" s="6">
        <v>131</v>
      </c>
      <c r="E107" s="6">
        <v>108</v>
      </c>
      <c r="F107" s="6">
        <v>96</v>
      </c>
      <c r="G107" s="6">
        <v>94</v>
      </c>
      <c r="H107" s="6">
        <v>119</v>
      </c>
      <c r="I107" s="6">
        <v>137</v>
      </c>
      <c r="J107" s="6">
        <v>151</v>
      </c>
      <c r="K107" s="6">
        <v>126</v>
      </c>
      <c r="L107" s="6">
        <v>123</v>
      </c>
    </row>
    <row r="108" spans="1:12">
      <c r="A108" s="22" t="s">
        <v>82</v>
      </c>
      <c r="B108" s="6">
        <v>113</v>
      </c>
      <c r="C108" s="6">
        <v>110</v>
      </c>
      <c r="D108" s="6">
        <v>105</v>
      </c>
      <c r="E108" s="6">
        <v>101</v>
      </c>
      <c r="F108" s="6">
        <v>94</v>
      </c>
      <c r="G108" s="6">
        <v>97</v>
      </c>
      <c r="H108" s="6">
        <v>116</v>
      </c>
      <c r="I108" s="6">
        <v>121</v>
      </c>
      <c r="J108" s="6">
        <v>123</v>
      </c>
      <c r="K108" s="6">
        <v>108</v>
      </c>
      <c r="L108" s="6">
        <v>108</v>
      </c>
    </row>
    <row r="109" spans="1:12">
      <c r="A109" s="22" t="s">
        <v>83</v>
      </c>
      <c r="B109" s="6">
        <v>245</v>
      </c>
      <c r="C109" s="6">
        <v>183</v>
      </c>
      <c r="D109" s="6">
        <v>130</v>
      </c>
      <c r="E109" s="6">
        <v>108</v>
      </c>
      <c r="F109" s="6">
        <v>114</v>
      </c>
      <c r="G109" s="6">
        <v>103</v>
      </c>
      <c r="H109" s="6">
        <v>117</v>
      </c>
      <c r="I109" s="6">
        <v>116</v>
      </c>
      <c r="J109" s="6">
        <v>234</v>
      </c>
      <c r="K109" s="6">
        <v>279</v>
      </c>
      <c r="L109" s="6">
        <v>298</v>
      </c>
    </row>
    <row r="110" spans="1:12">
      <c r="A110" s="22" t="s">
        <v>84</v>
      </c>
      <c r="B110" s="6">
        <v>149</v>
      </c>
      <c r="C110" s="6">
        <v>148</v>
      </c>
      <c r="D110" s="6">
        <v>101</v>
      </c>
      <c r="E110" s="6">
        <v>72</v>
      </c>
      <c r="F110" s="6">
        <v>69</v>
      </c>
      <c r="G110" s="6">
        <v>72</v>
      </c>
      <c r="H110" s="6">
        <v>101</v>
      </c>
      <c r="I110" s="6">
        <v>142</v>
      </c>
      <c r="J110" s="6">
        <v>133</v>
      </c>
      <c r="K110" s="6">
        <v>139</v>
      </c>
      <c r="L110" s="6">
        <v>113</v>
      </c>
    </row>
    <row r="111" spans="1:12">
      <c r="A111" s="22" t="s">
        <v>85</v>
      </c>
      <c r="B111" s="6">
        <v>526</v>
      </c>
      <c r="C111" s="6">
        <v>485</v>
      </c>
      <c r="D111" s="6">
        <v>354</v>
      </c>
      <c r="E111" s="6">
        <v>238</v>
      </c>
      <c r="F111" s="6">
        <v>235</v>
      </c>
      <c r="G111" s="6">
        <v>210</v>
      </c>
      <c r="H111" s="6">
        <v>268</v>
      </c>
      <c r="I111" s="6">
        <v>311</v>
      </c>
      <c r="J111" s="6">
        <v>313</v>
      </c>
      <c r="K111" s="6">
        <v>315</v>
      </c>
      <c r="L111" s="6">
        <v>341</v>
      </c>
    </row>
    <row r="112" spans="1:12">
      <c r="A112" s="22" t="s">
        <v>86</v>
      </c>
      <c r="B112" s="8">
        <v>114</v>
      </c>
      <c r="C112" s="8">
        <v>114</v>
      </c>
      <c r="D112" s="8">
        <v>120</v>
      </c>
      <c r="E112" s="8">
        <v>101</v>
      </c>
      <c r="F112" s="8">
        <v>93</v>
      </c>
      <c r="G112" s="8">
        <v>96</v>
      </c>
      <c r="H112" s="8">
        <v>119</v>
      </c>
      <c r="I112" s="8">
        <v>129</v>
      </c>
      <c r="J112" s="8">
        <v>126</v>
      </c>
      <c r="K112" s="8">
        <v>107</v>
      </c>
      <c r="L112" s="8">
        <v>113</v>
      </c>
    </row>
    <row r="113" spans="1:12">
      <c r="A113" s="21" t="s">
        <v>87</v>
      </c>
      <c r="B113" s="5">
        <v>195</v>
      </c>
      <c r="C113" s="5">
        <v>194</v>
      </c>
      <c r="D113" s="5">
        <v>180</v>
      </c>
      <c r="E113" s="5">
        <v>179</v>
      </c>
      <c r="F113" s="5">
        <v>184</v>
      </c>
      <c r="G113" s="5">
        <v>182</v>
      </c>
      <c r="H113" s="5">
        <v>220</v>
      </c>
      <c r="I113" s="5">
        <v>236</v>
      </c>
      <c r="J113" s="5">
        <v>261</v>
      </c>
      <c r="K113" s="5">
        <v>230</v>
      </c>
      <c r="L113" s="5">
        <v>236</v>
      </c>
    </row>
    <row r="114" spans="1:12">
      <c r="A114" s="22" t="s">
        <v>88</v>
      </c>
      <c r="B114" s="6">
        <v>292</v>
      </c>
      <c r="C114" s="6"/>
      <c r="D114" s="6"/>
      <c r="E114" s="6"/>
      <c r="F114" s="6"/>
      <c r="G114" s="6">
        <v>344</v>
      </c>
      <c r="H114" s="6">
        <v>86</v>
      </c>
      <c r="I114" s="6"/>
      <c r="J114" s="6"/>
      <c r="K114" s="6"/>
      <c r="L114" s="6">
        <v>0</v>
      </c>
    </row>
    <row r="115" spans="1:12">
      <c r="A115" s="22" t="s">
        <v>2</v>
      </c>
      <c r="B115" s="6">
        <v>330</v>
      </c>
      <c r="C115" s="6">
        <v>356</v>
      </c>
      <c r="D115" s="6">
        <v>337</v>
      </c>
      <c r="E115" s="6">
        <v>300</v>
      </c>
      <c r="F115" s="6">
        <v>360</v>
      </c>
      <c r="G115" s="6">
        <v>295</v>
      </c>
      <c r="H115" s="6">
        <v>341</v>
      </c>
      <c r="I115" s="6">
        <v>349</v>
      </c>
      <c r="J115" s="6">
        <v>388</v>
      </c>
      <c r="K115" s="6">
        <v>343</v>
      </c>
      <c r="L115" s="6">
        <v>366</v>
      </c>
    </row>
    <row r="116" spans="1:12">
      <c r="A116" s="22" t="s">
        <v>89</v>
      </c>
      <c r="B116" s="6">
        <v>148</v>
      </c>
      <c r="C116" s="6">
        <v>149</v>
      </c>
      <c r="D116" s="6">
        <v>128</v>
      </c>
      <c r="E116" s="6">
        <v>123</v>
      </c>
      <c r="F116" s="6">
        <v>134</v>
      </c>
      <c r="G116" s="6">
        <v>117</v>
      </c>
      <c r="H116" s="6">
        <v>138</v>
      </c>
      <c r="I116" s="6">
        <v>153</v>
      </c>
      <c r="J116" s="6">
        <v>153</v>
      </c>
      <c r="K116" s="6">
        <v>137</v>
      </c>
      <c r="L116" s="6">
        <v>137</v>
      </c>
    </row>
    <row r="117" spans="1:12">
      <c r="A117" s="22" t="s">
        <v>90</v>
      </c>
      <c r="B117" s="6">
        <v>1072</v>
      </c>
      <c r="C117" s="6"/>
      <c r="D117" s="6"/>
      <c r="E117" s="6"/>
      <c r="F117" s="6">
        <v>391</v>
      </c>
      <c r="G117" s="6"/>
      <c r="H117" s="6">
        <v>1671</v>
      </c>
      <c r="I117" s="6">
        <v>1726</v>
      </c>
      <c r="J117" s="6">
        <v>2176</v>
      </c>
      <c r="K117" s="6">
        <v>1351</v>
      </c>
      <c r="L117" s="6">
        <v>1507</v>
      </c>
    </row>
    <row r="118" spans="1:12">
      <c r="A118" s="22" t="s">
        <v>24</v>
      </c>
      <c r="B118" s="6">
        <v>128</v>
      </c>
      <c r="C118" s="6">
        <v>101</v>
      </c>
      <c r="D118" s="6">
        <v>115</v>
      </c>
      <c r="E118" s="6">
        <v>124</v>
      </c>
      <c r="F118" s="6">
        <v>129</v>
      </c>
      <c r="G118" s="6">
        <v>156</v>
      </c>
      <c r="H118" s="6">
        <v>242</v>
      </c>
      <c r="I118" s="6">
        <v>192</v>
      </c>
      <c r="J118" s="6">
        <v>232</v>
      </c>
      <c r="K118" s="6">
        <v>222</v>
      </c>
      <c r="L118" s="6">
        <v>273</v>
      </c>
    </row>
    <row r="119" spans="1:12">
      <c r="A119" s="22" t="s">
        <v>91</v>
      </c>
      <c r="B119" s="6">
        <v>1056</v>
      </c>
      <c r="C119" s="6">
        <v>1247</v>
      </c>
      <c r="D119" s="6">
        <v>935</v>
      </c>
      <c r="E119" s="6">
        <v>1078</v>
      </c>
      <c r="F119" s="6">
        <v>963</v>
      </c>
      <c r="G119" s="6">
        <v>1755</v>
      </c>
      <c r="H119" s="6">
        <v>1569</v>
      </c>
      <c r="I119" s="6">
        <v>2046</v>
      </c>
      <c r="J119" s="6">
        <v>2003</v>
      </c>
      <c r="K119" s="6">
        <v>2574</v>
      </c>
      <c r="L119" s="6">
        <v>2314</v>
      </c>
    </row>
    <row r="120" spans="1:12">
      <c r="A120" s="22" t="s">
        <v>28</v>
      </c>
      <c r="B120" s="6">
        <v>382</v>
      </c>
      <c r="C120" s="6">
        <v>319</v>
      </c>
      <c r="D120" s="6">
        <v>234</v>
      </c>
      <c r="E120" s="6">
        <v>245</v>
      </c>
      <c r="F120" s="6">
        <v>264</v>
      </c>
      <c r="G120" s="6">
        <v>269</v>
      </c>
      <c r="H120" s="6">
        <v>361</v>
      </c>
      <c r="I120" s="6">
        <v>432</v>
      </c>
      <c r="J120" s="6">
        <v>505</v>
      </c>
      <c r="K120" s="6">
        <v>429</v>
      </c>
      <c r="L120" s="6">
        <v>437</v>
      </c>
    </row>
    <row r="121" spans="1:12">
      <c r="A121" s="22" t="s">
        <v>39</v>
      </c>
      <c r="B121" s="6">
        <v>164</v>
      </c>
      <c r="C121" s="6">
        <v>158</v>
      </c>
      <c r="D121" s="6">
        <v>145</v>
      </c>
      <c r="E121" s="6">
        <v>139</v>
      </c>
      <c r="F121" s="6">
        <v>125</v>
      </c>
      <c r="G121" s="6">
        <v>133</v>
      </c>
      <c r="H121" s="6">
        <v>165</v>
      </c>
      <c r="I121" s="6">
        <v>180</v>
      </c>
      <c r="J121" s="6">
        <v>204</v>
      </c>
      <c r="K121" s="6">
        <v>168</v>
      </c>
      <c r="L121" s="6">
        <v>178</v>
      </c>
    </row>
    <row r="122" spans="1:12">
      <c r="A122" s="22" t="s">
        <v>58</v>
      </c>
      <c r="B122" s="6">
        <v>133</v>
      </c>
      <c r="C122" s="6">
        <v>139</v>
      </c>
      <c r="D122" s="6">
        <v>139</v>
      </c>
      <c r="E122" s="6">
        <v>143</v>
      </c>
      <c r="F122" s="6">
        <v>145</v>
      </c>
      <c r="G122" s="6">
        <v>152</v>
      </c>
      <c r="H122" s="6">
        <v>175</v>
      </c>
      <c r="I122" s="6">
        <v>194</v>
      </c>
      <c r="J122" s="6">
        <v>221</v>
      </c>
      <c r="K122" s="6">
        <v>202</v>
      </c>
      <c r="L122" s="6">
        <v>200</v>
      </c>
    </row>
    <row r="123" spans="1:12">
      <c r="A123" s="22" t="s">
        <v>59</v>
      </c>
      <c r="B123" s="6">
        <v>152</v>
      </c>
      <c r="C123" s="6">
        <v>139</v>
      </c>
      <c r="D123" s="6">
        <v>127</v>
      </c>
      <c r="E123" s="6">
        <v>127</v>
      </c>
      <c r="F123" s="6">
        <v>115</v>
      </c>
      <c r="G123" s="6">
        <v>120</v>
      </c>
      <c r="H123" s="6">
        <v>151</v>
      </c>
      <c r="I123" s="6">
        <v>169</v>
      </c>
      <c r="J123" s="6">
        <v>201</v>
      </c>
      <c r="K123" s="6">
        <v>181</v>
      </c>
      <c r="L123" s="6">
        <v>192</v>
      </c>
    </row>
    <row r="124" spans="1:12">
      <c r="A124" s="23" t="s">
        <v>92</v>
      </c>
      <c r="B124" s="6">
        <v>291</v>
      </c>
      <c r="C124" s="6">
        <v>270</v>
      </c>
      <c r="D124" s="6">
        <v>254</v>
      </c>
      <c r="E124" s="6">
        <v>252</v>
      </c>
      <c r="F124" s="6">
        <v>268</v>
      </c>
      <c r="G124" s="6">
        <v>284</v>
      </c>
      <c r="H124" s="6">
        <v>352</v>
      </c>
      <c r="I124" s="6">
        <v>378</v>
      </c>
      <c r="J124" s="6">
        <v>415</v>
      </c>
      <c r="K124" s="6">
        <v>383</v>
      </c>
      <c r="L124" s="6">
        <v>379</v>
      </c>
    </row>
    <row r="125" spans="1:12">
      <c r="A125" s="23" t="s">
        <v>93</v>
      </c>
      <c r="B125" s="6">
        <v>40813</v>
      </c>
      <c r="C125" s="6">
        <v>41267</v>
      </c>
      <c r="D125" s="6">
        <v>23659</v>
      </c>
      <c r="E125" s="6">
        <v>27929</v>
      </c>
      <c r="F125" s="6">
        <v>34392</v>
      </c>
      <c r="G125" s="6">
        <v>27911</v>
      </c>
      <c r="H125" s="6">
        <v>33479</v>
      </c>
      <c r="I125" s="6">
        <v>38619</v>
      </c>
      <c r="J125" s="6">
        <v>30655</v>
      </c>
      <c r="K125" s="6">
        <v>25945</v>
      </c>
      <c r="L125" s="6">
        <v>31602</v>
      </c>
    </row>
    <row r="126" spans="1:12">
      <c r="A126" s="23" t="s">
        <v>94</v>
      </c>
      <c r="B126" s="6">
        <v>200</v>
      </c>
      <c r="C126" s="6">
        <v>186</v>
      </c>
      <c r="D126" s="6">
        <v>162</v>
      </c>
      <c r="E126" s="6">
        <v>171</v>
      </c>
      <c r="F126" s="6">
        <v>181</v>
      </c>
      <c r="G126" s="6">
        <v>184</v>
      </c>
      <c r="H126" s="6">
        <v>216</v>
      </c>
      <c r="I126" s="6">
        <v>229</v>
      </c>
      <c r="J126" s="6">
        <v>249</v>
      </c>
      <c r="K126" s="6">
        <v>207</v>
      </c>
      <c r="L126" s="6">
        <v>226</v>
      </c>
    </row>
    <row r="127" spans="1:12">
      <c r="A127" s="23" t="s">
        <v>95</v>
      </c>
      <c r="B127" s="6">
        <v>149</v>
      </c>
      <c r="C127" s="6">
        <v>134</v>
      </c>
      <c r="D127" s="6">
        <v>258</v>
      </c>
      <c r="E127" s="6">
        <v>5250</v>
      </c>
      <c r="F127" s="6">
        <v>350</v>
      </c>
      <c r="G127" s="6">
        <v>256</v>
      </c>
      <c r="H127" s="6">
        <v>289</v>
      </c>
      <c r="I127" s="6">
        <v>404</v>
      </c>
      <c r="J127" s="6">
        <v>375</v>
      </c>
      <c r="K127" s="6">
        <v>301</v>
      </c>
      <c r="L127" s="6">
        <v>303</v>
      </c>
    </row>
    <row r="128" spans="1:12">
      <c r="A128" s="23" t="s">
        <v>96</v>
      </c>
      <c r="B128" s="6">
        <v>138</v>
      </c>
      <c r="C128" s="6">
        <v>165</v>
      </c>
      <c r="D128" s="6">
        <v>145</v>
      </c>
      <c r="E128" s="6">
        <v>170</v>
      </c>
      <c r="F128" s="6">
        <v>203</v>
      </c>
      <c r="G128" s="6">
        <v>157</v>
      </c>
      <c r="H128" s="6">
        <v>191</v>
      </c>
      <c r="I128" s="6">
        <v>258</v>
      </c>
      <c r="J128" s="6">
        <v>279</v>
      </c>
      <c r="K128" s="6">
        <v>197</v>
      </c>
      <c r="L128" s="6">
        <v>201</v>
      </c>
    </row>
    <row r="129" spans="1:12">
      <c r="A129" s="23" t="s">
        <v>97</v>
      </c>
      <c r="B129" s="6"/>
      <c r="C129" s="6"/>
      <c r="D129" s="6"/>
      <c r="E129" s="6"/>
      <c r="F129" s="6"/>
      <c r="G129" s="6">
        <v>53</v>
      </c>
      <c r="H129" s="6"/>
      <c r="I129" s="6"/>
      <c r="J129" s="6"/>
      <c r="K129" s="6"/>
      <c r="L129" s="6">
        <v>228</v>
      </c>
    </row>
    <row r="130" spans="1:12">
      <c r="A130" s="23" t="s">
        <v>98</v>
      </c>
      <c r="B130" s="6">
        <v>335</v>
      </c>
      <c r="C130" s="6">
        <v>347</v>
      </c>
      <c r="D130" s="6">
        <v>312</v>
      </c>
      <c r="E130" s="6">
        <v>283</v>
      </c>
      <c r="F130" s="6">
        <v>297</v>
      </c>
      <c r="G130" s="6">
        <v>300</v>
      </c>
      <c r="H130" s="6">
        <v>378</v>
      </c>
      <c r="I130" s="6">
        <v>405</v>
      </c>
      <c r="J130" s="6">
        <v>433</v>
      </c>
      <c r="K130" s="6">
        <v>389</v>
      </c>
      <c r="L130" s="6">
        <v>411</v>
      </c>
    </row>
    <row r="131" spans="1:12">
      <c r="A131" s="23" t="s">
        <v>99</v>
      </c>
      <c r="B131" s="6">
        <v>369</v>
      </c>
      <c r="C131" s="6">
        <v>403</v>
      </c>
      <c r="D131" s="6">
        <v>326</v>
      </c>
      <c r="E131" s="6">
        <v>304</v>
      </c>
      <c r="F131" s="6">
        <v>310</v>
      </c>
      <c r="G131" s="6">
        <v>347</v>
      </c>
      <c r="H131" s="6">
        <v>476</v>
      </c>
      <c r="I131" s="6">
        <v>568</v>
      </c>
      <c r="J131" s="6">
        <v>716</v>
      </c>
      <c r="K131" s="6">
        <v>617</v>
      </c>
      <c r="L131" s="6">
        <v>680</v>
      </c>
    </row>
    <row r="132" spans="1:12">
      <c r="A132" s="23" t="s">
        <v>100</v>
      </c>
      <c r="B132" s="6">
        <v>543</v>
      </c>
      <c r="C132" s="6">
        <v>812</v>
      </c>
      <c r="D132" s="6">
        <v>247</v>
      </c>
      <c r="E132" s="6">
        <v>454</v>
      </c>
      <c r="F132" s="6">
        <v>719</v>
      </c>
      <c r="G132" s="6">
        <v>563</v>
      </c>
      <c r="H132" s="6">
        <v>663</v>
      </c>
      <c r="I132" s="6">
        <v>843</v>
      </c>
      <c r="J132" s="6">
        <v>819</v>
      </c>
      <c r="K132" s="6">
        <v>661</v>
      </c>
      <c r="L132" s="6">
        <v>1021</v>
      </c>
    </row>
    <row r="133" spans="1:12">
      <c r="A133" s="23" t="s">
        <v>101</v>
      </c>
      <c r="B133" s="6">
        <v>198</v>
      </c>
      <c r="C133" s="6">
        <v>196</v>
      </c>
      <c r="D133" s="6">
        <v>213</v>
      </c>
      <c r="E133" s="6">
        <v>194</v>
      </c>
      <c r="F133" s="6">
        <v>156</v>
      </c>
      <c r="G133" s="6">
        <v>155</v>
      </c>
      <c r="H133" s="6">
        <v>188</v>
      </c>
      <c r="I133" s="6">
        <v>219</v>
      </c>
      <c r="J133" s="6">
        <v>217</v>
      </c>
      <c r="K133" s="6">
        <v>187</v>
      </c>
      <c r="L133" s="6">
        <v>196</v>
      </c>
    </row>
    <row r="134" spans="1:12">
      <c r="A134" s="23" t="s">
        <v>102</v>
      </c>
      <c r="B134" s="6">
        <v>254</v>
      </c>
      <c r="C134" s="6">
        <v>247</v>
      </c>
      <c r="D134" s="6">
        <v>217</v>
      </c>
      <c r="E134" s="6">
        <v>211</v>
      </c>
      <c r="F134" s="6">
        <v>214</v>
      </c>
      <c r="G134" s="6">
        <v>198</v>
      </c>
      <c r="H134" s="6">
        <v>249</v>
      </c>
      <c r="I134" s="6">
        <v>267</v>
      </c>
      <c r="J134" s="6">
        <v>287</v>
      </c>
      <c r="K134" s="6">
        <v>239</v>
      </c>
      <c r="L134" s="6">
        <v>262</v>
      </c>
    </row>
    <row r="135" spans="1:12">
      <c r="A135" s="23" t="s">
        <v>103</v>
      </c>
      <c r="B135" s="6">
        <v>607</v>
      </c>
      <c r="C135" s="6">
        <v>553</v>
      </c>
      <c r="D135" s="6">
        <v>518</v>
      </c>
      <c r="E135" s="6">
        <v>537</v>
      </c>
      <c r="F135" s="6">
        <v>489</v>
      </c>
      <c r="G135" s="6">
        <v>488</v>
      </c>
      <c r="H135" s="6">
        <v>598</v>
      </c>
      <c r="I135" s="6">
        <v>648</v>
      </c>
      <c r="J135" s="6">
        <v>696</v>
      </c>
      <c r="K135" s="6">
        <v>630</v>
      </c>
      <c r="L135" s="6">
        <v>645</v>
      </c>
    </row>
    <row r="136" spans="1:12">
      <c r="A136" s="23" t="s">
        <v>104</v>
      </c>
      <c r="B136" s="8">
        <v>192</v>
      </c>
      <c r="C136" s="8">
        <v>194</v>
      </c>
      <c r="D136" s="8">
        <v>178</v>
      </c>
      <c r="E136" s="8">
        <v>178</v>
      </c>
      <c r="F136" s="8">
        <v>180</v>
      </c>
      <c r="G136" s="8">
        <v>183</v>
      </c>
      <c r="H136" s="8">
        <v>214</v>
      </c>
      <c r="I136" s="8">
        <v>220</v>
      </c>
      <c r="J136" s="8">
        <v>247</v>
      </c>
      <c r="K136" s="8">
        <v>229</v>
      </c>
      <c r="L136" s="8">
        <v>229</v>
      </c>
    </row>
    <row r="137" spans="1:12">
      <c r="A137" s="21" t="s">
        <v>105</v>
      </c>
      <c r="B137" s="5">
        <v>87</v>
      </c>
      <c r="C137" s="5">
        <v>65</v>
      </c>
      <c r="D137" s="5">
        <v>71</v>
      </c>
      <c r="E137" s="5">
        <v>77</v>
      </c>
      <c r="F137" s="5">
        <v>95</v>
      </c>
      <c r="G137" s="5">
        <v>107</v>
      </c>
      <c r="H137" s="5">
        <v>124</v>
      </c>
      <c r="I137" s="5">
        <v>142</v>
      </c>
      <c r="J137" s="5">
        <v>161</v>
      </c>
      <c r="K137" s="5">
        <v>151</v>
      </c>
      <c r="L137" s="5">
        <v>175</v>
      </c>
    </row>
    <row r="138" spans="1:12">
      <c r="A138" s="22" t="s">
        <v>106</v>
      </c>
      <c r="B138" s="6">
        <v>83</v>
      </c>
      <c r="C138" s="6">
        <v>54</v>
      </c>
      <c r="D138" s="6">
        <v>57</v>
      </c>
      <c r="E138" s="6">
        <v>67</v>
      </c>
      <c r="F138" s="6">
        <v>86</v>
      </c>
      <c r="G138" s="6">
        <v>95</v>
      </c>
      <c r="H138" s="6">
        <v>117</v>
      </c>
      <c r="I138" s="6">
        <v>129</v>
      </c>
      <c r="J138" s="6">
        <v>140</v>
      </c>
      <c r="K138" s="6">
        <v>135</v>
      </c>
      <c r="L138" s="6">
        <v>156</v>
      </c>
    </row>
    <row r="139" spans="1:12">
      <c r="A139" s="22" t="s">
        <v>107</v>
      </c>
      <c r="B139" s="6">
        <v>137</v>
      </c>
      <c r="C139" s="6">
        <v>151</v>
      </c>
      <c r="D139" s="6">
        <v>146</v>
      </c>
      <c r="E139" s="6">
        <v>114</v>
      </c>
      <c r="F139" s="6">
        <v>118</v>
      </c>
      <c r="G139" s="6">
        <v>128</v>
      </c>
      <c r="H139" s="6">
        <v>132</v>
      </c>
      <c r="I139" s="6">
        <v>155</v>
      </c>
      <c r="J139" s="6">
        <v>190</v>
      </c>
      <c r="K139" s="6">
        <v>173</v>
      </c>
      <c r="L139" s="6">
        <v>190</v>
      </c>
    </row>
    <row r="140" spans="1:12">
      <c r="A140" s="25" t="s">
        <v>139</v>
      </c>
      <c r="B140" s="11">
        <v>155</v>
      </c>
      <c r="C140" s="11">
        <v>150</v>
      </c>
      <c r="D140" s="11">
        <v>140</v>
      </c>
      <c r="E140" s="11">
        <v>136</v>
      </c>
      <c r="F140" s="11">
        <v>132</v>
      </c>
      <c r="G140" s="11">
        <v>136</v>
      </c>
      <c r="H140" s="11">
        <v>166</v>
      </c>
      <c r="I140" s="11">
        <v>176</v>
      </c>
      <c r="J140" s="11">
        <v>196</v>
      </c>
      <c r="K140" s="11">
        <v>175</v>
      </c>
      <c r="L140" s="11">
        <v>178</v>
      </c>
    </row>
    <row r="141" spans="1:12">
      <c r="A141" t="s">
        <v>108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2"/>
  <sheetViews>
    <sheetView workbookViewId="0">
      <selection activeCell="A141" sqref="A141"/>
    </sheetView>
  </sheetViews>
  <sheetFormatPr defaultRowHeight="13.5"/>
  <cols>
    <col min="1" max="1" width="30.625" customWidth="1"/>
    <col min="2" max="12" width="9.25" customWidth="1"/>
    <col min="13" max="13" width="3.625" customWidth="1"/>
    <col min="14" max="14" width="30.625" customWidth="1"/>
    <col min="15" max="15" width="9.25" hidden="1" customWidth="1"/>
    <col min="16" max="25" width="9.25" customWidth="1"/>
  </cols>
  <sheetData>
    <row r="1" spans="1:25" ht="18.75">
      <c r="A1" s="1" t="s">
        <v>131</v>
      </c>
      <c r="N1" s="1" t="s">
        <v>131</v>
      </c>
    </row>
    <row r="2" spans="1:25" ht="18.75">
      <c r="A2" s="2" t="s">
        <v>0</v>
      </c>
      <c r="L2" s="3" t="s">
        <v>137</v>
      </c>
      <c r="N2" s="2" t="s">
        <v>0</v>
      </c>
      <c r="Y2" s="3" t="s">
        <v>136</v>
      </c>
    </row>
    <row r="3" spans="1:25">
      <c r="A3" s="12"/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  <c r="H3" s="4" t="s">
        <v>125</v>
      </c>
      <c r="I3" s="4" t="s">
        <v>126</v>
      </c>
      <c r="J3" s="4" t="s">
        <v>127</v>
      </c>
      <c r="K3" s="4" t="s">
        <v>128</v>
      </c>
      <c r="L3" s="4" t="s">
        <v>133</v>
      </c>
      <c r="N3" s="12"/>
      <c r="O3" s="4" t="s">
        <v>119</v>
      </c>
      <c r="P3" s="4" t="s">
        <v>120</v>
      </c>
      <c r="Q3" s="4" t="s">
        <v>121</v>
      </c>
      <c r="R3" s="4" t="s">
        <v>122</v>
      </c>
      <c r="S3" s="4" t="s">
        <v>123</v>
      </c>
      <c r="T3" s="4" t="s">
        <v>124</v>
      </c>
      <c r="U3" s="4" t="s">
        <v>125</v>
      </c>
      <c r="V3" s="4" t="s">
        <v>126</v>
      </c>
      <c r="W3" s="4" t="s">
        <v>127</v>
      </c>
      <c r="X3" s="4" t="s">
        <v>128</v>
      </c>
      <c r="Y3" s="4" t="s">
        <v>133</v>
      </c>
    </row>
    <row r="4" spans="1:25">
      <c r="A4" s="21" t="s">
        <v>1</v>
      </c>
      <c r="B4" s="19">
        <v>100</v>
      </c>
      <c r="C4" s="19">
        <v>100</v>
      </c>
      <c r="D4" s="19">
        <v>100</v>
      </c>
      <c r="E4" s="19">
        <v>100</v>
      </c>
      <c r="F4" s="19">
        <v>100</v>
      </c>
      <c r="G4" s="19">
        <v>100</v>
      </c>
      <c r="H4" s="19">
        <v>100</v>
      </c>
      <c r="I4" s="19">
        <v>100</v>
      </c>
      <c r="J4" s="19">
        <v>100</v>
      </c>
      <c r="K4" s="19">
        <v>100</v>
      </c>
      <c r="L4" s="19">
        <v>100</v>
      </c>
      <c r="N4" s="21" t="s">
        <v>1</v>
      </c>
      <c r="O4" s="5">
        <v>719468</v>
      </c>
      <c r="P4" s="5">
        <v>603127</v>
      </c>
      <c r="Q4" s="5">
        <v>615271</v>
      </c>
      <c r="R4" s="5">
        <v>820594</v>
      </c>
      <c r="S4" s="5">
        <v>914982</v>
      </c>
      <c r="T4" s="5">
        <v>948111</v>
      </c>
      <c r="U4" s="5">
        <v>854420</v>
      </c>
      <c r="V4" s="5">
        <v>884735</v>
      </c>
      <c r="W4" s="5">
        <v>826845</v>
      </c>
      <c r="X4" s="5">
        <v>862416</v>
      </c>
      <c r="Y4" s="5">
        <v>862073</v>
      </c>
    </row>
    <row r="5" spans="1:25">
      <c r="A5" s="22" t="s">
        <v>4</v>
      </c>
      <c r="B5" s="16">
        <f>IF(O5="-","-",IF(O5=" "," ",ROUND(O5/O4*100,2)))</f>
        <v>31.71</v>
      </c>
      <c r="C5" s="16">
        <f t="shared" ref="C5:L5" si="0">IF(P5="-","-",IF(P5=" "," ",ROUND(P5/P4*100,2)))</f>
        <v>30.54</v>
      </c>
      <c r="D5" s="16">
        <f t="shared" si="0"/>
        <v>33.74</v>
      </c>
      <c r="E5" s="16">
        <f t="shared" si="0"/>
        <v>41.37</v>
      </c>
      <c r="F5" s="16">
        <f t="shared" si="0"/>
        <v>40.78</v>
      </c>
      <c r="G5" s="16">
        <f t="shared" si="0"/>
        <v>36.1</v>
      </c>
      <c r="H5" s="16">
        <f t="shared" si="0"/>
        <v>35.369999999999997</v>
      </c>
      <c r="I5" s="16">
        <f t="shared" si="0"/>
        <v>39.549999999999997</v>
      </c>
      <c r="J5" s="16">
        <f t="shared" si="0"/>
        <v>36.700000000000003</v>
      </c>
      <c r="K5" s="16">
        <f t="shared" si="0"/>
        <v>32.35</v>
      </c>
      <c r="L5" s="16">
        <f t="shared" si="0"/>
        <v>33.76</v>
      </c>
      <c r="N5" s="22" t="s">
        <v>4</v>
      </c>
      <c r="O5" s="6">
        <v>228172</v>
      </c>
      <c r="P5" s="6">
        <v>184179</v>
      </c>
      <c r="Q5" s="6">
        <v>207575</v>
      </c>
      <c r="R5" s="6">
        <v>339477</v>
      </c>
      <c r="S5" s="6">
        <v>373123</v>
      </c>
      <c r="T5" s="6">
        <v>342293</v>
      </c>
      <c r="U5" s="6">
        <v>302225</v>
      </c>
      <c r="V5" s="6">
        <v>349902</v>
      </c>
      <c r="W5" s="6">
        <v>303422</v>
      </c>
      <c r="X5" s="6">
        <v>279021</v>
      </c>
      <c r="Y5" s="6">
        <v>291054</v>
      </c>
    </row>
    <row r="6" spans="1:25">
      <c r="A6" s="22" t="s">
        <v>40</v>
      </c>
      <c r="B6" s="16">
        <f t="shared" ref="B6:L6" si="1">IF(O6="-","-",IF(O6=0," ",ROUND(O6/O4*100,2)))</f>
        <v>14.59</v>
      </c>
      <c r="C6" s="16">
        <f t="shared" si="1"/>
        <v>16.64</v>
      </c>
      <c r="D6" s="16">
        <f t="shared" si="1"/>
        <v>17.11</v>
      </c>
      <c r="E6" s="16">
        <f t="shared" si="1"/>
        <v>12.96</v>
      </c>
      <c r="F6" s="16">
        <f t="shared" si="1"/>
        <v>12.52</v>
      </c>
      <c r="G6" s="16">
        <f t="shared" si="1"/>
        <v>13.19</v>
      </c>
      <c r="H6" s="16">
        <f t="shared" si="1"/>
        <v>12.33</v>
      </c>
      <c r="I6" s="16">
        <f t="shared" si="1"/>
        <v>11.16</v>
      </c>
      <c r="J6" s="16">
        <f t="shared" si="1"/>
        <v>12.92</v>
      </c>
      <c r="K6" s="16">
        <f t="shared" si="1"/>
        <v>13.52</v>
      </c>
      <c r="L6" s="16">
        <f t="shared" si="1"/>
        <v>11.14</v>
      </c>
      <c r="N6" s="22" t="s">
        <v>40</v>
      </c>
      <c r="O6" s="6">
        <v>104943</v>
      </c>
      <c r="P6" s="6">
        <v>100380</v>
      </c>
      <c r="Q6" s="6">
        <v>105301</v>
      </c>
      <c r="R6" s="6">
        <v>106311</v>
      </c>
      <c r="S6" s="6">
        <v>114574</v>
      </c>
      <c r="T6" s="6">
        <v>125024</v>
      </c>
      <c r="U6" s="6">
        <v>105312</v>
      </c>
      <c r="V6" s="6">
        <v>98762</v>
      </c>
      <c r="W6" s="6">
        <v>106862</v>
      </c>
      <c r="X6" s="6">
        <v>116592</v>
      </c>
      <c r="Y6" s="6">
        <v>96058</v>
      </c>
    </row>
    <row r="7" spans="1:25">
      <c r="A7" s="22" t="s">
        <v>20</v>
      </c>
      <c r="B7" s="16">
        <f>IF(O7="-","-",IF(O7=0," ",ROUND(O7/O4*100,2)))</f>
        <v>6.43</v>
      </c>
      <c r="C7" s="16">
        <f t="shared" ref="C7:K7" si="2">IF(P7="-","-",IF(P7=0," ",ROUND(P7/P4*100,2)))</f>
        <v>7.13</v>
      </c>
      <c r="D7" s="16">
        <f t="shared" si="2"/>
        <v>6.8</v>
      </c>
      <c r="E7" s="16">
        <f t="shared" si="2"/>
        <v>7.94</v>
      </c>
      <c r="F7" s="16">
        <f t="shared" si="2"/>
        <v>8.75</v>
      </c>
      <c r="G7" s="16">
        <f t="shared" si="2"/>
        <v>8.75</v>
      </c>
      <c r="H7" s="16">
        <f t="shared" si="2"/>
        <v>9.6999999999999993</v>
      </c>
      <c r="I7" s="16">
        <f t="shared" si="2"/>
        <v>8.32</v>
      </c>
      <c r="J7" s="16">
        <f t="shared" si="2"/>
        <v>8.58</v>
      </c>
      <c r="K7" s="16">
        <f t="shared" si="2"/>
        <v>10.72</v>
      </c>
      <c r="L7" s="17" t="str">
        <f t="shared" ref="L7" si="3">IF(Y7="-","-",IF(Y7=" "," ",ROUND(Y7/Y6*100,2)))</f>
        <v>-</v>
      </c>
      <c r="N7" s="22" t="s">
        <v>20</v>
      </c>
      <c r="O7" s="6">
        <v>46283</v>
      </c>
      <c r="P7" s="6">
        <v>43005</v>
      </c>
      <c r="Q7" s="6">
        <v>41818</v>
      </c>
      <c r="R7" s="6">
        <v>65187</v>
      </c>
      <c r="S7" s="6">
        <v>80059</v>
      </c>
      <c r="T7" s="6">
        <v>82951</v>
      </c>
      <c r="U7" s="6">
        <v>82882</v>
      </c>
      <c r="V7" s="6">
        <v>73581</v>
      </c>
      <c r="W7" s="6">
        <v>70933</v>
      </c>
      <c r="X7" s="6">
        <v>92431</v>
      </c>
      <c r="Y7" s="7" t="s">
        <v>116</v>
      </c>
    </row>
    <row r="8" spans="1:25">
      <c r="A8" s="23" t="s">
        <v>134</v>
      </c>
      <c r="B8" s="17" t="str">
        <f t="shared" ref="B8:K8" si="4">IF(O8="-","-",IF(O8=" "," ",ROUND(O8/O7*100,2)))</f>
        <v>-</v>
      </c>
      <c r="C8" s="17" t="str">
        <f t="shared" si="4"/>
        <v>-</v>
      </c>
      <c r="D8" s="17" t="str">
        <f t="shared" si="4"/>
        <v>-</v>
      </c>
      <c r="E8" s="17" t="str">
        <f t="shared" si="4"/>
        <v>-</v>
      </c>
      <c r="F8" s="17" t="str">
        <f t="shared" si="4"/>
        <v>-</v>
      </c>
      <c r="G8" s="17" t="str">
        <f t="shared" si="4"/>
        <v>-</v>
      </c>
      <c r="H8" s="17" t="str">
        <f t="shared" si="4"/>
        <v>-</v>
      </c>
      <c r="I8" s="17" t="str">
        <f t="shared" si="4"/>
        <v>-</v>
      </c>
      <c r="J8" s="17" t="str">
        <f t="shared" si="4"/>
        <v>-</v>
      </c>
      <c r="K8" s="17" t="str">
        <f t="shared" si="4"/>
        <v>-</v>
      </c>
      <c r="L8" s="16">
        <f>IF(Y8="-","-",IF(Y8=0," ",ROUND(Y8/Y4*100,2)))</f>
        <v>10.199999999999999</v>
      </c>
      <c r="N8" s="23" t="s">
        <v>134</v>
      </c>
      <c r="O8" s="7" t="s">
        <v>116</v>
      </c>
      <c r="P8" s="7" t="s">
        <v>116</v>
      </c>
      <c r="Q8" s="7" t="s">
        <v>116</v>
      </c>
      <c r="R8" s="7" t="s">
        <v>116</v>
      </c>
      <c r="S8" s="7" t="s">
        <v>116</v>
      </c>
      <c r="T8" s="7" t="s">
        <v>116</v>
      </c>
      <c r="U8" s="7" t="s">
        <v>116</v>
      </c>
      <c r="V8" s="7" t="s">
        <v>116</v>
      </c>
      <c r="W8" s="7" t="s">
        <v>116</v>
      </c>
      <c r="X8" s="7" t="s">
        <v>116</v>
      </c>
      <c r="Y8" s="6">
        <v>87950</v>
      </c>
    </row>
    <row r="9" spans="1:25">
      <c r="A9" s="22" t="s">
        <v>7</v>
      </c>
      <c r="B9" s="16">
        <f t="shared" ref="B9:L9" si="5">IF(O9="-","-",IF(O9=0," ",ROUND(O9/O4*100,2)))</f>
        <v>6.87</v>
      </c>
      <c r="C9" s="16">
        <f t="shared" si="5"/>
        <v>5.57</v>
      </c>
      <c r="D9" s="16">
        <f t="shared" si="5"/>
        <v>5.29</v>
      </c>
      <c r="E9" s="16">
        <f t="shared" si="5"/>
        <v>6.12</v>
      </c>
      <c r="F9" s="16">
        <f t="shared" si="5"/>
        <v>5.74</v>
      </c>
      <c r="G9" s="16">
        <f t="shared" si="5"/>
        <v>5.5</v>
      </c>
      <c r="H9" s="16">
        <f t="shared" si="5"/>
        <v>6.41</v>
      </c>
      <c r="I9" s="16">
        <f t="shared" si="5"/>
        <v>6.25</v>
      </c>
      <c r="J9" s="16">
        <f t="shared" si="5"/>
        <v>6.87</v>
      </c>
      <c r="K9" s="16">
        <f t="shared" si="5"/>
        <v>6.44</v>
      </c>
      <c r="L9" s="16">
        <f t="shared" si="5"/>
        <v>6.97</v>
      </c>
      <c r="N9" s="22" t="s">
        <v>7</v>
      </c>
      <c r="O9" s="6">
        <v>49451</v>
      </c>
      <c r="P9" s="6">
        <v>33568</v>
      </c>
      <c r="Q9" s="6">
        <v>32563</v>
      </c>
      <c r="R9" s="6">
        <v>50188</v>
      </c>
      <c r="S9" s="6">
        <v>52479</v>
      </c>
      <c r="T9" s="6">
        <v>52163</v>
      </c>
      <c r="U9" s="6">
        <v>54800</v>
      </c>
      <c r="V9" s="6">
        <v>55306</v>
      </c>
      <c r="W9" s="6">
        <v>56764</v>
      </c>
      <c r="X9" s="6">
        <v>55519</v>
      </c>
      <c r="Y9" s="6">
        <v>60076</v>
      </c>
    </row>
    <row r="10" spans="1:25">
      <c r="A10" s="22" t="s">
        <v>21</v>
      </c>
      <c r="B10" s="16">
        <f t="shared" ref="B10:L10" si="6">IF(O10="-","-",IF(O10=0," ",ROUND(O10/O4*100,2)))</f>
        <v>6.83</v>
      </c>
      <c r="C10" s="16">
        <f t="shared" si="6"/>
        <v>7.42</v>
      </c>
      <c r="D10" s="16">
        <f t="shared" si="6"/>
        <v>5.95</v>
      </c>
      <c r="E10" s="16">
        <f t="shared" si="6"/>
        <v>4.49</v>
      </c>
      <c r="F10" s="16">
        <f t="shared" si="6"/>
        <v>4.9800000000000004</v>
      </c>
      <c r="G10" s="16">
        <f t="shared" si="6"/>
        <v>5.08</v>
      </c>
      <c r="H10" s="16">
        <f t="shared" si="6"/>
        <v>4.76</v>
      </c>
      <c r="I10" s="16">
        <f t="shared" si="6"/>
        <v>5.35</v>
      </c>
      <c r="J10" s="16">
        <f t="shared" si="6"/>
        <v>5.33</v>
      </c>
      <c r="K10" s="16">
        <f t="shared" si="6"/>
        <v>5.69</v>
      </c>
      <c r="L10" s="16">
        <f t="shared" si="6"/>
        <v>5.62</v>
      </c>
      <c r="N10" s="22" t="s">
        <v>21</v>
      </c>
      <c r="O10" s="6">
        <v>49139</v>
      </c>
      <c r="P10" s="6">
        <v>44762</v>
      </c>
      <c r="Q10" s="6">
        <v>36631</v>
      </c>
      <c r="R10" s="6">
        <v>36866</v>
      </c>
      <c r="S10" s="6">
        <v>45569</v>
      </c>
      <c r="T10" s="6">
        <v>48208</v>
      </c>
      <c r="U10" s="6">
        <v>40683</v>
      </c>
      <c r="V10" s="6">
        <v>47343</v>
      </c>
      <c r="W10" s="6">
        <v>44054</v>
      </c>
      <c r="X10" s="6">
        <v>49046</v>
      </c>
      <c r="Y10" s="6">
        <v>48486</v>
      </c>
    </row>
    <row r="11" spans="1:25">
      <c r="A11" s="22" t="s">
        <v>36</v>
      </c>
      <c r="B11" s="16">
        <f t="shared" ref="B11:L11" si="7">IF(O11="-","-",IF(O11=0," ",ROUND(O11/O4*100,2)))</f>
        <v>3.03</v>
      </c>
      <c r="C11" s="16">
        <f t="shared" si="7"/>
        <v>3.72</v>
      </c>
      <c r="D11" s="16">
        <f t="shared" si="7"/>
        <v>4.03</v>
      </c>
      <c r="E11" s="16">
        <f t="shared" si="7"/>
        <v>3.1</v>
      </c>
      <c r="F11" s="16">
        <f t="shared" si="7"/>
        <v>2.93</v>
      </c>
      <c r="G11" s="16">
        <f t="shared" si="7"/>
        <v>3.47</v>
      </c>
      <c r="H11" s="16">
        <f t="shared" si="7"/>
        <v>3.95</v>
      </c>
      <c r="I11" s="16">
        <f t="shared" si="7"/>
        <v>3.87</v>
      </c>
      <c r="J11" s="16">
        <f t="shared" si="7"/>
        <v>4.8</v>
      </c>
      <c r="K11" s="16">
        <f t="shared" si="7"/>
        <v>4.6900000000000004</v>
      </c>
      <c r="L11" s="16">
        <f t="shared" si="7"/>
        <v>5.0599999999999996</v>
      </c>
      <c r="N11" s="22" t="s">
        <v>36</v>
      </c>
      <c r="O11" s="6">
        <v>21811</v>
      </c>
      <c r="P11" s="6">
        <v>22424</v>
      </c>
      <c r="Q11" s="6">
        <v>24812</v>
      </c>
      <c r="R11" s="6">
        <v>25411</v>
      </c>
      <c r="S11" s="6">
        <v>26765</v>
      </c>
      <c r="T11" s="6">
        <v>32893</v>
      </c>
      <c r="U11" s="6">
        <v>33771</v>
      </c>
      <c r="V11" s="6">
        <v>34268</v>
      </c>
      <c r="W11" s="6">
        <v>39679</v>
      </c>
      <c r="X11" s="6">
        <v>40488</v>
      </c>
      <c r="Y11" s="6">
        <v>43608</v>
      </c>
    </row>
    <row r="12" spans="1:25">
      <c r="A12" s="22" t="s">
        <v>2</v>
      </c>
      <c r="B12" s="16">
        <f t="shared" ref="B12:L12" si="8">IF(O12="-","-",IF(O12=0," ",ROUND(O12/O4*100,2)))</f>
        <v>0.18</v>
      </c>
      <c r="C12" s="16">
        <f t="shared" si="8"/>
        <v>0.1</v>
      </c>
      <c r="D12" s="16">
        <f t="shared" si="8"/>
        <v>0.05</v>
      </c>
      <c r="E12" s="16">
        <f t="shared" si="8"/>
        <v>0.23</v>
      </c>
      <c r="F12" s="16">
        <f t="shared" si="8"/>
        <v>0.9</v>
      </c>
      <c r="G12" s="16">
        <f t="shared" si="8"/>
        <v>1.65</v>
      </c>
      <c r="H12" s="16">
        <f t="shared" si="8"/>
        <v>1.9</v>
      </c>
      <c r="I12" s="16">
        <f t="shared" si="8"/>
        <v>2.2599999999999998</v>
      </c>
      <c r="J12" s="16">
        <f t="shared" si="8"/>
        <v>2.92</v>
      </c>
      <c r="K12" s="16">
        <f t="shared" si="8"/>
        <v>3.32</v>
      </c>
      <c r="L12" s="16">
        <f t="shared" si="8"/>
        <v>4.76</v>
      </c>
      <c r="N12" s="22" t="s">
        <v>2</v>
      </c>
      <c r="O12" s="6">
        <v>1273</v>
      </c>
      <c r="P12" s="6">
        <v>618</v>
      </c>
      <c r="Q12" s="6">
        <v>328</v>
      </c>
      <c r="R12" s="6">
        <v>1928</v>
      </c>
      <c r="S12" s="6">
        <v>8234</v>
      </c>
      <c r="T12" s="6">
        <v>15683</v>
      </c>
      <c r="U12" s="6">
        <v>16247</v>
      </c>
      <c r="V12" s="6">
        <v>19982</v>
      </c>
      <c r="W12" s="6">
        <v>24184</v>
      </c>
      <c r="X12" s="6">
        <v>28595</v>
      </c>
      <c r="Y12" s="6">
        <v>40997</v>
      </c>
    </row>
    <row r="13" spans="1:25">
      <c r="A13" s="22" t="s">
        <v>12</v>
      </c>
      <c r="B13" s="17" t="str">
        <f t="shared" ref="B13" si="9">IF(O13="-","-",IF(O13=" "," ",ROUND(O13/O12*100,2)))</f>
        <v>-</v>
      </c>
      <c r="C13" s="16">
        <f t="shared" ref="C13:L13" si="10">IF(P13="-","-",IF(P13=0," ",ROUND(P13/P4*100,2)))</f>
        <v>0.97</v>
      </c>
      <c r="D13" s="16">
        <f t="shared" si="10"/>
        <v>2.12</v>
      </c>
      <c r="E13" s="16">
        <f t="shared" si="10"/>
        <v>2.85</v>
      </c>
      <c r="F13" s="16">
        <f t="shared" si="10"/>
        <v>2.95</v>
      </c>
      <c r="G13" s="16">
        <f t="shared" si="10"/>
        <v>3.58</v>
      </c>
      <c r="H13" s="16">
        <f t="shared" si="10"/>
        <v>3.59</v>
      </c>
      <c r="I13" s="16">
        <f t="shared" si="10"/>
        <v>3.96</v>
      </c>
      <c r="J13" s="16">
        <f t="shared" si="10"/>
        <v>3.81</v>
      </c>
      <c r="K13" s="16">
        <f t="shared" si="10"/>
        <v>2.75</v>
      </c>
      <c r="L13" s="16">
        <f t="shared" si="10"/>
        <v>4.43</v>
      </c>
      <c r="N13" s="22" t="s">
        <v>12</v>
      </c>
      <c r="O13" s="17" t="s">
        <v>116</v>
      </c>
      <c r="P13" s="6">
        <v>5863</v>
      </c>
      <c r="Q13" s="6">
        <v>13055</v>
      </c>
      <c r="R13" s="6">
        <v>23368</v>
      </c>
      <c r="S13" s="6">
        <v>27025</v>
      </c>
      <c r="T13" s="6">
        <v>33964</v>
      </c>
      <c r="U13" s="6">
        <v>30676</v>
      </c>
      <c r="V13" s="6">
        <v>35002</v>
      </c>
      <c r="W13" s="6">
        <v>31465</v>
      </c>
      <c r="X13" s="6">
        <v>23740</v>
      </c>
      <c r="Y13" s="6">
        <v>38189</v>
      </c>
    </row>
    <row r="14" spans="1:25">
      <c r="A14" s="22" t="s">
        <v>48</v>
      </c>
      <c r="B14" s="16">
        <f t="shared" ref="B14:L14" si="11">IF(O14="-","-",IF(O14=0," ",ROUND(O14/O4*100,2)))</f>
        <v>3.67</v>
      </c>
      <c r="C14" s="16">
        <f t="shared" si="11"/>
        <v>5.15</v>
      </c>
      <c r="D14" s="16">
        <f t="shared" si="11"/>
        <v>4.79</v>
      </c>
      <c r="E14" s="16">
        <f t="shared" si="11"/>
        <v>3.59</v>
      </c>
      <c r="F14" s="16">
        <f t="shared" si="11"/>
        <v>3.6</v>
      </c>
      <c r="G14" s="16">
        <f t="shared" si="11"/>
        <v>3.13</v>
      </c>
      <c r="H14" s="16">
        <f t="shared" si="11"/>
        <v>3.83</v>
      </c>
      <c r="I14" s="16">
        <f t="shared" si="11"/>
        <v>3.27</v>
      </c>
      <c r="J14" s="16">
        <f t="shared" si="11"/>
        <v>2.87</v>
      </c>
      <c r="K14" s="16">
        <f t="shared" si="11"/>
        <v>3.32</v>
      </c>
      <c r="L14" s="16">
        <f t="shared" si="11"/>
        <v>3</v>
      </c>
      <c r="N14" s="22" t="s">
        <v>48</v>
      </c>
      <c r="O14" s="6">
        <v>26375</v>
      </c>
      <c r="P14" s="6">
        <v>31073</v>
      </c>
      <c r="Q14" s="6">
        <v>29496</v>
      </c>
      <c r="R14" s="6">
        <v>29476</v>
      </c>
      <c r="S14" s="6">
        <v>32948</v>
      </c>
      <c r="T14" s="6">
        <v>29642</v>
      </c>
      <c r="U14" s="6">
        <v>32721</v>
      </c>
      <c r="V14" s="6">
        <v>28921</v>
      </c>
      <c r="W14" s="6">
        <v>23767</v>
      </c>
      <c r="X14" s="6">
        <v>28594</v>
      </c>
      <c r="Y14" s="6">
        <v>25893</v>
      </c>
    </row>
    <row r="15" spans="1:25">
      <c r="A15" s="22" t="s">
        <v>6</v>
      </c>
      <c r="B15" s="17">
        <f t="shared" ref="B15:L15" si="12">IF(O15="-","-",IF(O15=0," ",ROUND(O15/O4*100,2)))</f>
        <v>3.07</v>
      </c>
      <c r="C15" s="17">
        <f t="shared" si="12"/>
        <v>3.31</v>
      </c>
      <c r="D15" s="17">
        <f t="shared" si="12"/>
        <v>3.22</v>
      </c>
      <c r="E15" s="17">
        <f t="shared" si="12"/>
        <v>2.2599999999999998</v>
      </c>
      <c r="F15" s="17">
        <f t="shared" si="12"/>
        <v>2.1</v>
      </c>
      <c r="G15" s="17">
        <f t="shared" si="12"/>
        <v>2.09</v>
      </c>
      <c r="H15" s="17">
        <f t="shared" si="12"/>
        <v>2.17</v>
      </c>
      <c r="I15" s="17">
        <f t="shared" si="12"/>
        <v>2.13</v>
      </c>
      <c r="J15" s="17">
        <f t="shared" si="12"/>
        <v>2.48</v>
      </c>
      <c r="K15" s="17">
        <f t="shared" si="12"/>
        <v>2.39</v>
      </c>
      <c r="L15" s="17">
        <f t="shared" si="12"/>
        <v>2.4300000000000002</v>
      </c>
      <c r="N15" s="22" t="s">
        <v>6</v>
      </c>
      <c r="O15" s="6">
        <v>22117</v>
      </c>
      <c r="P15" s="6">
        <v>19959</v>
      </c>
      <c r="Q15" s="6">
        <v>19842</v>
      </c>
      <c r="R15" s="6">
        <v>18557</v>
      </c>
      <c r="S15" s="6">
        <v>19248</v>
      </c>
      <c r="T15" s="6">
        <v>19862</v>
      </c>
      <c r="U15" s="6">
        <v>18527</v>
      </c>
      <c r="V15" s="6">
        <v>18869</v>
      </c>
      <c r="W15" s="6">
        <v>20496</v>
      </c>
      <c r="X15" s="6">
        <v>20597</v>
      </c>
      <c r="Y15" s="6">
        <v>20917</v>
      </c>
    </row>
    <row r="16" spans="1:25">
      <c r="A16" s="22" t="s">
        <v>47</v>
      </c>
      <c r="B16" s="16">
        <f t="shared" ref="B16:L16" si="13">IF(O16="-","-",IF(O16=0," ",ROUND(O16/O4*100,2)))</f>
        <v>4.4400000000000004</v>
      </c>
      <c r="C16" s="16">
        <f t="shared" si="13"/>
        <v>4.4000000000000004</v>
      </c>
      <c r="D16" s="16">
        <f t="shared" si="13"/>
        <v>3.19</v>
      </c>
      <c r="E16" s="16">
        <f t="shared" si="13"/>
        <v>2.2799999999999998</v>
      </c>
      <c r="F16" s="16">
        <f t="shared" si="13"/>
        <v>2.2400000000000002</v>
      </c>
      <c r="G16" s="16">
        <f t="shared" si="13"/>
        <v>2.23</v>
      </c>
      <c r="H16" s="16">
        <f t="shared" si="13"/>
        <v>2.23</v>
      </c>
      <c r="I16" s="16">
        <f t="shared" si="13"/>
        <v>1.95</v>
      </c>
      <c r="J16" s="16">
        <f t="shared" si="13"/>
        <v>2.4</v>
      </c>
      <c r="K16" s="16">
        <f t="shared" si="13"/>
        <v>2.5499999999999998</v>
      </c>
      <c r="L16" s="16">
        <f t="shared" si="13"/>
        <v>2.35</v>
      </c>
      <c r="N16" s="22" t="s">
        <v>47</v>
      </c>
      <c r="O16" s="6">
        <v>31916</v>
      </c>
      <c r="P16" s="6">
        <v>26555</v>
      </c>
      <c r="Q16" s="6">
        <v>19630</v>
      </c>
      <c r="R16" s="6">
        <v>18738</v>
      </c>
      <c r="S16" s="6">
        <v>20527</v>
      </c>
      <c r="T16" s="6">
        <v>21159</v>
      </c>
      <c r="U16" s="6">
        <v>19093</v>
      </c>
      <c r="V16" s="6">
        <v>17275</v>
      </c>
      <c r="W16" s="6">
        <v>19820</v>
      </c>
      <c r="X16" s="6">
        <v>21961</v>
      </c>
      <c r="Y16" s="6">
        <v>20276</v>
      </c>
    </row>
    <row r="17" spans="1:25">
      <c r="A17" s="22" t="s">
        <v>11</v>
      </c>
      <c r="B17" s="16">
        <f t="shared" ref="B17:L17" si="14">IF(O17="-","-",IF(O17=0," ",ROUND(O17/O4*100,2)))</f>
        <v>5.81</v>
      </c>
      <c r="C17" s="16">
        <f t="shared" si="14"/>
        <v>5.36</v>
      </c>
      <c r="D17" s="16">
        <f t="shared" si="14"/>
        <v>4.8</v>
      </c>
      <c r="E17" s="16">
        <f t="shared" si="14"/>
        <v>4.3499999999999996</v>
      </c>
      <c r="F17" s="16">
        <f t="shared" si="14"/>
        <v>4</v>
      </c>
      <c r="G17" s="16">
        <f t="shared" si="14"/>
        <v>5.25</v>
      </c>
      <c r="H17" s="16">
        <f t="shared" si="14"/>
        <v>4.2300000000000004</v>
      </c>
      <c r="I17" s="16">
        <f t="shared" si="14"/>
        <v>3.43</v>
      </c>
      <c r="J17" s="16">
        <f t="shared" si="14"/>
        <v>2.15</v>
      </c>
      <c r="K17" s="16">
        <f t="shared" si="14"/>
        <v>3.02</v>
      </c>
      <c r="L17" s="16">
        <f t="shared" si="14"/>
        <v>1.55</v>
      </c>
      <c r="N17" s="22" t="s">
        <v>11</v>
      </c>
      <c r="O17" s="6">
        <v>41837</v>
      </c>
      <c r="P17" s="6">
        <v>32353</v>
      </c>
      <c r="Q17" s="6">
        <v>29540</v>
      </c>
      <c r="R17" s="6">
        <v>35683</v>
      </c>
      <c r="S17" s="6">
        <v>36580</v>
      </c>
      <c r="T17" s="6">
        <v>49735</v>
      </c>
      <c r="U17" s="6">
        <v>36114</v>
      </c>
      <c r="V17" s="6">
        <v>30384</v>
      </c>
      <c r="W17" s="6">
        <v>17804</v>
      </c>
      <c r="X17" s="6">
        <v>26010</v>
      </c>
      <c r="Y17" s="6">
        <v>13345</v>
      </c>
    </row>
    <row r="18" spans="1:25">
      <c r="A18" s="22" t="s">
        <v>16</v>
      </c>
      <c r="B18" s="16">
        <f t="shared" ref="B18:L18" si="15">IF(O18="-","-",IF(O18=0," ",ROUND(O18/O4*100,2)))</f>
        <v>0.3</v>
      </c>
      <c r="C18" s="16">
        <f t="shared" si="15"/>
        <v>0.3</v>
      </c>
      <c r="D18" s="16">
        <f t="shared" si="15"/>
        <v>0.49</v>
      </c>
      <c r="E18" s="16">
        <f t="shared" si="15"/>
        <v>0.7</v>
      </c>
      <c r="F18" s="16">
        <f t="shared" si="15"/>
        <v>0.68</v>
      </c>
      <c r="G18" s="16">
        <f t="shared" si="15"/>
        <v>1.1100000000000001</v>
      </c>
      <c r="H18" s="16">
        <f t="shared" si="15"/>
        <v>1.4</v>
      </c>
      <c r="I18" s="16">
        <f t="shared" si="15"/>
        <v>1.2</v>
      </c>
      <c r="J18" s="16">
        <f t="shared" si="15"/>
        <v>1.22</v>
      </c>
      <c r="K18" s="16">
        <f t="shared" si="15"/>
        <v>1.65</v>
      </c>
      <c r="L18" s="16">
        <f t="shared" si="15"/>
        <v>1.41</v>
      </c>
      <c r="N18" s="22" t="s">
        <v>16</v>
      </c>
      <c r="O18" s="6">
        <v>2158</v>
      </c>
      <c r="P18" s="6">
        <v>1824</v>
      </c>
      <c r="Q18" s="6">
        <v>3034</v>
      </c>
      <c r="R18" s="6">
        <v>5720</v>
      </c>
      <c r="S18" s="6">
        <v>6177</v>
      </c>
      <c r="T18" s="6">
        <v>10545</v>
      </c>
      <c r="U18" s="6">
        <v>11976</v>
      </c>
      <c r="V18" s="6">
        <v>10660</v>
      </c>
      <c r="W18" s="6">
        <v>10074</v>
      </c>
      <c r="X18" s="6">
        <v>14203</v>
      </c>
      <c r="Y18" s="6">
        <v>12170</v>
      </c>
    </row>
    <row r="19" spans="1:25">
      <c r="A19" s="22" t="s">
        <v>28</v>
      </c>
      <c r="B19" s="16">
        <f t="shared" ref="B19:L19" si="16">IF(O19="-","-",IF(O19=0," ",ROUND(O19/O4*100,2)))</f>
        <v>1.74</v>
      </c>
      <c r="C19" s="16">
        <f t="shared" si="16"/>
        <v>1.73</v>
      </c>
      <c r="D19" s="16">
        <f t="shared" si="16"/>
        <v>1.75</v>
      </c>
      <c r="E19" s="16">
        <f t="shared" si="16"/>
        <v>1.53</v>
      </c>
      <c r="F19" s="16">
        <f t="shared" si="16"/>
        <v>1.35</v>
      </c>
      <c r="G19" s="16">
        <f t="shared" si="16"/>
        <v>1.61</v>
      </c>
      <c r="H19" s="16">
        <f t="shared" si="16"/>
        <v>1.32</v>
      </c>
      <c r="I19" s="16">
        <f t="shared" si="16"/>
        <v>1.33</v>
      </c>
      <c r="J19" s="16">
        <f t="shared" si="16"/>
        <v>1.08</v>
      </c>
      <c r="K19" s="16">
        <f t="shared" si="16"/>
        <v>1.25</v>
      </c>
      <c r="L19" s="16">
        <f t="shared" si="16"/>
        <v>1.17</v>
      </c>
      <c r="N19" s="22" t="s">
        <v>28</v>
      </c>
      <c r="O19" s="6">
        <v>12542</v>
      </c>
      <c r="P19" s="6">
        <v>10438</v>
      </c>
      <c r="Q19" s="6">
        <v>10780</v>
      </c>
      <c r="R19" s="6">
        <v>12538</v>
      </c>
      <c r="S19" s="6">
        <v>12308</v>
      </c>
      <c r="T19" s="6">
        <v>15243</v>
      </c>
      <c r="U19" s="6">
        <v>11265</v>
      </c>
      <c r="V19" s="6">
        <v>11741</v>
      </c>
      <c r="W19" s="6">
        <v>8927</v>
      </c>
      <c r="X19" s="6">
        <v>10802</v>
      </c>
      <c r="Y19" s="6">
        <v>10082</v>
      </c>
    </row>
    <row r="20" spans="1:25">
      <c r="A20" s="22" t="s">
        <v>3</v>
      </c>
      <c r="B20" s="16">
        <f t="shared" ref="B20:L20" si="17">IF(O20="-","-",IF(O20=0," ",ROUND(O20/O4*100,2)))</f>
        <v>0.59</v>
      </c>
      <c r="C20" s="16">
        <f t="shared" si="17"/>
        <v>0.33</v>
      </c>
      <c r="D20" s="16">
        <f t="shared" si="17"/>
        <v>0.38</v>
      </c>
      <c r="E20" s="16">
        <f t="shared" si="17"/>
        <v>0.36</v>
      </c>
      <c r="F20" s="16">
        <f t="shared" si="17"/>
        <v>0.32</v>
      </c>
      <c r="G20" s="16">
        <f t="shared" si="17"/>
        <v>0.68</v>
      </c>
      <c r="H20" s="16">
        <f t="shared" si="17"/>
        <v>1.01</v>
      </c>
      <c r="I20" s="16">
        <f t="shared" si="17"/>
        <v>0.87</v>
      </c>
      <c r="J20" s="16">
        <f t="shared" si="17"/>
        <v>0.85</v>
      </c>
      <c r="K20" s="16">
        <f t="shared" si="17"/>
        <v>0.86</v>
      </c>
      <c r="L20" s="16">
        <f t="shared" si="17"/>
        <v>0.89</v>
      </c>
      <c r="N20" s="22" t="s">
        <v>3</v>
      </c>
      <c r="O20" s="6">
        <v>4260</v>
      </c>
      <c r="P20" s="6">
        <v>1976</v>
      </c>
      <c r="Q20" s="6">
        <v>2338</v>
      </c>
      <c r="R20" s="6">
        <v>2971</v>
      </c>
      <c r="S20" s="6">
        <v>2963</v>
      </c>
      <c r="T20" s="6">
        <v>6436</v>
      </c>
      <c r="U20" s="6">
        <v>8630</v>
      </c>
      <c r="V20" s="6">
        <v>7736</v>
      </c>
      <c r="W20" s="6">
        <v>7038</v>
      </c>
      <c r="X20" s="6">
        <v>7383</v>
      </c>
      <c r="Y20" s="6">
        <v>7690</v>
      </c>
    </row>
    <row r="21" spans="1:25">
      <c r="A21" s="22" t="s">
        <v>30</v>
      </c>
      <c r="B21" s="16">
        <f t="shared" ref="B21:L21" si="18">IF(O21="-","-",IF(O21=0," ",ROUND(O21/O4*100,2)))</f>
        <v>0.6</v>
      </c>
      <c r="C21" s="16">
        <f t="shared" si="18"/>
        <v>0.77</v>
      </c>
      <c r="D21" s="16">
        <f t="shared" si="18"/>
        <v>0.38</v>
      </c>
      <c r="E21" s="16">
        <f t="shared" si="18"/>
        <v>0.6</v>
      </c>
      <c r="F21" s="16">
        <f t="shared" si="18"/>
        <v>0.73</v>
      </c>
      <c r="G21" s="16">
        <f t="shared" si="18"/>
        <v>1.05</v>
      </c>
      <c r="H21" s="16">
        <f t="shared" si="18"/>
        <v>1.08</v>
      </c>
      <c r="I21" s="16">
        <f t="shared" si="18"/>
        <v>1.2</v>
      </c>
      <c r="J21" s="16">
        <f t="shared" si="18"/>
        <v>0.95</v>
      </c>
      <c r="K21" s="16">
        <f t="shared" si="18"/>
        <v>0.91</v>
      </c>
      <c r="L21" s="16">
        <f t="shared" si="18"/>
        <v>0.82</v>
      </c>
      <c r="N21" s="22" t="s">
        <v>30</v>
      </c>
      <c r="O21" s="6">
        <v>4311</v>
      </c>
      <c r="P21" s="6">
        <v>4666</v>
      </c>
      <c r="Q21" s="6">
        <v>2354</v>
      </c>
      <c r="R21" s="6">
        <v>4946</v>
      </c>
      <c r="S21" s="6">
        <v>6662</v>
      </c>
      <c r="T21" s="6">
        <v>9961</v>
      </c>
      <c r="U21" s="6">
        <v>9221</v>
      </c>
      <c r="V21" s="6">
        <v>10603</v>
      </c>
      <c r="W21" s="6">
        <v>7817</v>
      </c>
      <c r="X21" s="6">
        <v>7844</v>
      </c>
      <c r="Y21" s="6">
        <v>7084</v>
      </c>
    </row>
    <row r="22" spans="1:25">
      <c r="A22" s="22" t="s">
        <v>42</v>
      </c>
      <c r="B22" s="16">
        <f t="shared" ref="B22:L22" si="19">IF(O22="-","-",IF(O22=0," ",ROUND(O22/O4*100,2)))</f>
        <v>2.37</v>
      </c>
      <c r="C22" s="16">
        <f t="shared" si="19"/>
        <v>1.58</v>
      </c>
      <c r="D22" s="16">
        <f t="shared" si="19"/>
        <v>1.1000000000000001</v>
      </c>
      <c r="E22" s="16">
        <f t="shared" si="19"/>
        <v>0.96</v>
      </c>
      <c r="F22" s="16">
        <f t="shared" si="19"/>
        <v>1.32</v>
      </c>
      <c r="G22" s="16">
        <f t="shared" si="19"/>
        <v>0.9</v>
      </c>
      <c r="H22" s="16">
        <f t="shared" si="19"/>
        <v>0.59</v>
      </c>
      <c r="I22" s="16">
        <f t="shared" si="19"/>
        <v>0.44</v>
      </c>
      <c r="J22" s="16">
        <f t="shared" si="19"/>
        <v>0.53</v>
      </c>
      <c r="K22" s="16">
        <f t="shared" si="19"/>
        <v>0.61</v>
      </c>
      <c r="L22" s="16">
        <f t="shared" si="19"/>
        <v>0.46</v>
      </c>
      <c r="N22" s="22" t="s">
        <v>42</v>
      </c>
      <c r="O22" s="6">
        <v>17075</v>
      </c>
      <c r="P22" s="6">
        <v>9509</v>
      </c>
      <c r="Q22" s="6">
        <v>6783</v>
      </c>
      <c r="R22" s="6">
        <v>7858</v>
      </c>
      <c r="S22" s="6">
        <v>12079</v>
      </c>
      <c r="T22" s="6">
        <v>8564</v>
      </c>
      <c r="U22" s="6">
        <v>5054</v>
      </c>
      <c r="V22" s="6">
        <v>3926</v>
      </c>
      <c r="W22" s="6">
        <v>4348</v>
      </c>
      <c r="X22" s="6">
        <v>5224</v>
      </c>
      <c r="Y22" s="6">
        <v>3992</v>
      </c>
    </row>
    <row r="23" spans="1:25">
      <c r="A23" s="22" t="s">
        <v>22</v>
      </c>
      <c r="B23" s="16">
        <f t="shared" ref="B23:L23" si="20">IF(O23="-","-",IF(O23=0," ",ROUND(O23/O4*100,2)))</f>
        <v>0.19</v>
      </c>
      <c r="C23" s="16">
        <f t="shared" si="20"/>
        <v>0.06</v>
      </c>
      <c r="D23" s="16">
        <f t="shared" si="20"/>
        <v>0.04</v>
      </c>
      <c r="E23" s="16">
        <f t="shared" si="20"/>
        <v>0.18</v>
      </c>
      <c r="F23" s="16">
        <f t="shared" si="20"/>
        <v>0.17</v>
      </c>
      <c r="G23" s="16">
        <f t="shared" si="20"/>
        <v>0.62</v>
      </c>
      <c r="H23" s="16">
        <f t="shared" si="20"/>
        <v>0.23</v>
      </c>
      <c r="I23" s="16">
        <f t="shared" si="20"/>
        <v>0.19</v>
      </c>
      <c r="J23" s="16">
        <f t="shared" si="20"/>
        <v>0.23</v>
      </c>
      <c r="K23" s="16">
        <f t="shared" si="20"/>
        <v>0.45</v>
      </c>
      <c r="L23" s="16">
        <f t="shared" si="20"/>
        <v>0.43</v>
      </c>
      <c r="N23" s="22" t="s">
        <v>22</v>
      </c>
      <c r="O23" s="6">
        <v>1332</v>
      </c>
      <c r="P23" s="6">
        <v>337</v>
      </c>
      <c r="Q23" s="6">
        <v>248</v>
      </c>
      <c r="R23" s="6">
        <v>1469</v>
      </c>
      <c r="S23" s="6">
        <v>1590</v>
      </c>
      <c r="T23" s="6">
        <v>5899</v>
      </c>
      <c r="U23" s="6">
        <v>1989</v>
      </c>
      <c r="V23" s="6">
        <v>1674</v>
      </c>
      <c r="W23" s="6">
        <v>1870</v>
      </c>
      <c r="X23" s="6">
        <v>3856</v>
      </c>
      <c r="Y23" s="6">
        <v>3685</v>
      </c>
    </row>
    <row r="24" spans="1:25">
      <c r="A24" s="22" t="s">
        <v>19</v>
      </c>
      <c r="B24" s="16">
        <f t="shared" ref="B24:L24" si="21">IF(O24="-","-",IF(O24=0," ",ROUND(O24/O4*100,2)))</f>
        <v>0.3</v>
      </c>
      <c r="C24" s="16">
        <f t="shared" si="21"/>
        <v>0.34</v>
      </c>
      <c r="D24" s="16">
        <f t="shared" si="21"/>
        <v>0.3</v>
      </c>
      <c r="E24" s="16">
        <f t="shared" si="21"/>
        <v>0.21</v>
      </c>
      <c r="F24" s="16">
        <f t="shared" si="21"/>
        <v>0.19</v>
      </c>
      <c r="G24" s="16">
        <f t="shared" si="21"/>
        <v>0.2</v>
      </c>
      <c r="H24" s="16">
        <f t="shared" si="21"/>
        <v>0.26</v>
      </c>
      <c r="I24" s="16">
        <f t="shared" si="21"/>
        <v>0.3</v>
      </c>
      <c r="J24" s="16">
        <f t="shared" si="21"/>
        <v>0.37</v>
      </c>
      <c r="K24" s="16">
        <f t="shared" si="21"/>
        <v>0.39</v>
      </c>
      <c r="L24" s="16">
        <f t="shared" si="21"/>
        <v>0.38</v>
      </c>
      <c r="N24" s="26" t="s">
        <v>19</v>
      </c>
      <c r="O24" s="6">
        <v>2163</v>
      </c>
      <c r="P24" s="6">
        <v>2023</v>
      </c>
      <c r="Q24" s="6">
        <v>1875</v>
      </c>
      <c r="R24" s="6">
        <v>1757</v>
      </c>
      <c r="S24" s="6">
        <v>1743</v>
      </c>
      <c r="T24" s="6">
        <v>1892</v>
      </c>
      <c r="U24" s="6">
        <v>2189</v>
      </c>
      <c r="V24" s="6">
        <v>2625</v>
      </c>
      <c r="W24" s="6">
        <v>3018</v>
      </c>
      <c r="X24" s="6">
        <v>3389</v>
      </c>
      <c r="Y24" s="6">
        <v>3248</v>
      </c>
    </row>
    <row r="25" spans="1:25">
      <c r="A25" s="22" t="s">
        <v>50</v>
      </c>
      <c r="B25" s="16">
        <f t="shared" ref="B25:L25" si="22">IF(O25="-","-",IF(O25=0," ",ROUND(O25/O4*100,2)))</f>
        <v>0.53</v>
      </c>
      <c r="C25" s="16">
        <f t="shared" si="22"/>
        <v>0.54</v>
      </c>
      <c r="D25" s="16">
        <f t="shared" si="22"/>
        <v>0.49</v>
      </c>
      <c r="E25" s="16">
        <f t="shared" si="22"/>
        <v>0.4</v>
      </c>
      <c r="F25" s="16">
        <f t="shared" si="22"/>
        <v>0.37</v>
      </c>
      <c r="G25" s="16">
        <f t="shared" si="22"/>
        <v>0.37</v>
      </c>
      <c r="H25" s="16">
        <f t="shared" si="22"/>
        <v>0.41</v>
      </c>
      <c r="I25" s="16">
        <f t="shared" si="22"/>
        <v>0.38</v>
      </c>
      <c r="J25" s="16">
        <f t="shared" si="22"/>
        <v>0.37</v>
      </c>
      <c r="K25" s="16">
        <f t="shared" si="22"/>
        <v>0.35</v>
      </c>
      <c r="L25" s="16">
        <f t="shared" si="22"/>
        <v>0.37</v>
      </c>
      <c r="N25" s="22" t="s">
        <v>50</v>
      </c>
      <c r="O25" s="6">
        <v>3849</v>
      </c>
      <c r="P25" s="6">
        <v>3278</v>
      </c>
      <c r="Q25" s="6">
        <v>2992</v>
      </c>
      <c r="R25" s="6">
        <v>3259</v>
      </c>
      <c r="S25" s="6">
        <v>3394</v>
      </c>
      <c r="T25" s="6">
        <v>3509</v>
      </c>
      <c r="U25" s="6">
        <v>3517</v>
      </c>
      <c r="V25" s="6">
        <v>3354</v>
      </c>
      <c r="W25" s="6">
        <v>3073</v>
      </c>
      <c r="X25" s="6">
        <v>2992</v>
      </c>
      <c r="Y25" s="6">
        <v>3176</v>
      </c>
    </row>
    <row r="26" spans="1:25">
      <c r="A26" s="22" t="s">
        <v>8</v>
      </c>
      <c r="B26" s="16">
        <f t="shared" ref="B26:L26" si="23">IF(O26="-","-",IF(O26=0," ",ROUND(O26/O4*100,2)))</f>
        <v>0.82</v>
      </c>
      <c r="C26" s="16">
        <f t="shared" si="23"/>
        <v>0.66</v>
      </c>
      <c r="D26" s="16">
        <f t="shared" si="23"/>
        <v>0.67</v>
      </c>
      <c r="E26" s="16">
        <f t="shared" si="23"/>
        <v>0.53</v>
      </c>
      <c r="F26" s="16">
        <f t="shared" si="23"/>
        <v>0.47</v>
      </c>
      <c r="G26" s="16">
        <f t="shared" si="23"/>
        <v>0.45</v>
      </c>
      <c r="H26" s="16">
        <f t="shared" si="23"/>
        <v>0.41</v>
      </c>
      <c r="I26" s="16">
        <f t="shared" si="23"/>
        <v>0.36</v>
      </c>
      <c r="J26" s="16">
        <f t="shared" si="23"/>
        <v>0.34</v>
      </c>
      <c r="K26" s="16">
        <f t="shared" si="23"/>
        <v>0.38</v>
      </c>
      <c r="L26" s="16">
        <f t="shared" si="23"/>
        <v>0.37</v>
      </c>
      <c r="N26" s="22" t="s">
        <v>8</v>
      </c>
      <c r="O26" s="6">
        <v>5924</v>
      </c>
      <c r="P26" s="6">
        <v>3981</v>
      </c>
      <c r="Q26" s="6">
        <v>4143</v>
      </c>
      <c r="R26" s="6">
        <v>4358</v>
      </c>
      <c r="S26" s="6">
        <v>4298</v>
      </c>
      <c r="T26" s="6">
        <v>4246</v>
      </c>
      <c r="U26" s="6">
        <v>3538</v>
      </c>
      <c r="V26" s="6">
        <v>3187</v>
      </c>
      <c r="W26" s="6">
        <v>2845</v>
      </c>
      <c r="X26" s="6">
        <v>3310</v>
      </c>
      <c r="Y26" s="6">
        <v>3157</v>
      </c>
    </row>
    <row r="27" spans="1:25">
      <c r="A27" s="22" t="s">
        <v>14</v>
      </c>
      <c r="B27" s="17" t="str">
        <f t="shared" ref="B27:L27" si="24">IF(O27="-","-",IF(O27=0," ",ROUND(O27/O4*100,2)))</f>
        <v>-</v>
      </c>
      <c r="C27" s="17">
        <f t="shared" si="24"/>
        <v>0.02</v>
      </c>
      <c r="D27" s="17">
        <f t="shared" si="24"/>
        <v>0.01</v>
      </c>
      <c r="E27" s="17">
        <f t="shared" si="24"/>
        <v>0.02</v>
      </c>
      <c r="F27" s="17">
        <f t="shared" si="24"/>
        <v>0.08</v>
      </c>
      <c r="G27" s="17">
        <f t="shared" si="24"/>
        <v>0.04</v>
      </c>
      <c r="H27" s="17">
        <f t="shared" si="24"/>
        <v>0</v>
      </c>
      <c r="I27" s="17">
        <f t="shared" si="24"/>
        <v>0.02</v>
      </c>
      <c r="J27" s="17">
        <f t="shared" si="24"/>
        <v>0.09</v>
      </c>
      <c r="K27" s="17">
        <f t="shared" si="24"/>
        <v>0.24</v>
      </c>
      <c r="L27" s="17">
        <f t="shared" si="24"/>
        <v>0.3</v>
      </c>
      <c r="N27" s="22" t="s">
        <v>14</v>
      </c>
      <c r="O27" s="7" t="s">
        <v>116</v>
      </c>
      <c r="P27" s="6">
        <v>92</v>
      </c>
      <c r="Q27" s="6">
        <v>79</v>
      </c>
      <c r="R27" s="6">
        <v>149</v>
      </c>
      <c r="S27" s="6">
        <v>757</v>
      </c>
      <c r="T27" s="6">
        <v>348</v>
      </c>
      <c r="U27" s="6">
        <v>29</v>
      </c>
      <c r="V27" s="6">
        <v>205</v>
      </c>
      <c r="W27" s="6">
        <v>767</v>
      </c>
      <c r="X27" s="6">
        <v>2062</v>
      </c>
      <c r="Y27" s="6">
        <v>2562</v>
      </c>
    </row>
    <row r="28" spans="1:25">
      <c r="A28" s="22" t="s">
        <v>33</v>
      </c>
      <c r="B28" s="17">
        <f t="shared" ref="B28:L28" si="25">IF(O28="-","-",IF(O28=0," ",ROUND(O28/O4*100,2)))</f>
        <v>0.22</v>
      </c>
      <c r="C28" s="17">
        <f t="shared" si="25"/>
        <v>0.22</v>
      </c>
      <c r="D28" s="17">
        <f t="shared" si="25"/>
        <v>0.26</v>
      </c>
      <c r="E28" s="17">
        <f t="shared" si="25"/>
        <v>0.25</v>
      </c>
      <c r="F28" s="17">
        <f t="shared" si="25"/>
        <v>0.13</v>
      </c>
      <c r="G28" s="17">
        <f t="shared" si="25"/>
        <v>0.15</v>
      </c>
      <c r="H28" s="17">
        <f t="shared" si="25"/>
        <v>0.14000000000000001</v>
      </c>
      <c r="I28" s="17">
        <f t="shared" si="25"/>
        <v>0.12</v>
      </c>
      <c r="J28" s="17">
        <f t="shared" si="25"/>
        <v>0.11</v>
      </c>
      <c r="K28" s="17">
        <f t="shared" si="25"/>
        <v>0.11</v>
      </c>
      <c r="L28" s="17">
        <f t="shared" si="25"/>
        <v>0.24</v>
      </c>
      <c r="N28" s="22" t="s">
        <v>33</v>
      </c>
      <c r="O28" s="6">
        <v>1554</v>
      </c>
      <c r="P28" s="6">
        <v>1329</v>
      </c>
      <c r="Q28" s="6">
        <v>1596</v>
      </c>
      <c r="R28" s="6">
        <v>2044</v>
      </c>
      <c r="S28" s="6">
        <v>1215</v>
      </c>
      <c r="T28" s="6">
        <v>1436</v>
      </c>
      <c r="U28" s="6">
        <v>1222</v>
      </c>
      <c r="V28" s="6">
        <v>1073</v>
      </c>
      <c r="W28" s="6">
        <v>897</v>
      </c>
      <c r="X28" s="6">
        <v>981</v>
      </c>
      <c r="Y28" s="6">
        <v>2108</v>
      </c>
    </row>
    <row r="29" spans="1:25">
      <c r="A29" s="22" t="s">
        <v>25</v>
      </c>
      <c r="B29" s="17">
        <f t="shared" ref="B29:L29" si="26">IF(O29="-","-",IF(O29=0," ",ROUND(O29/O4*100,2)))</f>
        <v>0.14000000000000001</v>
      </c>
      <c r="C29" s="17">
        <f t="shared" si="26"/>
        <v>0.14000000000000001</v>
      </c>
      <c r="D29" s="17">
        <f t="shared" si="26"/>
        <v>0.19</v>
      </c>
      <c r="E29" s="17">
        <f t="shared" si="26"/>
        <v>0.18</v>
      </c>
      <c r="F29" s="17">
        <f t="shared" si="26"/>
        <v>0.15</v>
      </c>
      <c r="G29" s="17">
        <f t="shared" si="26"/>
        <v>0.21</v>
      </c>
      <c r="H29" s="17">
        <f t="shared" si="26"/>
        <v>0.16</v>
      </c>
      <c r="I29" s="17">
        <f t="shared" si="26"/>
        <v>0.11</v>
      </c>
      <c r="J29" s="17">
        <f t="shared" si="26"/>
        <v>0.12</v>
      </c>
      <c r="K29" s="17">
        <f t="shared" si="26"/>
        <v>0.15</v>
      </c>
      <c r="L29" s="17">
        <f t="shared" si="26"/>
        <v>0.15</v>
      </c>
      <c r="N29" s="22" t="s">
        <v>25</v>
      </c>
      <c r="O29" s="6">
        <v>992</v>
      </c>
      <c r="P29" s="6">
        <v>849</v>
      </c>
      <c r="Q29" s="6">
        <v>1145</v>
      </c>
      <c r="R29" s="6">
        <v>1450</v>
      </c>
      <c r="S29" s="6">
        <v>1384</v>
      </c>
      <c r="T29" s="6">
        <v>1954</v>
      </c>
      <c r="U29" s="6">
        <v>1361</v>
      </c>
      <c r="V29" s="6">
        <v>935</v>
      </c>
      <c r="W29" s="6">
        <v>1030</v>
      </c>
      <c r="X29" s="6">
        <v>1273</v>
      </c>
      <c r="Y29" s="6">
        <v>1291</v>
      </c>
    </row>
    <row r="30" spans="1:25">
      <c r="A30" s="22" t="s">
        <v>37</v>
      </c>
      <c r="B30" s="17">
        <f t="shared" ref="B30:L30" si="27">IF(O30="-","-",IF(O30=0," ",ROUND(O30/O4*100,2)))</f>
        <v>0.03</v>
      </c>
      <c r="C30" s="17">
        <f t="shared" si="27"/>
        <v>0.05</v>
      </c>
      <c r="D30" s="17">
        <f t="shared" si="27"/>
        <v>0.06</v>
      </c>
      <c r="E30" s="17">
        <f t="shared" si="27"/>
        <v>7.0000000000000007E-2</v>
      </c>
      <c r="F30" s="17">
        <f t="shared" si="27"/>
        <v>7.0000000000000007E-2</v>
      </c>
      <c r="G30" s="17">
        <f t="shared" si="27"/>
        <v>0.08</v>
      </c>
      <c r="H30" s="17">
        <f t="shared" si="27"/>
        <v>0.05</v>
      </c>
      <c r="I30" s="17">
        <f t="shared" si="27"/>
        <v>0.05</v>
      </c>
      <c r="J30" s="17">
        <f t="shared" si="27"/>
        <v>0.02</v>
      </c>
      <c r="K30" s="17">
        <f t="shared" si="27"/>
        <v>0.05</v>
      </c>
      <c r="L30" s="17">
        <f t="shared" si="27"/>
        <v>0.09</v>
      </c>
      <c r="N30" s="22" t="s">
        <v>37</v>
      </c>
      <c r="O30" s="6">
        <v>243</v>
      </c>
      <c r="P30" s="6">
        <v>307</v>
      </c>
      <c r="Q30" s="6">
        <v>361</v>
      </c>
      <c r="R30" s="6">
        <v>587</v>
      </c>
      <c r="S30" s="6">
        <v>656</v>
      </c>
      <c r="T30" s="6">
        <v>733</v>
      </c>
      <c r="U30" s="6">
        <v>462</v>
      </c>
      <c r="V30" s="6">
        <v>399</v>
      </c>
      <c r="W30" s="6">
        <v>146</v>
      </c>
      <c r="X30" s="6">
        <v>459</v>
      </c>
      <c r="Y30" s="6">
        <v>813</v>
      </c>
    </row>
    <row r="31" spans="1:25">
      <c r="A31" s="22" t="s">
        <v>32</v>
      </c>
      <c r="B31" s="17">
        <f t="shared" ref="B31:L31" si="28">IF(O31="-","-",IF(O31=0," ",ROUND(O31/O4*100,2)))</f>
        <v>0.01</v>
      </c>
      <c r="C31" s="17">
        <f t="shared" si="28"/>
        <v>0.02</v>
      </c>
      <c r="D31" s="17">
        <f t="shared" si="28"/>
        <v>0.02</v>
      </c>
      <c r="E31" s="17">
        <f t="shared" si="28"/>
        <v>0.05</v>
      </c>
      <c r="F31" s="17">
        <f t="shared" si="28"/>
        <v>7.0000000000000007E-2</v>
      </c>
      <c r="G31" s="17">
        <f t="shared" si="28"/>
        <v>0.05</v>
      </c>
      <c r="H31" s="17">
        <f t="shared" si="28"/>
        <v>0.06</v>
      </c>
      <c r="I31" s="17">
        <f t="shared" si="28"/>
        <v>0.05</v>
      </c>
      <c r="J31" s="17">
        <f t="shared" si="28"/>
        <v>0.03</v>
      </c>
      <c r="K31" s="17">
        <f t="shared" si="28"/>
        <v>0.02</v>
      </c>
      <c r="L31" s="17">
        <f t="shared" si="28"/>
        <v>0.09</v>
      </c>
      <c r="N31" s="22" t="s">
        <v>32</v>
      </c>
      <c r="O31" s="6">
        <v>73</v>
      </c>
      <c r="P31" s="6">
        <v>100</v>
      </c>
      <c r="Q31" s="6">
        <v>121</v>
      </c>
      <c r="R31" s="6">
        <v>396</v>
      </c>
      <c r="S31" s="6">
        <v>609</v>
      </c>
      <c r="T31" s="6">
        <v>478</v>
      </c>
      <c r="U31" s="6">
        <v>543</v>
      </c>
      <c r="V31" s="6">
        <v>401</v>
      </c>
      <c r="W31" s="6">
        <v>278</v>
      </c>
      <c r="X31" s="6">
        <v>200</v>
      </c>
      <c r="Y31" s="6">
        <v>787</v>
      </c>
    </row>
    <row r="32" spans="1:25">
      <c r="A32" s="22" t="s">
        <v>17</v>
      </c>
      <c r="B32" s="17">
        <f t="shared" ref="B32:L32" si="29">IF(O32="-","-",IF(O32=0," ",ROUND(O32/O4*100,2)))</f>
        <v>0.04</v>
      </c>
      <c r="C32" s="17">
        <f t="shared" si="29"/>
        <v>0.04</v>
      </c>
      <c r="D32" s="17">
        <f t="shared" si="29"/>
        <v>0.03</v>
      </c>
      <c r="E32" s="17">
        <f t="shared" si="29"/>
        <v>0.03</v>
      </c>
      <c r="F32" s="17">
        <f t="shared" si="29"/>
        <v>0.05</v>
      </c>
      <c r="G32" s="17">
        <f t="shared" si="29"/>
        <v>0.1</v>
      </c>
      <c r="H32" s="17">
        <f t="shared" si="29"/>
        <v>0.13</v>
      </c>
      <c r="I32" s="17">
        <f t="shared" si="29"/>
        <v>0.09</v>
      </c>
      <c r="J32" s="17">
        <f t="shared" si="29"/>
        <v>0.04</v>
      </c>
      <c r="K32" s="17">
        <f t="shared" si="29"/>
        <v>7.0000000000000007E-2</v>
      </c>
      <c r="L32" s="17">
        <f t="shared" si="29"/>
        <v>0.09</v>
      </c>
      <c r="N32" s="22" t="s">
        <v>17</v>
      </c>
      <c r="O32" s="6">
        <v>283</v>
      </c>
      <c r="P32" s="6">
        <v>249</v>
      </c>
      <c r="Q32" s="6">
        <v>185</v>
      </c>
      <c r="R32" s="6">
        <v>270</v>
      </c>
      <c r="S32" s="6">
        <v>495</v>
      </c>
      <c r="T32" s="6">
        <v>988</v>
      </c>
      <c r="U32" s="6">
        <v>1120</v>
      </c>
      <c r="V32" s="6">
        <v>790</v>
      </c>
      <c r="W32" s="6">
        <v>368</v>
      </c>
      <c r="X32" s="6">
        <v>601</v>
      </c>
      <c r="Y32" s="6">
        <v>776</v>
      </c>
    </row>
    <row r="33" spans="1:25">
      <c r="A33" s="23" t="s">
        <v>45</v>
      </c>
      <c r="B33" s="17" t="str">
        <f t="shared" ref="B33:L33" si="30">IF(O33="-","-",IF(O33=0," ",ROUND(O33/O4*100,2)))</f>
        <v>-</v>
      </c>
      <c r="C33" s="17" t="str">
        <f t="shared" si="30"/>
        <v>-</v>
      </c>
      <c r="D33" s="17" t="str">
        <f t="shared" si="30"/>
        <v>-</v>
      </c>
      <c r="E33" s="17" t="str">
        <f t="shared" si="30"/>
        <v>-</v>
      </c>
      <c r="F33" s="17" t="str">
        <f t="shared" si="30"/>
        <v>-</v>
      </c>
      <c r="G33" s="17">
        <f t="shared" si="30"/>
        <v>0.06</v>
      </c>
      <c r="H33" s="17">
        <f t="shared" si="30"/>
        <v>0.08</v>
      </c>
      <c r="I33" s="17">
        <f t="shared" si="30"/>
        <v>0.04</v>
      </c>
      <c r="J33" s="17">
        <f t="shared" si="30"/>
        <v>0.06</v>
      </c>
      <c r="K33" s="17">
        <f t="shared" si="30"/>
        <v>7.0000000000000007E-2</v>
      </c>
      <c r="L33" s="17">
        <f t="shared" si="30"/>
        <v>0.09</v>
      </c>
      <c r="N33" s="23" t="s">
        <v>45</v>
      </c>
      <c r="O33" s="7" t="s">
        <v>44</v>
      </c>
      <c r="P33" s="7" t="s">
        <v>44</v>
      </c>
      <c r="Q33" s="7" t="s">
        <v>44</v>
      </c>
      <c r="R33" s="7" t="s">
        <v>44</v>
      </c>
      <c r="S33" s="7" t="s">
        <v>44</v>
      </c>
      <c r="T33" s="6">
        <v>551</v>
      </c>
      <c r="U33" s="6">
        <v>716</v>
      </c>
      <c r="V33" s="6">
        <v>391</v>
      </c>
      <c r="W33" s="6">
        <v>484</v>
      </c>
      <c r="X33" s="6">
        <v>642</v>
      </c>
      <c r="Y33" s="6">
        <v>775</v>
      </c>
    </row>
    <row r="34" spans="1:25">
      <c r="A34" s="22" t="s">
        <v>24</v>
      </c>
      <c r="B34" s="17">
        <f t="shared" ref="B34:L34" si="31">IF(O34="-","-",IF(O34=0," ",ROUND(O34/O4*100,2)))</f>
        <v>0.52</v>
      </c>
      <c r="C34" s="17">
        <f t="shared" si="31"/>
        <v>0.17</v>
      </c>
      <c r="D34" s="17">
        <f t="shared" si="31"/>
        <v>0.18</v>
      </c>
      <c r="E34" s="17">
        <f t="shared" si="31"/>
        <v>0.24</v>
      </c>
      <c r="F34" s="17">
        <f t="shared" si="31"/>
        <v>0.23</v>
      </c>
      <c r="G34" s="17">
        <f t="shared" si="31"/>
        <v>0.27</v>
      </c>
      <c r="H34" s="17">
        <f t="shared" si="31"/>
        <v>0.22</v>
      </c>
      <c r="I34" s="17">
        <f t="shared" si="31"/>
        <v>0.08</v>
      </c>
      <c r="J34" s="17">
        <f t="shared" si="31"/>
        <v>0.09</v>
      </c>
      <c r="K34" s="17">
        <f t="shared" si="31"/>
        <v>0.11</v>
      </c>
      <c r="L34" s="17">
        <f t="shared" si="31"/>
        <v>0.08</v>
      </c>
      <c r="N34" s="22" t="s">
        <v>24</v>
      </c>
      <c r="O34" s="6">
        <v>3746</v>
      </c>
      <c r="P34" s="6">
        <v>999</v>
      </c>
      <c r="Q34" s="6">
        <v>1098</v>
      </c>
      <c r="R34" s="6">
        <v>1984</v>
      </c>
      <c r="S34" s="6">
        <v>2059</v>
      </c>
      <c r="T34" s="6">
        <v>2599</v>
      </c>
      <c r="U34" s="6">
        <v>1866</v>
      </c>
      <c r="V34" s="6">
        <v>669</v>
      </c>
      <c r="W34" s="6">
        <v>779</v>
      </c>
      <c r="X34" s="6">
        <v>910</v>
      </c>
      <c r="Y34" s="6">
        <v>697</v>
      </c>
    </row>
    <row r="35" spans="1:25">
      <c r="A35" s="22" t="s">
        <v>26</v>
      </c>
      <c r="B35" s="17">
        <f t="shared" ref="B35:L35" si="32">IF(O35="-","-",IF(O35=0," ",ROUND(O35/O4*100,2)))</f>
        <v>0.19</v>
      </c>
      <c r="C35" s="17">
        <f t="shared" si="32"/>
        <v>0.14000000000000001</v>
      </c>
      <c r="D35" s="17">
        <f t="shared" si="32"/>
        <v>0.12</v>
      </c>
      <c r="E35" s="17">
        <f t="shared" si="32"/>
        <v>0.13</v>
      </c>
      <c r="F35" s="17">
        <f t="shared" si="32"/>
        <v>0.1</v>
      </c>
      <c r="G35" s="17">
        <f t="shared" si="32"/>
        <v>0.11</v>
      </c>
      <c r="H35" s="17">
        <f t="shared" si="32"/>
        <v>0.09</v>
      </c>
      <c r="I35" s="17">
        <f t="shared" si="32"/>
        <v>7.0000000000000007E-2</v>
      </c>
      <c r="J35" s="17">
        <f t="shared" si="32"/>
        <v>0.08</v>
      </c>
      <c r="K35" s="17">
        <f t="shared" si="32"/>
        <v>0.05</v>
      </c>
      <c r="L35" s="17">
        <f t="shared" si="32"/>
        <v>7.0000000000000007E-2</v>
      </c>
      <c r="N35" s="26" t="s">
        <v>26</v>
      </c>
      <c r="O35" s="6">
        <v>1350</v>
      </c>
      <c r="P35" s="6">
        <v>821</v>
      </c>
      <c r="Q35" s="6">
        <v>754</v>
      </c>
      <c r="R35" s="6">
        <v>1092</v>
      </c>
      <c r="S35" s="6">
        <v>883</v>
      </c>
      <c r="T35" s="6">
        <v>1038</v>
      </c>
      <c r="U35" s="6">
        <v>807</v>
      </c>
      <c r="V35" s="6">
        <v>578</v>
      </c>
      <c r="W35" s="6">
        <v>630</v>
      </c>
      <c r="X35" s="6">
        <v>432</v>
      </c>
      <c r="Y35" s="6">
        <v>585</v>
      </c>
    </row>
    <row r="36" spans="1:25">
      <c r="A36" s="22" t="s">
        <v>5</v>
      </c>
      <c r="B36" s="17">
        <f t="shared" ref="B36:L36" si="33">IF(O36="-","-",IF(O36=0," ",ROUND(O36/O4*100,2)))</f>
        <v>7.0000000000000007E-2</v>
      </c>
      <c r="C36" s="17">
        <f t="shared" si="33"/>
        <v>0.08</v>
      </c>
      <c r="D36" s="17">
        <f t="shared" si="33"/>
        <v>7.0000000000000007E-2</v>
      </c>
      <c r="E36" s="17">
        <f t="shared" si="33"/>
        <v>0.05</v>
      </c>
      <c r="F36" s="17">
        <f t="shared" si="33"/>
        <v>0.04</v>
      </c>
      <c r="G36" s="17">
        <f t="shared" si="33"/>
        <v>0.04</v>
      </c>
      <c r="H36" s="17">
        <f t="shared" si="33"/>
        <v>0.05</v>
      </c>
      <c r="I36" s="17">
        <f t="shared" si="33"/>
        <v>0.05</v>
      </c>
      <c r="J36" s="17">
        <f t="shared" si="33"/>
        <v>0.05</v>
      </c>
      <c r="K36" s="17">
        <f t="shared" si="33"/>
        <v>0.06</v>
      </c>
      <c r="L36" s="17">
        <f t="shared" si="33"/>
        <v>0.05</v>
      </c>
      <c r="N36" s="22" t="s">
        <v>5</v>
      </c>
      <c r="O36" s="6">
        <v>472</v>
      </c>
      <c r="P36" s="6">
        <v>484</v>
      </c>
      <c r="Q36" s="6">
        <v>401</v>
      </c>
      <c r="R36" s="6">
        <v>437</v>
      </c>
      <c r="S36" s="6">
        <v>377</v>
      </c>
      <c r="T36" s="6">
        <v>417</v>
      </c>
      <c r="U36" s="6">
        <v>437</v>
      </c>
      <c r="V36" s="6">
        <v>446</v>
      </c>
      <c r="W36" s="6">
        <v>428</v>
      </c>
      <c r="X36" s="6">
        <v>478</v>
      </c>
      <c r="Y36" s="6">
        <v>459</v>
      </c>
    </row>
    <row r="37" spans="1:25">
      <c r="A37" s="23" t="s">
        <v>46</v>
      </c>
      <c r="B37" s="17" t="str">
        <f t="shared" ref="B37:L37" si="34">IF(O37="-","-",IF(O37=0," ",ROUND(O37/O4*100,2)))</f>
        <v>-</v>
      </c>
      <c r="C37" s="17" t="str">
        <f t="shared" si="34"/>
        <v>-</v>
      </c>
      <c r="D37" s="17" t="str">
        <f t="shared" si="34"/>
        <v>-</v>
      </c>
      <c r="E37" s="17" t="str">
        <f t="shared" si="34"/>
        <v>-</v>
      </c>
      <c r="F37" s="17" t="str">
        <f t="shared" si="34"/>
        <v>-</v>
      </c>
      <c r="G37" s="17">
        <f t="shared" si="34"/>
        <v>0.13</v>
      </c>
      <c r="H37" s="17">
        <f t="shared" si="34"/>
        <v>0.09</v>
      </c>
      <c r="I37" s="17">
        <f t="shared" si="34"/>
        <v>0.09</v>
      </c>
      <c r="J37" s="17">
        <f t="shared" si="34"/>
        <v>0.08</v>
      </c>
      <c r="K37" s="17">
        <f t="shared" si="34"/>
        <v>7.0000000000000007E-2</v>
      </c>
      <c r="L37" s="17">
        <f t="shared" si="34"/>
        <v>0.05</v>
      </c>
      <c r="N37" s="23" t="s">
        <v>46</v>
      </c>
      <c r="O37" s="7" t="s">
        <v>44</v>
      </c>
      <c r="P37" s="7" t="s">
        <v>44</v>
      </c>
      <c r="Q37" s="7" t="s">
        <v>44</v>
      </c>
      <c r="R37" s="7" t="s">
        <v>44</v>
      </c>
      <c r="S37" s="7" t="s">
        <v>44</v>
      </c>
      <c r="T37" s="6">
        <v>1190</v>
      </c>
      <c r="U37" s="6">
        <v>760</v>
      </c>
      <c r="V37" s="6">
        <v>772</v>
      </c>
      <c r="W37" s="6">
        <v>663</v>
      </c>
      <c r="X37" s="6">
        <v>566</v>
      </c>
      <c r="Y37" s="6">
        <v>425</v>
      </c>
    </row>
    <row r="38" spans="1:25">
      <c r="A38" s="22" t="s">
        <v>18</v>
      </c>
      <c r="B38" s="17">
        <f t="shared" ref="B38:L38" si="35">IF(O38="-","-",IF(O38=0," ",ROUND(O38/O4*100,2)))</f>
        <v>7.0000000000000007E-2</v>
      </c>
      <c r="C38" s="17">
        <f t="shared" si="35"/>
        <v>0.08</v>
      </c>
      <c r="D38" s="17">
        <f t="shared" si="35"/>
        <v>7.0000000000000007E-2</v>
      </c>
      <c r="E38" s="17">
        <f t="shared" si="35"/>
        <v>0.06</v>
      </c>
      <c r="F38" s="17">
        <f t="shared" si="35"/>
        <v>0.05</v>
      </c>
      <c r="G38" s="17">
        <f t="shared" si="35"/>
        <v>0.06</v>
      </c>
      <c r="H38" s="17">
        <f t="shared" si="35"/>
        <v>0.08</v>
      </c>
      <c r="I38" s="17">
        <f t="shared" si="35"/>
        <v>0.05</v>
      </c>
      <c r="J38" s="17">
        <f t="shared" si="35"/>
        <v>0.08</v>
      </c>
      <c r="K38" s="17">
        <f t="shared" si="35"/>
        <v>0.05</v>
      </c>
      <c r="L38" s="17">
        <f t="shared" si="35"/>
        <v>0.04</v>
      </c>
      <c r="N38" s="22" t="s">
        <v>18</v>
      </c>
      <c r="O38" s="6">
        <v>474</v>
      </c>
      <c r="P38" s="6">
        <v>502</v>
      </c>
      <c r="Q38" s="6">
        <v>458</v>
      </c>
      <c r="R38" s="6">
        <v>464</v>
      </c>
      <c r="S38" s="6">
        <v>469</v>
      </c>
      <c r="T38" s="6">
        <v>591</v>
      </c>
      <c r="U38" s="6">
        <v>690</v>
      </c>
      <c r="V38" s="6">
        <v>457</v>
      </c>
      <c r="W38" s="6">
        <v>644</v>
      </c>
      <c r="X38" s="6">
        <v>456</v>
      </c>
      <c r="Y38" s="6">
        <v>375</v>
      </c>
    </row>
    <row r="39" spans="1:25">
      <c r="A39" s="22" t="s">
        <v>34</v>
      </c>
      <c r="B39" s="17">
        <f t="shared" ref="B39:L39" si="36">IF(O39="-","-",IF(O39=0," ",ROUND(O39/O4*100,2)))</f>
        <v>1.39</v>
      </c>
      <c r="C39" s="17">
        <f t="shared" si="36"/>
        <v>0.78</v>
      </c>
      <c r="D39" s="17">
        <f t="shared" si="36"/>
        <v>0.77</v>
      </c>
      <c r="E39" s="17">
        <f t="shared" si="36"/>
        <v>0.68</v>
      </c>
      <c r="F39" s="17">
        <f t="shared" si="36"/>
        <v>0.57999999999999996</v>
      </c>
      <c r="G39" s="17">
        <f t="shared" si="36"/>
        <v>0.53</v>
      </c>
      <c r="H39" s="17">
        <f t="shared" si="36"/>
        <v>0.45</v>
      </c>
      <c r="I39" s="17">
        <f t="shared" si="36"/>
        <v>0.32</v>
      </c>
      <c r="J39" s="17">
        <f t="shared" si="36"/>
        <v>0.28999999999999998</v>
      </c>
      <c r="K39" s="17">
        <f t="shared" si="36"/>
        <v>0.23</v>
      </c>
      <c r="L39" s="17">
        <f t="shared" si="36"/>
        <v>0.02</v>
      </c>
      <c r="N39" s="22" t="s">
        <v>34</v>
      </c>
      <c r="O39" s="6">
        <v>9972</v>
      </c>
      <c r="P39" s="6">
        <v>4689</v>
      </c>
      <c r="Q39" s="6">
        <v>4722</v>
      </c>
      <c r="R39" s="6">
        <v>5616</v>
      </c>
      <c r="S39" s="6">
        <v>5321</v>
      </c>
      <c r="T39" s="6">
        <v>5015</v>
      </c>
      <c r="U39" s="6">
        <v>3831</v>
      </c>
      <c r="V39" s="6">
        <v>2799</v>
      </c>
      <c r="W39" s="6">
        <v>2388</v>
      </c>
      <c r="X39" s="6">
        <v>2015</v>
      </c>
      <c r="Y39" s="6">
        <v>193</v>
      </c>
    </row>
    <row r="40" spans="1:25">
      <c r="A40" s="22" t="s">
        <v>49</v>
      </c>
      <c r="B40" s="17">
        <f t="shared" ref="B40:L40" si="37">IF(O40="-","-",IF(O40=0," ",ROUND(O40/O4*100,2)))</f>
        <v>0.01</v>
      </c>
      <c r="C40" s="17">
        <f t="shared" si="37"/>
        <v>0.02</v>
      </c>
      <c r="D40" s="17">
        <f t="shared" si="37"/>
        <v>0.05</v>
      </c>
      <c r="E40" s="17">
        <f t="shared" si="37"/>
        <v>0.1</v>
      </c>
      <c r="F40" s="17">
        <f t="shared" si="37"/>
        <v>0.33</v>
      </c>
      <c r="G40" s="17">
        <f t="shared" si="37"/>
        <v>0.15</v>
      </c>
      <c r="H40" s="17">
        <f t="shared" si="37"/>
        <v>0.13</v>
      </c>
      <c r="I40" s="17">
        <f t="shared" si="37"/>
        <v>0.08</v>
      </c>
      <c r="J40" s="17">
        <f t="shared" si="37"/>
        <v>0.03</v>
      </c>
      <c r="K40" s="17">
        <f t="shared" si="37"/>
        <v>0.03</v>
      </c>
      <c r="L40" s="17">
        <f t="shared" si="37"/>
        <v>0.02</v>
      </c>
      <c r="N40" s="22" t="s">
        <v>49</v>
      </c>
      <c r="O40" s="6">
        <v>68</v>
      </c>
      <c r="P40" s="6">
        <v>99</v>
      </c>
      <c r="Q40" s="6">
        <v>288</v>
      </c>
      <c r="R40" s="6">
        <v>799</v>
      </c>
      <c r="S40" s="6">
        <v>3055</v>
      </c>
      <c r="T40" s="6">
        <v>1413</v>
      </c>
      <c r="U40" s="6">
        <v>1133</v>
      </c>
      <c r="V40" s="6">
        <v>726</v>
      </c>
      <c r="W40" s="6">
        <v>289</v>
      </c>
      <c r="X40" s="6">
        <v>286</v>
      </c>
      <c r="Y40" s="6">
        <v>168</v>
      </c>
    </row>
    <row r="41" spans="1:25">
      <c r="A41" s="22" t="s">
        <v>15</v>
      </c>
      <c r="B41" s="17">
        <f t="shared" ref="B41:L41" si="38">IF(O41="-","-",IF(O41=0," ",ROUND(O41/O4*100,2)))</f>
        <v>1.55</v>
      </c>
      <c r="C41" s="17">
        <f t="shared" si="38"/>
        <v>0.15</v>
      </c>
      <c r="D41" s="17">
        <f t="shared" si="38"/>
        <v>0.06</v>
      </c>
      <c r="E41" s="17">
        <f t="shared" si="38"/>
        <v>0.03</v>
      </c>
      <c r="F41" s="17">
        <f t="shared" si="38"/>
        <v>0.01</v>
      </c>
      <c r="G41" s="17">
        <f t="shared" si="38"/>
        <v>0.01</v>
      </c>
      <c r="H41" s="17">
        <f t="shared" si="38"/>
        <v>0</v>
      </c>
      <c r="I41" s="17">
        <f t="shared" si="38"/>
        <v>0.01</v>
      </c>
      <c r="J41" s="17">
        <f t="shared" si="38"/>
        <v>0.03</v>
      </c>
      <c r="K41" s="17">
        <f t="shared" si="38"/>
        <v>0.02</v>
      </c>
      <c r="L41" s="17">
        <f t="shared" si="38"/>
        <v>0.02</v>
      </c>
      <c r="N41" s="22" t="s">
        <v>15</v>
      </c>
      <c r="O41" s="6">
        <v>11150</v>
      </c>
      <c r="P41" s="6">
        <v>929</v>
      </c>
      <c r="Q41" s="6">
        <v>372</v>
      </c>
      <c r="R41" s="6">
        <v>243</v>
      </c>
      <c r="S41" s="6">
        <v>63</v>
      </c>
      <c r="T41" s="6">
        <v>62</v>
      </c>
      <c r="U41" s="6">
        <v>41</v>
      </c>
      <c r="V41" s="6">
        <v>55</v>
      </c>
      <c r="W41" s="6">
        <v>253</v>
      </c>
      <c r="X41" s="6">
        <v>215</v>
      </c>
      <c r="Y41" s="6">
        <v>136</v>
      </c>
    </row>
    <row r="42" spans="1:25">
      <c r="A42" s="22" t="s">
        <v>10</v>
      </c>
      <c r="B42" s="17">
        <f t="shared" ref="B42:L42" si="39">IF(O42="-","-",IF(O42=0," ",ROUND(O42/O4*100,2)))</f>
        <v>0</v>
      </c>
      <c r="C42" s="17">
        <f t="shared" si="39"/>
        <v>0</v>
      </c>
      <c r="D42" s="17">
        <f t="shared" si="39"/>
        <v>0</v>
      </c>
      <c r="E42" s="17">
        <f t="shared" si="39"/>
        <v>0</v>
      </c>
      <c r="F42" s="17">
        <f t="shared" si="39"/>
        <v>0</v>
      </c>
      <c r="G42" s="17">
        <f t="shared" si="39"/>
        <v>0</v>
      </c>
      <c r="H42" s="17">
        <f t="shared" si="39"/>
        <v>0.01</v>
      </c>
      <c r="I42" s="17">
        <f t="shared" si="39"/>
        <v>0.01</v>
      </c>
      <c r="J42" s="17">
        <f t="shared" si="39"/>
        <v>0.01</v>
      </c>
      <c r="K42" s="17">
        <f t="shared" si="39"/>
        <v>0.02</v>
      </c>
      <c r="L42" s="17">
        <f t="shared" si="39"/>
        <v>0.01</v>
      </c>
      <c r="N42" s="22" t="s">
        <v>10</v>
      </c>
      <c r="O42" s="6">
        <v>9</v>
      </c>
      <c r="P42" s="6">
        <v>9</v>
      </c>
      <c r="Q42" s="6">
        <v>15</v>
      </c>
      <c r="R42" s="6">
        <v>17</v>
      </c>
      <c r="S42" s="6">
        <v>37</v>
      </c>
      <c r="T42" s="6">
        <v>43</v>
      </c>
      <c r="U42" s="6">
        <v>96</v>
      </c>
      <c r="V42" s="6">
        <v>96</v>
      </c>
      <c r="W42" s="6">
        <v>103</v>
      </c>
      <c r="X42" s="6">
        <v>155</v>
      </c>
      <c r="Y42" s="6">
        <v>118</v>
      </c>
    </row>
    <row r="43" spans="1:25">
      <c r="A43" s="22" t="s">
        <v>29</v>
      </c>
      <c r="B43" s="17">
        <f t="shared" ref="B43:L43" si="40">IF(O43="-","-",IF(O43=0," ",ROUND(O43/O4*100,2)))</f>
        <v>0.05</v>
      </c>
      <c r="C43" s="17">
        <f t="shared" si="40"/>
        <v>0.05</v>
      </c>
      <c r="D43" s="17">
        <f t="shared" si="40"/>
        <v>0.04</v>
      </c>
      <c r="E43" s="17">
        <f t="shared" si="40"/>
        <v>0.01</v>
      </c>
      <c r="F43" s="17">
        <f t="shared" si="40"/>
        <v>0.01</v>
      </c>
      <c r="G43" s="17">
        <f t="shared" si="40"/>
        <v>0.01</v>
      </c>
      <c r="H43" s="17">
        <f t="shared" si="40"/>
        <v>0.01</v>
      </c>
      <c r="I43" s="17">
        <f t="shared" si="40"/>
        <v>0</v>
      </c>
      <c r="J43" s="17">
        <f t="shared" si="40"/>
        <v>0</v>
      </c>
      <c r="K43" s="17">
        <f t="shared" si="40"/>
        <v>0</v>
      </c>
      <c r="L43" s="17">
        <f t="shared" si="40"/>
        <v>0</v>
      </c>
      <c r="N43" s="22" t="s">
        <v>29</v>
      </c>
      <c r="O43" s="6">
        <v>340</v>
      </c>
      <c r="P43" s="6">
        <v>330</v>
      </c>
      <c r="Q43" s="6">
        <v>259</v>
      </c>
      <c r="R43" s="6">
        <v>78</v>
      </c>
      <c r="S43" s="6">
        <v>68</v>
      </c>
      <c r="T43" s="6">
        <v>86</v>
      </c>
      <c r="U43" s="6">
        <v>55</v>
      </c>
      <c r="V43" s="6">
        <v>40</v>
      </c>
      <c r="W43" s="6">
        <v>34</v>
      </c>
      <c r="X43" s="6">
        <v>41</v>
      </c>
      <c r="Y43" s="6">
        <v>32</v>
      </c>
    </row>
    <row r="44" spans="1:25">
      <c r="A44" s="22" t="s">
        <v>35</v>
      </c>
      <c r="B44" s="17">
        <f t="shared" ref="B44:L44" si="41">IF(O44="-","-",IF(O44=" "," ",ROUND(O44/O4*100,2)))</f>
        <v>0</v>
      </c>
      <c r="C44" s="17">
        <f t="shared" si="41"/>
        <v>0</v>
      </c>
      <c r="D44" s="17">
        <f t="shared" si="41"/>
        <v>0</v>
      </c>
      <c r="E44" s="17">
        <f t="shared" si="41"/>
        <v>0</v>
      </c>
      <c r="F44" s="17">
        <f t="shared" si="41"/>
        <v>0</v>
      </c>
      <c r="G44" s="17">
        <f t="shared" si="41"/>
        <v>0</v>
      </c>
      <c r="H44" s="17">
        <f t="shared" si="41"/>
        <v>0</v>
      </c>
      <c r="I44" s="17">
        <f t="shared" si="41"/>
        <v>0</v>
      </c>
      <c r="J44" s="17">
        <f t="shared" si="41"/>
        <v>0</v>
      </c>
      <c r="K44" s="17">
        <f t="shared" si="41"/>
        <v>0</v>
      </c>
      <c r="L44" s="17">
        <f t="shared" si="41"/>
        <v>0</v>
      </c>
      <c r="N44" s="22" t="s">
        <v>35</v>
      </c>
      <c r="O44" s="6">
        <v>14</v>
      </c>
      <c r="P44" s="6">
        <v>13</v>
      </c>
      <c r="Q44" s="6">
        <v>13</v>
      </c>
      <c r="R44" s="6">
        <v>14</v>
      </c>
      <c r="S44" s="6">
        <v>17</v>
      </c>
      <c r="T44" s="6">
        <v>14</v>
      </c>
      <c r="U44" s="6">
        <v>17</v>
      </c>
      <c r="V44" s="6">
        <v>15</v>
      </c>
      <c r="W44" s="6">
        <v>15</v>
      </c>
      <c r="X44" s="6">
        <v>18</v>
      </c>
      <c r="Y44" s="6">
        <v>20</v>
      </c>
    </row>
    <row r="45" spans="1:25">
      <c r="A45" s="22" t="s">
        <v>39</v>
      </c>
      <c r="B45" s="17">
        <f t="shared" ref="B45:L45" si="42">IF(O45="-","-",IF(O45=0," ",ROUND(O45/O4*100,2)))</f>
        <v>0.04</v>
      </c>
      <c r="C45" s="17">
        <f t="shared" si="42"/>
        <v>0.01</v>
      </c>
      <c r="D45" s="17">
        <f t="shared" si="42"/>
        <v>0.01</v>
      </c>
      <c r="E45" s="17">
        <f t="shared" si="42"/>
        <v>0.01</v>
      </c>
      <c r="F45" s="17">
        <f t="shared" si="42"/>
        <v>0</v>
      </c>
      <c r="G45" s="17">
        <f t="shared" si="42"/>
        <v>0.01</v>
      </c>
      <c r="H45" s="17">
        <f t="shared" si="42"/>
        <v>0</v>
      </c>
      <c r="I45" s="17">
        <f t="shared" si="42"/>
        <v>0</v>
      </c>
      <c r="J45" s="17">
        <f t="shared" si="42"/>
        <v>0</v>
      </c>
      <c r="K45" s="17">
        <f t="shared" si="42"/>
        <v>0</v>
      </c>
      <c r="L45" s="17">
        <f t="shared" si="42"/>
        <v>0</v>
      </c>
      <c r="N45" s="22" t="s">
        <v>39</v>
      </c>
      <c r="O45" s="6">
        <v>255</v>
      </c>
      <c r="P45" s="6">
        <v>85</v>
      </c>
      <c r="Q45" s="6">
        <v>38</v>
      </c>
      <c r="R45" s="6">
        <v>51</v>
      </c>
      <c r="S45" s="6">
        <v>11</v>
      </c>
      <c r="T45" s="6">
        <v>61</v>
      </c>
      <c r="U45" s="6">
        <v>12</v>
      </c>
      <c r="V45" s="6">
        <v>19</v>
      </c>
      <c r="W45" s="6">
        <v>17</v>
      </c>
      <c r="X45" s="6">
        <v>14</v>
      </c>
      <c r="Y45" s="6">
        <v>14</v>
      </c>
    </row>
    <row r="46" spans="1:25">
      <c r="A46" s="22" t="s">
        <v>27</v>
      </c>
      <c r="B46" s="17"/>
      <c r="C46" s="17"/>
      <c r="D46" s="17"/>
      <c r="E46" s="17"/>
      <c r="F46" s="17"/>
      <c r="G46" s="17">
        <f t="shared" ref="G46:L46" si="43">IF(T46="-","-",IF(T46=0," ",ROUND(T46/T4*100,2)))</f>
        <v>0</v>
      </c>
      <c r="H46" s="17">
        <f t="shared" si="43"/>
        <v>0</v>
      </c>
      <c r="I46" s="17">
        <f t="shared" si="43"/>
        <v>0</v>
      </c>
      <c r="J46" s="17">
        <f t="shared" si="43"/>
        <v>0</v>
      </c>
      <c r="K46" s="17">
        <f t="shared" si="43"/>
        <v>0</v>
      </c>
      <c r="L46" s="17">
        <f t="shared" si="43"/>
        <v>0</v>
      </c>
      <c r="N46" s="22" t="s">
        <v>27</v>
      </c>
      <c r="O46" s="6" t="s">
        <v>13</v>
      </c>
      <c r="P46" s="6" t="s">
        <v>13</v>
      </c>
      <c r="Q46" s="6" t="s">
        <v>13</v>
      </c>
      <c r="R46" s="6" t="s">
        <v>13</v>
      </c>
      <c r="S46" s="6" t="s">
        <v>13</v>
      </c>
      <c r="T46" s="6">
        <v>1</v>
      </c>
      <c r="U46" s="6">
        <v>9</v>
      </c>
      <c r="V46" s="6">
        <v>8</v>
      </c>
      <c r="W46" s="6">
        <v>12</v>
      </c>
      <c r="X46" s="6">
        <v>9</v>
      </c>
      <c r="Y46" s="6">
        <v>10</v>
      </c>
    </row>
    <row r="47" spans="1:25">
      <c r="A47" s="22" t="s">
        <v>23</v>
      </c>
      <c r="B47" s="17">
        <f t="shared" ref="B47:L47" si="44">IF(O47="-","-",IF(O47=0," ",ROUND(O47/O4*100,2)))</f>
        <v>0.03</v>
      </c>
      <c r="C47" s="17">
        <f t="shared" si="44"/>
        <v>0.01</v>
      </c>
      <c r="D47" s="17">
        <f t="shared" si="44"/>
        <v>0.01</v>
      </c>
      <c r="E47" s="17">
        <f t="shared" si="44"/>
        <v>0</v>
      </c>
      <c r="F47" s="17">
        <f t="shared" si="44"/>
        <v>0</v>
      </c>
      <c r="G47" s="17">
        <f t="shared" si="44"/>
        <v>0</v>
      </c>
      <c r="H47" s="17">
        <f t="shared" si="44"/>
        <v>0</v>
      </c>
      <c r="I47" s="17">
        <f t="shared" si="44"/>
        <v>0</v>
      </c>
      <c r="J47" s="17">
        <f t="shared" si="44"/>
        <v>0</v>
      </c>
      <c r="K47" s="17">
        <f t="shared" si="44"/>
        <v>0</v>
      </c>
      <c r="L47" s="17">
        <f t="shared" si="44"/>
        <v>0</v>
      </c>
      <c r="N47" s="22" t="s">
        <v>23</v>
      </c>
      <c r="O47" s="6">
        <v>194</v>
      </c>
      <c r="P47" s="6">
        <v>78</v>
      </c>
      <c r="Q47" s="6">
        <v>57</v>
      </c>
      <c r="R47" s="6">
        <v>23</v>
      </c>
      <c r="S47" s="6">
        <v>3</v>
      </c>
      <c r="T47" s="6">
        <v>47</v>
      </c>
      <c r="U47" s="6">
        <v>1</v>
      </c>
      <c r="V47" s="6">
        <v>11</v>
      </c>
      <c r="W47" s="6">
        <v>18</v>
      </c>
      <c r="X47" s="6">
        <v>16</v>
      </c>
      <c r="Y47" s="6">
        <v>7</v>
      </c>
    </row>
    <row r="48" spans="1:25">
      <c r="A48" s="23" t="s">
        <v>31</v>
      </c>
      <c r="B48" s="17">
        <f t="shared" ref="B48:L48" si="45">IF(O48="-","-",IF(O48=0," ",ROUND(O48/O4*100,2)))</f>
        <v>0</v>
      </c>
      <c r="C48" s="17">
        <f t="shared" si="45"/>
        <v>0</v>
      </c>
      <c r="D48" s="17">
        <f t="shared" si="45"/>
        <v>0.01</v>
      </c>
      <c r="E48" s="17">
        <f t="shared" si="45"/>
        <v>0.01</v>
      </c>
      <c r="F48" s="17">
        <f t="shared" si="45"/>
        <v>0</v>
      </c>
      <c r="G48" s="17">
        <f t="shared" si="45"/>
        <v>0</v>
      </c>
      <c r="H48" s="17">
        <f t="shared" si="45"/>
        <v>0</v>
      </c>
      <c r="I48" s="17">
        <f t="shared" si="45"/>
        <v>0</v>
      </c>
      <c r="J48" s="17">
        <f t="shared" si="45"/>
        <v>0</v>
      </c>
      <c r="K48" s="17">
        <f t="shared" si="45"/>
        <v>0</v>
      </c>
      <c r="L48" s="17">
        <f t="shared" si="45"/>
        <v>0</v>
      </c>
      <c r="N48" s="23" t="s">
        <v>31</v>
      </c>
      <c r="O48" s="6">
        <v>11</v>
      </c>
      <c r="P48" s="6">
        <v>5</v>
      </c>
      <c r="Q48" s="6">
        <v>43</v>
      </c>
      <c r="R48" s="6">
        <v>55</v>
      </c>
      <c r="S48" s="6">
        <v>2</v>
      </c>
      <c r="T48" s="6">
        <v>3</v>
      </c>
      <c r="U48" s="6">
        <v>1</v>
      </c>
      <c r="V48" s="6">
        <v>11</v>
      </c>
      <c r="W48" s="6">
        <v>14</v>
      </c>
      <c r="X48" s="6">
        <v>6</v>
      </c>
      <c r="Y48" s="6">
        <v>5</v>
      </c>
    </row>
    <row r="49" spans="1:25">
      <c r="A49" s="22" t="s">
        <v>9</v>
      </c>
      <c r="B49" s="17">
        <f>IF(O49="-","-",IF(O49=" "," ",ROUND(O49/O4*100,2)))</f>
        <v>0</v>
      </c>
      <c r="C49" s="17">
        <f t="shared" ref="C49:L49" si="46">IF(P49="-","-",IF(P49=" "," ",ROUND(P49/P4*100,2)))</f>
        <v>0.01</v>
      </c>
      <c r="D49" s="17">
        <f t="shared" si="46"/>
        <v>0</v>
      </c>
      <c r="E49" s="17">
        <f t="shared" si="46"/>
        <v>0</v>
      </c>
      <c r="F49" s="17">
        <f t="shared" si="46"/>
        <v>0</v>
      </c>
      <c r="G49" s="17">
        <f t="shared" si="46"/>
        <v>0.02</v>
      </c>
      <c r="H49" s="17">
        <f t="shared" si="46"/>
        <v>0.01</v>
      </c>
      <c r="I49" s="17">
        <f t="shared" si="46"/>
        <v>0.01</v>
      </c>
      <c r="J49" s="17">
        <f t="shared" si="46"/>
        <v>0.01</v>
      </c>
      <c r="K49" s="17">
        <f t="shared" si="46"/>
        <v>0</v>
      </c>
      <c r="L49" s="17">
        <f t="shared" si="46"/>
        <v>0</v>
      </c>
      <c r="N49" s="22" t="s">
        <v>9</v>
      </c>
      <c r="O49" s="6">
        <v>18</v>
      </c>
      <c r="P49" s="6">
        <v>34</v>
      </c>
      <c r="Q49" s="6">
        <v>26</v>
      </c>
      <c r="R49" s="6">
        <v>14</v>
      </c>
      <c r="S49" s="6">
        <v>12</v>
      </c>
      <c r="T49" s="6">
        <v>157</v>
      </c>
      <c r="U49" s="6">
        <v>75</v>
      </c>
      <c r="V49" s="6">
        <v>92</v>
      </c>
      <c r="W49" s="6">
        <v>81</v>
      </c>
      <c r="X49" s="6">
        <v>21</v>
      </c>
      <c r="Y49" s="6">
        <v>2</v>
      </c>
    </row>
    <row r="50" spans="1:25">
      <c r="A50" s="23" t="s">
        <v>135</v>
      </c>
      <c r="B50" s="17" t="str">
        <f t="shared" ref="B50:K50" si="47">IF(O50="-","-",IF(O50=0," ",ROUND(O50/O2*100,2)))</f>
        <v>-</v>
      </c>
      <c r="C50" s="17" t="str">
        <f t="shared" si="47"/>
        <v>-</v>
      </c>
      <c r="D50" s="17" t="str">
        <f t="shared" si="47"/>
        <v>-</v>
      </c>
      <c r="E50" s="17" t="str">
        <f t="shared" si="47"/>
        <v>-</v>
      </c>
      <c r="F50" s="17" t="str">
        <f t="shared" si="47"/>
        <v>-</v>
      </c>
      <c r="G50" s="17" t="str">
        <f t="shared" si="47"/>
        <v>-</v>
      </c>
      <c r="H50" s="17" t="str">
        <f t="shared" si="47"/>
        <v>-</v>
      </c>
      <c r="I50" s="17" t="str">
        <f t="shared" si="47"/>
        <v>-</v>
      </c>
      <c r="J50" s="17" t="str">
        <f t="shared" si="47"/>
        <v>-</v>
      </c>
      <c r="K50" s="17" t="str">
        <f t="shared" si="47"/>
        <v>-</v>
      </c>
      <c r="L50" s="17"/>
      <c r="N50" s="23" t="s">
        <v>135</v>
      </c>
      <c r="O50" s="7" t="s">
        <v>116</v>
      </c>
      <c r="P50" s="7" t="s">
        <v>116</v>
      </c>
      <c r="Q50" s="7" t="s">
        <v>116</v>
      </c>
      <c r="R50" s="7" t="s">
        <v>116</v>
      </c>
      <c r="S50" s="7" t="s">
        <v>116</v>
      </c>
      <c r="T50" s="7" t="s">
        <v>116</v>
      </c>
      <c r="U50" s="7" t="s">
        <v>116</v>
      </c>
      <c r="V50" s="7" t="s">
        <v>116</v>
      </c>
      <c r="W50" s="7" t="s">
        <v>116</v>
      </c>
      <c r="X50" s="7" t="s">
        <v>116</v>
      </c>
      <c r="Y50" s="6">
        <v>0</v>
      </c>
    </row>
    <row r="51" spans="1:25">
      <c r="A51" s="22" t="s">
        <v>41</v>
      </c>
      <c r="B51" s="17">
        <f>IF(O51="-","-",IF(O51=0," ",ROUND(O51/O4*100,2)))</f>
        <v>0</v>
      </c>
      <c r="C51" s="17">
        <f>IF(P51="-","-",IF(P51=0," ",ROUND(P51/P4*100,2)))</f>
        <v>0</v>
      </c>
      <c r="D51" s="17">
        <f>IF(Q51="-","-",IF(Q51=0," ",ROUND(Q51/Q4*100,2)))</f>
        <v>0</v>
      </c>
      <c r="E51" s="17">
        <f>IF(R51="-","-",IF(R51=0," ",ROUND(R51/R4*100,2)))</f>
        <v>0</v>
      </c>
      <c r="F51" s="17">
        <f>IF(S51="-","-",IF(S51=0," ",ROUND(S51/S4*100,2)))</f>
        <v>0</v>
      </c>
      <c r="G51" s="17"/>
      <c r="H51" s="17"/>
      <c r="I51" s="17"/>
      <c r="J51" s="17"/>
      <c r="K51" s="17"/>
      <c r="L51" s="17" t="str">
        <f>IF(Y51="-","-",IF(Y51=0," ",ROUND(Y51/Y4*100,2)))</f>
        <v xml:space="preserve"> </v>
      </c>
      <c r="N51" s="22" t="s">
        <v>41</v>
      </c>
      <c r="O51" s="6">
        <v>12</v>
      </c>
      <c r="P51" s="6">
        <v>10</v>
      </c>
      <c r="Q51" s="6">
        <v>6</v>
      </c>
      <c r="R51" s="6">
        <v>2</v>
      </c>
      <c r="S51" s="6">
        <v>1</v>
      </c>
      <c r="T51" s="6" t="s">
        <v>13</v>
      </c>
      <c r="U51" s="6" t="s">
        <v>13</v>
      </c>
      <c r="V51" s="6" t="s">
        <v>13</v>
      </c>
      <c r="W51" s="6" t="s">
        <v>13</v>
      </c>
      <c r="X51" s="6" t="s">
        <v>13</v>
      </c>
      <c r="Y51" s="6"/>
    </row>
    <row r="52" spans="1:25">
      <c r="A52" s="22" t="s">
        <v>43</v>
      </c>
      <c r="B52" s="17">
        <f t="shared" ref="B52:L52" si="48">IF(O52="-","-",IF(O52=0," ",ROUND(O52/O4*100,2)))</f>
        <v>0.44</v>
      </c>
      <c r="C52" s="17">
        <f t="shared" si="48"/>
        <v>0.51</v>
      </c>
      <c r="D52" s="17">
        <f t="shared" si="48"/>
        <v>0.32</v>
      </c>
      <c r="E52" s="17">
        <f t="shared" si="48"/>
        <v>0.22</v>
      </c>
      <c r="F52" s="17">
        <f t="shared" si="48"/>
        <v>0.22</v>
      </c>
      <c r="G52" s="17" t="str">
        <f t="shared" si="48"/>
        <v>-</v>
      </c>
      <c r="H52" s="17" t="str">
        <f t="shared" si="48"/>
        <v>-</v>
      </c>
      <c r="I52" s="17" t="str">
        <f t="shared" si="48"/>
        <v>-</v>
      </c>
      <c r="J52" s="17" t="str">
        <f t="shared" si="48"/>
        <v>-</v>
      </c>
      <c r="K52" s="17" t="str">
        <f t="shared" si="48"/>
        <v>-</v>
      </c>
      <c r="L52" s="17" t="str">
        <f t="shared" si="48"/>
        <v xml:space="preserve"> </v>
      </c>
      <c r="N52" s="22" t="s">
        <v>43</v>
      </c>
      <c r="O52" s="6">
        <v>3160</v>
      </c>
      <c r="P52" s="6">
        <v>3051</v>
      </c>
      <c r="Q52" s="6">
        <v>1982</v>
      </c>
      <c r="R52" s="6">
        <v>1841</v>
      </c>
      <c r="S52" s="6">
        <v>2041</v>
      </c>
      <c r="T52" s="7" t="s">
        <v>44</v>
      </c>
      <c r="U52" s="7" t="s">
        <v>44</v>
      </c>
      <c r="V52" s="7" t="s">
        <v>44</v>
      </c>
      <c r="W52" s="7" t="s">
        <v>44</v>
      </c>
      <c r="X52" s="7" t="s">
        <v>44</v>
      </c>
      <c r="Y52" s="7"/>
    </row>
    <row r="53" spans="1:25">
      <c r="A53" s="22" t="s">
        <v>38</v>
      </c>
      <c r="B53" s="17"/>
      <c r="C53" s="17"/>
      <c r="D53" s="17"/>
      <c r="E53" s="17"/>
      <c r="F53" s="17"/>
      <c r="G53" s="17">
        <f>IF(T53="-","-",IF(T53=0," ",ROUND(T53/T4*100,2)))</f>
        <v>0</v>
      </c>
      <c r="H53" s="17">
        <f>IF(U53="-","-",IF(U53=0," ",ROUND(U53/U4*100,2)))</f>
        <v>0</v>
      </c>
      <c r="I53" s="17"/>
      <c r="J53" s="17">
        <f>IF(W53="-","-",IF(W53=0," ",ROUND(W53/W4*100,2)))</f>
        <v>0</v>
      </c>
      <c r="K53" s="17">
        <f>IF(X53="-","-",IF(X53=0," ",ROUND(X53/X4*100,2)))</f>
        <v>0</v>
      </c>
      <c r="L53" s="17" t="str">
        <f>IF(Y53="-","-",IF(Y53=0," ",ROUND(Y53/Y4*100,2)))</f>
        <v xml:space="preserve"> </v>
      </c>
      <c r="N53" s="22" t="s">
        <v>38</v>
      </c>
      <c r="O53" s="6" t="s">
        <v>13</v>
      </c>
      <c r="P53" s="6" t="s">
        <v>13</v>
      </c>
      <c r="Q53" s="6" t="s">
        <v>13</v>
      </c>
      <c r="R53" s="6" t="s">
        <v>13</v>
      </c>
      <c r="S53" s="6" t="s">
        <v>13</v>
      </c>
      <c r="T53" s="6">
        <v>9</v>
      </c>
      <c r="U53" s="6">
        <v>6</v>
      </c>
      <c r="V53" s="6" t="s">
        <v>13</v>
      </c>
      <c r="W53" s="6">
        <v>13</v>
      </c>
      <c r="X53" s="6">
        <v>26</v>
      </c>
      <c r="Y53" s="6"/>
    </row>
    <row r="54" spans="1:25">
      <c r="A54" s="22" t="s">
        <v>51</v>
      </c>
      <c r="B54" s="18">
        <f t="shared" ref="B54:L54" si="49">IF(O54="-","-",IF(O54=0," ",ROUND(O54/O4*100,2)))</f>
        <v>1.1299999999999999</v>
      </c>
      <c r="C54" s="18">
        <f t="shared" si="49"/>
        <v>0.88</v>
      </c>
      <c r="D54" s="18">
        <f t="shared" si="49"/>
        <v>0.99</v>
      </c>
      <c r="E54" s="18">
        <f t="shared" si="49"/>
        <v>0.84</v>
      </c>
      <c r="F54" s="18">
        <f t="shared" si="49"/>
        <v>0.78</v>
      </c>
      <c r="G54" s="18">
        <f t="shared" si="49"/>
        <v>0.95</v>
      </c>
      <c r="H54" s="18">
        <f t="shared" si="49"/>
        <v>1.02</v>
      </c>
      <c r="I54" s="18">
        <f t="shared" si="49"/>
        <v>0.98</v>
      </c>
      <c r="J54" s="18">
        <f t="shared" si="49"/>
        <v>1</v>
      </c>
      <c r="K54" s="18">
        <f t="shared" si="49"/>
        <v>1.04</v>
      </c>
      <c r="L54" s="18">
        <f t="shared" si="49"/>
        <v>1</v>
      </c>
      <c r="N54" s="22" t="s">
        <v>51</v>
      </c>
      <c r="O54" s="8">
        <v>8147</v>
      </c>
      <c r="P54" s="8">
        <v>5292</v>
      </c>
      <c r="Q54" s="8">
        <v>6114</v>
      </c>
      <c r="R54" s="8">
        <v>6902</v>
      </c>
      <c r="S54" s="8">
        <v>7098</v>
      </c>
      <c r="T54" s="8">
        <v>9005</v>
      </c>
      <c r="U54" s="8">
        <v>8702</v>
      </c>
      <c r="V54" s="8">
        <v>8647</v>
      </c>
      <c r="W54" s="8">
        <v>8237</v>
      </c>
      <c r="X54" s="8">
        <v>8937</v>
      </c>
      <c r="Y54" s="8">
        <v>8581</v>
      </c>
    </row>
    <row r="55" spans="1:25">
      <c r="A55" s="21" t="s">
        <v>52</v>
      </c>
      <c r="B55" s="19">
        <v>100</v>
      </c>
      <c r="C55" s="19">
        <v>100</v>
      </c>
      <c r="D55" s="19">
        <v>100</v>
      </c>
      <c r="E55" s="19">
        <v>100</v>
      </c>
      <c r="F55" s="19">
        <v>100</v>
      </c>
      <c r="G55" s="19">
        <v>100</v>
      </c>
      <c r="H55" s="19">
        <v>100</v>
      </c>
      <c r="I55" s="19">
        <v>100</v>
      </c>
      <c r="J55" s="19">
        <v>100</v>
      </c>
      <c r="K55" s="19">
        <v>100</v>
      </c>
      <c r="L55" s="19">
        <v>100</v>
      </c>
      <c r="N55" s="21" t="s">
        <v>52</v>
      </c>
      <c r="O55" s="5">
        <v>850177</v>
      </c>
      <c r="P55" s="5">
        <v>797208</v>
      </c>
      <c r="Q55" s="5">
        <v>784172</v>
      </c>
      <c r="R55" s="5">
        <v>852547</v>
      </c>
      <c r="S55" s="5">
        <v>922518</v>
      </c>
      <c r="T55" s="5">
        <v>972324</v>
      </c>
      <c r="U55" s="5">
        <v>941618</v>
      </c>
      <c r="V55" s="5">
        <v>917723</v>
      </c>
      <c r="W55" s="5">
        <v>933569</v>
      </c>
      <c r="X55" s="5">
        <v>961570</v>
      </c>
      <c r="Y55" s="5">
        <v>1025860</v>
      </c>
    </row>
    <row r="56" spans="1:25">
      <c r="A56" s="22" t="s">
        <v>2</v>
      </c>
      <c r="B56" s="16">
        <f>IF(O56="-","-",IF(O56=" "," ",ROUND(O56/O55*100,2)))</f>
        <v>36.270000000000003</v>
      </c>
      <c r="C56" s="16">
        <f t="shared" ref="C56" si="50">IF(P56="-","-",IF(P56=" "," ",ROUND(P56/P55*100,2)))</f>
        <v>39.6</v>
      </c>
      <c r="D56" s="16">
        <f t="shared" ref="D56" si="51">IF(Q56="-","-",IF(Q56=" "," ",ROUND(Q56/Q55*100,2)))</f>
        <v>40.81</v>
      </c>
      <c r="E56" s="16">
        <f t="shared" ref="E56" si="52">IF(R56="-","-",IF(R56=" "," ",ROUND(R56/R55*100,2)))</f>
        <v>40.75</v>
      </c>
      <c r="F56" s="16">
        <f t="shared" ref="F56" si="53">IF(S56="-","-",IF(S56=" "," ",ROUND(S56/S55*100,2)))</f>
        <v>39.15</v>
      </c>
      <c r="G56" s="16">
        <f t="shared" ref="G56" si="54">IF(T56="-","-",IF(T56=" "," ",ROUND(T56/T55*100,2)))</f>
        <v>39.65</v>
      </c>
      <c r="H56" s="16">
        <f t="shared" ref="H56" si="55">IF(U56="-","-",IF(U56=" "," ",ROUND(U56/U55*100,2)))</f>
        <v>36.880000000000003</v>
      </c>
      <c r="I56" s="16">
        <f t="shared" ref="I56" si="56">IF(V56="-","-",IF(V56=" "," ",ROUND(V56/V55*100,2)))</f>
        <v>35.64</v>
      </c>
      <c r="J56" s="16">
        <f t="shared" ref="J56" si="57">IF(W56="-","-",IF(W56=" "," ",ROUND(W56/W55*100,2)))</f>
        <v>36.64</v>
      </c>
      <c r="K56" s="16">
        <f t="shared" ref="K56:L56" si="58">IF(X56="-","-",IF(X56=" "," ",ROUND(X56/X55*100,2)))</f>
        <v>36.42</v>
      </c>
      <c r="L56" s="16">
        <f t="shared" si="58"/>
        <v>36.82</v>
      </c>
      <c r="N56" s="22" t="s">
        <v>2</v>
      </c>
      <c r="O56" s="6">
        <v>308351</v>
      </c>
      <c r="P56" s="6">
        <v>315733</v>
      </c>
      <c r="Q56" s="6">
        <v>320009</v>
      </c>
      <c r="R56" s="6">
        <v>347445</v>
      </c>
      <c r="S56" s="6">
        <v>361205</v>
      </c>
      <c r="T56" s="6">
        <v>385554</v>
      </c>
      <c r="U56" s="6">
        <v>347251</v>
      </c>
      <c r="V56" s="6">
        <v>327036</v>
      </c>
      <c r="W56" s="6">
        <v>342094</v>
      </c>
      <c r="X56" s="6">
        <v>350220</v>
      </c>
      <c r="Y56" s="6">
        <v>377754</v>
      </c>
    </row>
    <row r="57" spans="1:25">
      <c r="A57" s="22" t="s">
        <v>54</v>
      </c>
      <c r="B57" s="16">
        <f>IF(O57="-","-",IF(O57=" "," ",ROUND(O57/O55*100,2)))</f>
        <v>6.94</v>
      </c>
      <c r="C57" s="16">
        <f t="shared" ref="C57" si="59">IF(P57="-","-",IF(P57=" "," ",ROUND(P57/P55*100,2)))</f>
        <v>6.98</v>
      </c>
      <c r="D57" s="16">
        <f t="shared" ref="D57" si="60">IF(Q57="-","-",IF(Q57=" "," ",ROUND(Q57/Q55*100,2)))</f>
        <v>7.51</v>
      </c>
      <c r="E57" s="16">
        <f t="shared" ref="E57" si="61">IF(R57="-","-",IF(R57=" "," ",ROUND(R57/R55*100,2)))</f>
        <v>7.84</v>
      </c>
      <c r="F57" s="16">
        <f t="shared" ref="F57" si="62">IF(S57="-","-",IF(S57=" "," ",ROUND(S57/S55*100,2)))</f>
        <v>7.61</v>
      </c>
      <c r="G57" s="16">
        <f t="shared" ref="G57" si="63">IF(T57="-","-",IF(T57=" "," ",ROUND(T57/T55*100,2)))</f>
        <v>7.29</v>
      </c>
      <c r="H57" s="16">
        <f t="shared" ref="H57" si="64">IF(U57="-","-",IF(U57=" "," ",ROUND(U57/U55*100,2)))</f>
        <v>7.44</v>
      </c>
      <c r="I57" s="16">
        <f t="shared" ref="I57" si="65">IF(V57="-","-",IF(V57=" "," ",ROUND(V57/V55*100,2)))</f>
        <v>7.65</v>
      </c>
      <c r="J57" s="16">
        <f t="shared" ref="J57" si="66">IF(W57="-","-",IF(W57=" "," ",ROUND(W57/W55*100,2)))</f>
        <v>7.8</v>
      </c>
      <c r="K57" s="16">
        <f t="shared" ref="K57:L57" si="67">IF(X57="-","-",IF(X57=" "," ",ROUND(X57/X55*100,2)))</f>
        <v>7.77</v>
      </c>
      <c r="L57" s="16">
        <f t="shared" si="67"/>
        <v>7.38</v>
      </c>
      <c r="N57" s="22" t="s">
        <v>54</v>
      </c>
      <c r="O57" s="6">
        <v>59040</v>
      </c>
      <c r="P57" s="6">
        <v>55654</v>
      </c>
      <c r="Q57" s="6">
        <v>58929</v>
      </c>
      <c r="R57" s="6">
        <v>66818</v>
      </c>
      <c r="S57" s="6">
        <v>70222</v>
      </c>
      <c r="T57" s="6">
        <v>70856</v>
      </c>
      <c r="U57" s="6">
        <v>70051</v>
      </c>
      <c r="V57" s="6">
        <v>70205</v>
      </c>
      <c r="W57" s="6">
        <v>72865</v>
      </c>
      <c r="X57" s="6">
        <v>74670</v>
      </c>
      <c r="Y57" s="6">
        <v>75714</v>
      </c>
    </row>
    <row r="58" spans="1:25">
      <c r="A58" s="22" t="s">
        <v>39</v>
      </c>
      <c r="B58" s="16">
        <f>IF(O58="-","-",IF(O58=" "," ",ROUND(O58/O55*100,2)))</f>
        <v>5.59</v>
      </c>
      <c r="C58" s="16">
        <f t="shared" ref="C58" si="68">IF(P58="-","-",IF(P58=" "," ",ROUND(P58/P55*100,2)))</f>
        <v>5.64</v>
      </c>
      <c r="D58" s="16">
        <f t="shared" ref="D58" si="69">IF(Q58="-","-",IF(Q58=" "," ",ROUND(Q58/Q55*100,2)))</f>
        <v>5.5</v>
      </c>
      <c r="E58" s="16">
        <f t="shared" ref="E58" si="70">IF(R58="-","-",IF(R58=" "," ",ROUND(R58/R55*100,2)))</f>
        <v>4.9800000000000004</v>
      </c>
      <c r="F58" s="16">
        <f t="shared" ref="F58" si="71">IF(S58="-","-",IF(S58=" "," ",ROUND(S58/S55*100,2)))</f>
        <v>5.08</v>
      </c>
      <c r="G58" s="16">
        <f t="shared" ref="G58" si="72">IF(T58="-","-",IF(T58=" "," ",ROUND(T58/T55*100,2)))</f>
        <v>5</v>
      </c>
      <c r="H58" s="16">
        <f t="shared" ref="H58" si="73">IF(U58="-","-",IF(U58=" "," ",ROUND(U58/U55*100,2)))</f>
        <v>5.0199999999999996</v>
      </c>
      <c r="I58" s="16">
        <f t="shared" ref="I58" si="74">IF(V58="-","-",IF(V58=" "," ",ROUND(V58/V55*100,2)))</f>
        <v>4.55</v>
      </c>
      <c r="J58" s="16">
        <f t="shared" ref="J58" si="75">IF(W58="-","-",IF(W58=" "," ",ROUND(W58/W55*100,2)))</f>
        <v>4.78</v>
      </c>
      <c r="K58" s="16">
        <f t="shared" ref="K58:L58" si="76">IF(X58="-","-",IF(X58=" "," ",ROUND(X58/X55*100,2)))</f>
        <v>5.18</v>
      </c>
      <c r="L58" s="16">
        <f t="shared" si="76"/>
        <v>5.26</v>
      </c>
      <c r="N58" s="22" t="s">
        <v>39</v>
      </c>
      <c r="O58" s="6">
        <v>47525</v>
      </c>
      <c r="P58" s="6">
        <v>44964</v>
      </c>
      <c r="Q58" s="6">
        <v>43162</v>
      </c>
      <c r="R58" s="6">
        <v>42420</v>
      </c>
      <c r="S58" s="6">
        <v>46858</v>
      </c>
      <c r="T58" s="6">
        <v>48607</v>
      </c>
      <c r="U58" s="6">
        <v>47307</v>
      </c>
      <c r="V58" s="6">
        <v>41761</v>
      </c>
      <c r="W58" s="6">
        <v>44621</v>
      </c>
      <c r="X58" s="6">
        <v>49776</v>
      </c>
      <c r="Y58" s="6">
        <v>53917</v>
      </c>
    </row>
    <row r="59" spans="1:25">
      <c r="A59" s="22" t="s">
        <v>11</v>
      </c>
      <c r="B59" s="16">
        <f>IF(O59="-","-",IF(O59=" "," ",ROUND(O59/O55*100,2)))</f>
        <v>2.8</v>
      </c>
      <c r="C59" s="16">
        <f t="shared" ref="C59" si="77">IF(P59="-","-",IF(P59=" "," ",ROUND(P59/P55*100,2)))</f>
        <v>2.85</v>
      </c>
      <c r="D59" s="16">
        <f t="shared" ref="D59" si="78">IF(Q59="-","-",IF(Q59=" "," ",ROUND(Q59/Q55*100,2)))</f>
        <v>2.95</v>
      </c>
      <c r="E59" s="16">
        <f t="shared" ref="E59" si="79">IF(R59="-","-",IF(R59=" "," ",ROUND(R59/R55*100,2)))</f>
        <v>3.12</v>
      </c>
      <c r="F59" s="16">
        <f t="shared" ref="F59" si="80">IF(S59="-","-",IF(S59=" "," ",ROUND(S59/S55*100,2)))</f>
        <v>3.4</v>
      </c>
      <c r="G59" s="16">
        <f t="shared" ref="G59" si="81">IF(T59="-","-",IF(T59=" "," ",ROUND(T59/T55*100,2)))</f>
        <v>3.71</v>
      </c>
      <c r="H59" s="16">
        <f t="shared" ref="H59" si="82">IF(U59="-","-",IF(U59=" "," ",ROUND(U59/U55*100,2)))</f>
        <v>3.66</v>
      </c>
      <c r="I59" s="16">
        <f t="shared" ref="I59" si="83">IF(V59="-","-",IF(V59=" "," ",ROUND(V59/V55*100,2)))</f>
        <v>4.21</v>
      </c>
      <c r="J59" s="16">
        <f t="shared" ref="J59" si="84">IF(W59="-","-",IF(W59=" "," ",ROUND(W59/W55*100,2)))</f>
        <v>4.5599999999999996</v>
      </c>
      <c r="K59" s="16">
        <f t="shared" ref="K59:L59" si="85">IF(X59="-","-",IF(X59=" "," ",ROUND(X59/X55*100,2)))</f>
        <v>4.76</v>
      </c>
      <c r="L59" s="16">
        <f t="shared" si="85"/>
        <v>4.75</v>
      </c>
      <c r="N59" s="22" t="s">
        <v>11</v>
      </c>
      <c r="O59" s="6">
        <v>23788</v>
      </c>
      <c r="P59" s="6">
        <v>22712</v>
      </c>
      <c r="Q59" s="6">
        <v>23116</v>
      </c>
      <c r="R59" s="6">
        <v>26577</v>
      </c>
      <c r="S59" s="6">
        <v>31360</v>
      </c>
      <c r="T59" s="6">
        <v>36059</v>
      </c>
      <c r="U59" s="6">
        <v>34441</v>
      </c>
      <c r="V59" s="6">
        <v>38679</v>
      </c>
      <c r="W59" s="6">
        <v>42589</v>
      </c>
      <c r="X59" s="6">
        <v>45737</v>
      </c>
      <c r="Y59" s="6">
        <v>48753</v>
      </c>
    </row>
    <row r="60" spans="1:25">
      <c r="A60" s="22" t="s">
        <v>38</v>
      </c>
      <c r="B60" s="16">
        <f>IF(O60="-","-",IF(O60=" "," ",ROUND(O60/O55*100,2)))</f>
        <v>2.85</v>
      </c>
      <c r="C60" s="16">
        <f t="shared" ref="C60" si="86">IF(P60="-","-",IF(P60=" "," ",ROUND(P60/P55*100,2)))</f>
        <v>2.9</v>
      </c>
      <c r="D60" s="16">
        <f t="shared" ref="D60" si="87">IF(Q60="-","-",IF(Q60=" "," ",ROUND(Q60/Q55*100,2)))</f>
        <v>2.82</v>
      </c>
      <c r="E60" s="16">
        <f t="shared" ref="E60" si="88">IF(R60="-","-",IF(R60=" "," ",ROUND(R60/R55*100,2)))</f>
        <v>3.18</v>
      </c>
      <c r="F60" s="16">
        <f t="shared" ref="F60" si="89">IF(S60="-","-",IF(S60=" "," ",ROUND(S60/S55*100,2)))</f>
        <v>3.63</v>
      </c>
      <c r="G60" s="16">
        <f t="shared" ref="G60" si="90">IF(T60="-","-",IF(T60=" "," ",ROUND(T60/T55*100,2)))</f>
        <v>3.33</v>
      </c>
      <c r="H60" s="16">
        <f t="shared" ref="H60" si="91">IF(U60="-","-",IF(U60=" "," ",ROUND(U60/U55*100,2)))</f>
        <v>3.71</v>
      </c>
      <c r="I60" s="16">
        <f t="shared" ref="I60" si="92">IF(V60="-","-",IF(V60=" "," ",ROUND(V60/V55*100,2)))</f>
        <v>4.17</v>
      </c>
      <c r="J60" s="16">
        <f t="shared" ref="J60" si="93">IF(W60="-","-",IF(W60=" "," ",ROUND(W60/W55*100,2)))</f>
        <v>4.3600000000000003</v>
      </c>
      <c r="K60" s="16">
        <f t="shared" ref="K60:L60" si="94">IF(X60="-","-",IF(X60=" "," ",ROUND(X60/X55*100,2)))</f>
        <v>4.42</v>
      </c>
      <c r="L60" s="16">
        <f t="shared" si="94"/>
        <v>4.43</v>
      </c>
      <c r="N60" s="22" t="s">
        <v>38</v>
      </c>
      <c r="O60" s="6">
        <v>24212</v>
      </c>
      <c r="P60" s="6">
        <v>23118</v>
      </c>
      <c r="Q60" s="6">
        <v>22084</v>
      </c>
      <c r="R60" s="6">
        <v>27088</v>
      </c>
      <c r="S60" s="6">
        <v>33443</v>
      </c>
      <c r="T60" s="6">
        <v>32423</v>
      </c>
      <c r="U60" s="6">
        <v>34888</v>
      </c>
      <c r="V60" s="6">
        <v>38263</v>
      </c>
      <c r="W60" s="6">
        <v>40657</v>
      </c>
      <c r="X60" s="6">
        <v>42469</v>
      </c>
      <c r="Y60" s="6">
        <v>45496</v>
      </c>
    </row>
    <row r="61" spans="1:25">
      <c r="A61" s="22" t="s">
        <v>42</v>
      </c>
      <c r="B61" s="16">
        <f>IF(O61="-","-",IF(O61=" "," ",ROUND(O61/O55*100,2)))</f>
        <v>5.36</v>
      </c>
      <c r="C61" s="16">
        <f t="shared" ref="C61" si="95">IF(P61="-","-",IF(P61=" "," ",ROUND(P61/P55*100,2)))</f>
        <v>4.87</v>
      </c>
      <c r="D61" s="16">
        <f t="shared" ref="D61" si="96">IF(Q61="-","-",IF(Q61=" "," ",ROUND(Q61/Q55*100,2)))</f>
        <v>4.79</v>
      </c>
      <c r="E61" s="16">
        <f t="shared" ref="E61" si="97">IF(R61="-","-",IF(R61=" "," ",ROUND(R61/R55*100,2)))</f>
        <v>4.26</v>
      </c>
      <c r="F61" s="16">
        <f t="shared" ref="F61" si="98">IF(S61="-","-",IF(S61=" "," ",ROUND(S61/S55*100,2)))</f>
        <v>4.2</v>
      </c>
      <c r="G61" s="16">
        <f t="shared" ref="G61" si="99">IF(T61="-","-",IF(T61=" "," ",ROUND(T61/T55*100,2)))</f>
        <v>4.0599999999999996</v>
      </c>
      <c r="H61" s="16">
        <f t="shared" ref="H61" si="100">IF(U61="-","-",IF(U61=" "," ",ROUND(U61/U55*100,2)))</f>
        <v>4.18</v>
      </c>
      <c r="I61" s="16">
        <f t="shared" ref="I61" si="101">IF(V61="-","-",IF(V61=" "," ",ROUND(V61/V55*100,2)))</f>
        <v>3.71</v>
      </c>
      <c r="J61" s="16">
        <f t="shared" ref="J61" si="102">IF(W61="-","-",IF(W61=" "," ",ROUND(W61/W55*100,2)))</f>
        <v>3.31</v>
      </c>
      <c r="K61" s="16">
        <f t="shared" ref="K61:L61" si="103">IF(X61="-","-",IF(X61=" "," ",ROUND(X61/X55*100,2)))</f>
        <v>3.44</v>
      </c>
      <c r="L61" s="16">
        <f t="shared" si="103"/>
        <v>3.04</v>
      </c>
      <c r="N61" s="22" t="s">
        <v>42</v>
      </c>
      <c r="O61" s="6">
        <v>45546</v>
      </c>
      <c r="P61" s="6">
        <v>38845</v>
      </c>
      <c r="Q61" s="6">
        <v>37544</v>
      </c>
      <c r="R61" s="6">
        <v>36297</v>
      </c>
      <c r="S61" s="6">
        <v>38781</v>
      </c>
      <c r="T61" s="6">
        <v>39429</v>
      </c>
      <c r="U61" s="6">
        <v>39362</v>
      </c>
      <c r="V61" s="6">
        <v>34036</v>
      </c>
      <c r="W61" s="6">
        <v>30930</v>
      </c>
      <c r="X61" s="6">
        <v>33042</v>
      </c>
      <c r="Y61" s="6">
        <v>31191</v>
      </c>
    </row>
    <row r="62" spans="1:25">
      <c r="A62" s="22" t="s">
        <v>50</v>
      </c>
      <c r="B62" s="16">
        <f>IF(O62="-","-",IF(O62=" "," ",ROUND(O62/O55*100,2)))</f>
        <v>3.34</v>
      </c>
      <c r="C62" s="16">
        <f t="shared" ref="C62" si="104">IF(P62="-","-",IF(P62=" "," ",ROUND(P62/P55*100,2)))</f>
        <v>3.37</v>
      </c>
      <c r="D62" s="16">
        <f t="shared" ref="D62" si="105">IF(Q62="-","-",IF(Q62=" "," ",ROUND(Q62/Q55*100,2)))</f>
        <v>3.11</v>
      </c>
      <c r="E62" s="16">
        <f t="shared" ref="E62" si="106">IF(R62="-","-",IF(R62=" "," ",ROUND(R62/R55*100,2)))</f>
        <v>3</v>
      </c>
      <c r="F62" s="16">
        <f t="shared" ref="F62" si="107">IF(S62="-","-",IF(S62=" "," ",ROUND(S62/S55*100,2)))</f>
        <v>2.99</v>
      </c>
      <c r="G62" s="16">
        <f t="shared" ref="G62" si="108">IF(T62="-","-",IF(T62=" "," ",ROUND(T62/T55*100,2)))</f>
        <v>2.75</v>
      </c>
      <c r="H62" s="16">
        <f t="shared" ref="H62" si="109">IF(U62="-","-",IF(U62=" "," ",ROUND(U62/U55*100,2)))</f>
        <v>3.09</v>
      </c>
      <c r="I62" s="16">
        <f t="shared" ref="I62" si="110">IF(V62="-","-",IF(V62=" "," ",ROUND(V62/V55*100,2)))</f>
        <v>3.3</v>
      </c>
      <c r="J62" s="16">
        <f t="shared" ref="J62" si="111">IF(W62="-","-",IF(W62=" "," ",ROUND(W62/W55*100,2)))</f>
        <v>3.16</v>
      </c>
      <c r="K62" s="16">
        <f t="shared" ref="K62:L62" si="112">IF(X62="-","-",IF(X62=" "," ",ROUND(X62/X55*100,2)))</f>
        <v>2.58</v>
      </c>
      <c r="L62" s="16">
        <f t="shared" si="112"/>
        <v>2.64</v>
      </c>
      <c r="N62" s="22" t="s">
        <v>50</v>
      </c>
      <c r="O62" s="6">
        <v>28406</v>
      </c>
      <c r="P62" s="6">
        <v>26843</v>
      </c>
      <c r="Q62" s="6">
        <v>24395</v>
      </c>
      <c r="R62" s="6">
        <v>25603</v>
      </c>
      <c r="S62" s="6">
        <v>27564</v>
      </c>
      <c r="T62" s="6">
        <v>26746</v>
      </c>
      <c r="U62" s="6">
        <v>29052</v>
      </c>
      <c r="V62" s="6">
        <v>30247</v>
      </c>
      <c r="W62" s="6">
        <v>29465</v>
      </c>
      <c r="X62" s="6">
        <v>24772</v>
      </c>
      <c r="Y62" s="6">
        <v>27048</v>
      </c>
    </row>
    <row r="63" spans="1:25">
      <c r="A63" s="22" t="s">
        <v>53</v>
      </c>
      <c r="B63" s="16">
        <f>IF(O63="-","-",IF(O63=" "," ",ROUND(O63/O55*100,2)))</f>
        <v>3.29</v>
      </c>
      <c r="C63" s="16">
        <f t="shared" ref="C63" si="113">IF(P63="-","-",IF(P63=" "," ",ROUND(P63/P55*100,2)))</f>
        <v>3.17</v>
      </c>
      <c r="D63" s="16">
        <f t="shared" ref="D63" si="114">IF(Q63="-","-",IF(Q63=" "," ",ROUND(Q63/Q55*100,2)))</f>
        <v>2.56</v>
      </c>
      <c r="E63" s="16">
        <f t="shared" ref="E63" si="115">IF(R63="-","-",IF(R63=" "," ",ROUND(R63/R55*100,2)))</f>
        <v>2.87</v>
      </c>
      <c r="F63" s="16">
        <f t="shared" ref="F63" si="116">IF(S63="-","-",IF(S63=" "," ",ROUND(S63/S55*100,2)))</f>
        <v>2.75</v>
      </c>
      <c r="G63" s="16">
        <f t="shared" ref="G63" si="117">IF(T63="-","-",IF(T63=" "," ",ROUND(T63/T55*100,2)))</f>
        <v>2.65</v>
      </c>
      <c r="H63" s="16">
        <f t="shared" ref="H63" si="118">IF(U63="-","-",IF(U63=" "," ",ROUND(U63/U55*100,2)))</f>
        <v>2.62</v>
      </c>
      <c r="I63" s="16">
        <f t="shared" ref="I63" si="119">IF(V63="-","-",IF(V63=" "," ",ROUND(V63/V55*100,2)))</f>
        <v>2.66</v>
      </c>
      <c r="J63" s="16">
        <f t="shared" ref="J63" si="120">IF(W63="-","-",IF(W63=" "," ",ROUND(W63/W55*100,2)))</f>
        <v>2.54</v>
      </c>
      <c r="K63" s="16">
        <f t="shared" ref="K63:L63" si="121">IF(X63="-","-",IF(X63=" "," ",ROUND(X63/X55*100,2)))</f>
        <v>2.59</v>
      </c>
      <c r="L63" s="16">
        <f t="shared" si="121"/>
        <v>2.4900000000000002</v>
      </c>
      <c r="N63" s="22" t="s">
        <v>53</v>
      </c>
      <c r="O63" s="6">
        <v>27968</v>
      </c>
      <c r="P63" s="6">
        <v>25284</v>
      </c>
      <c r="Q63" s="6">
        <v>20098</v>
      </c>
      <c r="R63" s="6">
        <v>24491</v>
      </c>
      <c r="S63" s="6">
        <v>25360</v>
      </c>
      <c r="T63" s="6">
        <v>25727</v>
      </c>
      <c r="U63" s="6">
        <v>24672</v>
      </c>
      <c r="V63" s="6">
        <v>24456</v>
      </c>
      <c r="W63" s="6">
        <v>23738</v>
      </c>
      <c r="X63" s="6">
        <v>24873</v>
      </c>
      <c r="Y63" s="6">
        <v>25582</v>
      </c>
    </row>
    <row r="64" spans="1:25">
      <c r="A64" s="22" t="s">
        <v>56</v>
      </c>
      <c r="B64" s="16">
        <f>IF(O64="-","-",IF(O64=" "," ",ROUND(O64/O55*100,2)))</f>
        <v>3.51</v>
      </c>
      <c r="C64" s="16">
        <f t="shared" ref="C64" si="122">IF(P64="-","-",IF(P64=" "," ",ROUND(P64/P55*100,2)))</f>
        <v>2.92</v>
      </c>
      <c r="D64" s="16">
        <f t="shared" ref="D64" si="123">IF(Q64="-","-",IF(Q64=" "," ",ROUND(Q64/Q55*100,2)))</f>
        <v>2.77</v>
      </c>
      <c r="E64" s="16">
        <f t="shared" ref="E64" si="124">IF(R64="-","-",IF(R64=" "," ",ROUND(R64/R55*100,2)))</f>
        <v>2.75</v>
      </c>
      <c r="F64" s="16">
        <f t="shared" ref="F64" si="125">IF(S64="-","-",IF(S64=" "," ",ROUND(S64/S55*100,2)))</f>
        <v>2.92</v>
      </c>
      <c r="G64" s="16">
        <f t="shared" ref="G64" si="126">IF(T64="-","-",IF(T64=" "," ",ROUND(T64/T55*100,2)))</f>
        <v>2.79</v>
      </c>
      <c r="H64" s="16">
        <f t="shared" ref="H64" si="127">IF(U64="-","-",IF(U64=" "," ",ROUND(U64/U55*100,2)))</f>
        <v>2.9</v>
      </c>
      <c r="I64" s="16">
        <f t="shared" ref="I64" si="128">IF(V64="-","-",IF(V64=" "," ",ROUND(V64/V55*100,2)))</f>
        <v>2.64</v>
      </c>
      <c r="J64" s="16">
        <f t="shared" ref="J64" si="129">IF(W64="-","-",IF(W64=" "," ",ROUND(W64/W55*100,2)))</f>
        <v>2.39</v>
      </c>
      <c r="K64" s="16">
        <f t="shared" ref="K64:L64" si="130">IF(X64="-","-",IF(X64=" "," ",ROUND(X64/X55*100,2)))</f>
        <v>2.35</v>
      </c>
      <c r="L64" s="16">
        <f t="shared" si="130"/>
        <v>2.33</v>
      </c>
      <c r="N64" s="22" t="s">
        <v>56</v>
      </c>
      <c r="O64" s="6">
        <v>29824</v>
      </c>
      <c r="P64" s="6">
        <v>23281</v>
      </c>
      <c r="Q64" s="6">
        <v>21695</v>
      </c>
      <c r="R64" s="6">
        <v>23436</v>
      </c>
      <c r="S64" s="6">
        <v>26937</v>
      </c>
      <c r="T64" s="6">
        <v>27114</v>
      </c>
      <c r="U64" s="6">
        <v>27290</v>
      </c>
      <c r="V64" s="6">
        <v>24239</v>
      </c>
      <c r="W64" s="6">
        <v>22271</v>
      </c>
      <c r="X64" s="6">
        <v>22608</v>
      </c>
      <c r="Y64" s="6">
        <v>23944</v>
      </c>
    </row>
    <row r="65" spans="1:25">
      <c r="A65" s="22" t="s">
        <v>24</v>
      </c>
      <c r="B65" s="16">
        <f>IF(O65="-","-",IF(O65=" "," ",ROUND(O65/O55*100,2)))</f>
        <v>1.84</v>
      </c>
      <c r="C65" s="16">
        <f t="shared" ref="C65" si="131">IF(P65="-","-",IF(P65=" "," ",ROUND(P65/P55*100,2)))</f>
        <v>1.92</v>
      </c>
      <c r="D65" s="16">
        <f t="shared" ref="D65" si="132">IF(Q65="-","-",IF(Q65=" "," ",ROUND(Q65/Q55*100,2)))</f>
        <v>1.73</v>
      </c>
      <c r="E65" s="16">
        <f t="shared" ref="E65" si="133">IF(R65="-","-",IF(R65=" "," ",ROUND(R65/R55*100,2)))</f>
        <v>1.57</v>
      </c>
      <c r="F65" s="16">
        <f t="shared" ref="F65" si="134">IF(S65="-","-",IF(S65=" "," ",ROUND(S65/S55*100,2)))</f>
        <v>1.41</v>
      </c>
      <c r="G65" s="16">
        <f t="shared" ref="G65" si="135">IF(T65="-","-",IF(T65=" "," ",ROUND(T65/T55*100,2)))</f>
        <v>1.31</v>
      </c>
      <c r="H65" s="16">
        <f t="shared" ref="H65" si="136">IF(U65="-","-",IF(U65=" "," ",ROUND(U65/U55*100,2)))</f>
        <v>1.31</v>
      </c>
      <c r="I65" s="16">
        <f t="shared" ref="I65" si="137">IF(V65="-","-",IF(V65=" "," ",ROUND(V65/V55*100,2)))</f>
        <v>1.4</v>
      </c>
      <c r="J65" s="16">
        <f t="shared" ref="J65" si="138">IF(W65="-","-",IF(W65=" "," ",ROUND(W65/W55*100,2)))</f>
        <v>1.31</v>
      </c>
      <c r="K65" s="16">
        <f t="shared" ref="K65:L65" si="139">IF(X65="-","-",IF(X65=" "," ",ROUND(X65/X55*100,2)))</f>
        <v>1.29</v>
      </c>
      <c r="L65" s="16">
        <f t="shared" si="139"/>
        <v>1.27</v>
      </c>
      <c r="N65" s="22" t="s">
        <v>24</v>
      </c>
      <c r="O65" s="6">
        <v>15612</v>
      </c>
      <c r="P65" s="6">
        <v>15322</v>
      </c>
      <c r="Q65" s="6">
        <v>13577</v>
      </c>
      <c r="R65" s="6">
        <v>13407</v>
      </c>
      <c r="S65" s="6">
        <v>13030</v>
      </c>
      <c r="T65" s="6">
        <v>12768</v>
      </c>
      <c r="U65" s="6">
        <v>12306</v>
      </c>
      <c r="V65" s="6">
        <v>12813</v>
      </c>
      <c r="W65" s="6">
        <v>12226</v>
      </c>
      <c r="X65" s="6">
        <v>12378</v>
      </c>
      <c r="Y65" s="6">
        <v>12987</v>
      </c>
    </row>
    <row r="66" spans="1:25">
      <c r="A66" s="22" t="s">
        <v>21</v>
      </c>
      <c r="B66" s="16">
        <f>IF(O66="-","-",IF(O66=" "," ",ROUND(O66/O55*100,2)))</f>
        <v>0.95</v>
      </c>
      <c r="C66" s="16">
        <f t="shared" ref="C66" si="140">IF(P66="-","-",IF(P66=" "," ",ROUND(P66/P55*100,2)))</f>
        <v>0.99</v>
      </c>
      <c r="D66" s="16">
        <f t="shared" ref="D66" si="141">IF(Q66="-","-",IF(Q66=" "," ",ROUND(Q66/Q55*100,2)))</f>
        <v>0.99</v>
      </c>
      <c r="E66" s="16">
        <f t="shared" ref="E66" si="142">IF(R66="-","-",IF(R66=" "," ",ROUND(R66/R55*100,2)))</f>
        <v>0.93</v>
      </c>
      <c r="F66" s="16">
        <f t="shared" ref="F66" si="143">IF(S66="-","-",IF(S66=" "," ",ROUND(S66/S55*100,2)))</f>
        <v>0.83</v>
      </c>
      <c r="G66" s="16">
        <f t="shared" ref="G66" si="144">IF(T66="-","-",IF(T66=" "," ",ROUND(T66/T55*100,2)))</f>
        <v>0.84</v>
      </c>
      <c r="H66" s="16">
        <f t="shared" ref="H66" si="145">IF(U66="-","-",IF(U66=" "," ",ROUND(U66/U55*100,2)))</f>
        <v>0.87</v>
      </c>
      <c r="I66" s="16">
        <f t="shared" ref="I66" si="146">IF(V66="-","-",IF(V66=" "," ",ROUND(V66/V55*100,2)))</f>
        <v>0.91</v>
      </c>
      <c r="J66" s="16">
        <f t="shared" ref="J66" si="147">IF(W66="-","-",IF(W66=" "," ",ROUND(W66/W55*100,2)))</f>
        <v>0.87</v>
      </c>
      <c r="K66" s="16">
        <f t="shared" ref="K66:L66" si="148">IF(X66="-","-",IF(X66=" "," ",ROUND(X66/X55*100,2)))</f>
        <v>0.89</v>
      </c>
      <c r="L66" s="16">
        <f t="shared" si="148"/>
        <v>0.85</v>
      </c>
      <c r="N66" s="22" t="s">
        <v>21</v>
      </c>
      <c r="O66" s="6">
        <v>8045</v>
      </c>
      <c r="P66" s="6">
        <v>7897</v>
      </c>
      <c r="Q66" s="6">
        <v>7768</v>
      </c>
      <c r="R66" s="6">
        <v>7930</v>
      </c>
      <c r="S66" s="6">
        <v>7685</v>
      </c>
      <c r="T66" s="6">
        <v>8190</v>
      </c>
      <c r="U66" s="6">
        <v>8224</v>
      </c>
      <c r="V66" s="6">
        <v>8350</v>
      </c>
      <c r="W66" s="6">
        <v>8078</v>
      </c>
      <c r="X66" s="6">
        <v>8567</v>
      </c>
      <c r="Y66" s="6">
        <v>8735</v>
      </c>
    </row>
    <row r="67" spans="1:25">
      <c r="A67" s="22" t="s">
        <v>55</v>
      </c>
      <c r="B67" s="16">
        <f>IF(O67="-","-",IF(O67=" "," ",ROUND(O67/O55*100,2)))</f>
        <v>1.58</v>
      </c>
      <c r="C67" s="16">
        <f t="shared" ref="C67" si="149">IF(P67="-","-",IF(P67=" "," ",ROUND(P67/P55*100,2)))</f>
        <v>1.27</v>
      </c>
      <c r="D67" s="16">
        <f t="shared" ref="D67" si="150">IF(Q67="-","-",IF(Q67=" "," ",ROUND(Q67/Q55*100,2)))</f>
        <v>1.36</v>
      </c>
      <c r="E67" s="16">
        <f t="shared" ref="E67" si="151">IF(R67="-","-",IF(R67=" "," ",ROUND(R67/R55*100,2)))</f>
        <v>1.1399999999999999</v>
      </c>
      <c r="F67" s="16">
        <f t="shared" ref="F67" si="152">IF(S67="-","-",IF(S67=" "," ",ROUND(S67/S55*100,2)))</f>
        <v>1</v>
      </c>
      <c r="G67" s="16">
        <f t="shared" ref="G67" si="153">IF(T67="-","-",IF(T67=" "," ",ROUND(T67/T55*100,2)))</f>
        <v>0.93</v>
      </c>
      <c r="H67" s="16">
        <f t="shared" ref="H67" si="154">IF(U67="-","-",IF(U67=" "," ",ROUND(U67/U55*100,2)))</f>
        <v>1.0900000000000001</v>
      </c>
      <c r="I67" s="16">
        <f t="shared" ref="I67" si="155">IF(V67="-","-",IF(V67=" "," ",ROUND(V67/V55*100,2)))</f>
        <v>0.85</v>
      </c>
      <c r="J67" s="16">
        <f t="shared" ref="J67" si="156">IF(W67="-","-",IF(W67=" "," ",ROUND(W67/W55*100,2)))</f>
        <v>0.72</v>
      </c>
      <c r="K67" s="16">
        <f t="shared" ref="K67:L67" si="157">IF(X67="-","-",IF(X67=" "," ",ROUND(X67/X55*100,2)))</f>
        <v>0.74</v>
      </c>
      <c r="L67" s="16">
        <f t="shared" si="157"/>
        <v>0.67</v>
      </c>
      <c r="N67" s="22" t="s">
        <v>55</v>
      </c>
      <c r="O67" s="6">
        <v>13455</v>
      </c>
      <c r="P67" s="6">
        <v>10151</v>
      </c>
      <c r="Q67" s="6">
        <v>10657</v>
      </c>
      <c r="R67" s="6">
        <v>9706</v>
      </c>
      <c r="S67" s="6">
        <v>9264</v>
      </c>
      <c r="T67" s="6">
        <v>9021</v>
      </c>
      <c r="U67" s="6">
        <v>10307</v>
      </c>
      <c r="V67" s="6">
        <v>7778</v>
      </c>
      <c r="W67" s="6">
        <v>6735</v>
      </c>
      <c r="X67" s="6">
        <v>7159</v>
      </c>
      <c r="Y67" s="6">
        <v>6822</v>
      </c>
    </row>
    <row r="68" spans="1:25">
      <c r="A68" s="22" t="s">
        <v>57</v>
      </c>
      <c r="B68" s="17" t="str">
        <f>IF(O68="-","-",IF(O68=" "," ",ROUND(O68/O55*100,2)))</f>
        <v>-</v>
      </c>
      <c r="C68" s="17" t="str">
        <f t="shared" ref="C68" si="158">IF(P68="-","-",IF(P68=" "," ",ROUND(P68/P55*100,2)))</f>
        <v>-</v>
      </c>
      <c r="D68" s="17" t="str">
        <f t="shared" ref="D68" si="159">IF(Q68="-","-",IF(Q68=" "," ",ROUND(Q68/Q55*100,2)))</f>
        <v>-</v>
      </c>
      <c r="E68" s="17" t="str">
        <f t="shared" ref="E68" si="160">IF(R68="-","-",IF(R68=" "," ",ROUND(R68/R55*100,2)))</f>
        <v>-</v>
      </c>
      <c r="F68" s="17" t="str">
        <f t="shared" ref="F68" si="161">IF(S68="-","-",IF(S68=" "," ",ROUND(S68/S55*100,2)))</f>
        <v>-</v>
      </c>
      <c r="G68" s="17">
        <f t="shared" ref="G68" si="162">IF(T68="-","-",IF(T68=" "," ",ROUND(T68/T55*100,2)))</f>
        <v>0.14000000000000001</v>
      </c>
      <c r="H68" s="17">
        <f t="shared" ref="H68" si="163">IF(U68="-","-",IF(U68=" "," ",ROUND(U68/U55*100,2)))</f>
        <v>0.17</v>
      </c>
      <c r="I68" s="17">
        <f t="shared" ref="I68" si="164">IF(V68="-","-",IF(V68=" "," ",ROUND(V68/V55*100,2)))</f>
        <v>0.13</v>
      </c>
      <c r="J68" s="17">
        <f t="shared" ref="J68" si="165">IF(W68="-","-",IF(W68=" "," ",ROUND(W68/W55*100,2)))</f>
        <v>0.13</v>
      </c>
      <c r="K68" s="17">
        <f t="shared" ref="K68:L68" si="166">IF(X68="-","-",IF(X68=" "," ",ROUND(X68/X55*100,2)))</f>
        <v>0.1</v>
      </c>
      <c r="L68" s="17">
        <f t="shared" si="166"/>
        <v>0.1</v>
      </c>
      <c r="N68" s="22" t="s">
        <v>57</v>
      </c>
      <c r="O68" s="7" t="s">
        <v>44</v>
      </c>
      <c r="P68" s="7" t="s">
        <v>44</v>
      </c>
      <c r="Q68" s="7" t="s">
        <v>44</v>
      </c>
      <c r="R68" s="7" t="s">
        <v>44</v>
      </c>
      <c r="S68" s="7" t="s">
        <v>44</v>
      </c>
      <c r="T68" s="6">
        <v>1359</v>
      </c>
      <c r="U68" s="6">
        <v>1601</v>
      </c>
      <c r="V68" s="6">
        <v>1168</v>
      </c>
      <c r="W68" s="6">
        <v>1208</v>
      </c>
      <c r="X68" s="6">
        <v>942</v>
      </c>
      <c r="Y68" s="6">
        <v>1026</v>
      </c>
    </row>
    <row r="69" spans="1:25">
      <c r="A69" s="22" t="s">
        <v>45</v>
      </c>
      <c r="B69" s="17" t="str">
        <f>IF(O69="-","-",IF(O69=" "," ",ROUND(O69/O55*100,2)))</f>
        <v>-</v>
      </c>
      <c r="C69" s="17" t="str">
        <f t="shared" ref="C69" si="167">IF(P69="-","-",IF(P69=" "," ",ROUND(P69/P55*100,2)))</f>
        <v>-</v>
      </c>
      <c r="D69" s="17" t="str">
        <f t="shared" ref="D69" si="168">IF(Q69="-","-",IF(Q69=" "," ",ROUND(Q69/Q55*100,2)))</f>
        <v>-</v>
      </c>
      <c r="E69" s="17" t="str">
        <f t="shared" ref="E69" si="169">IF(R69="-","-",IF(R69=" "," ",ROUND(R69/R55*100,2)))</f>
        <v>-</v>
      </c>
      <c r="F69" s="17" t="str">
        <f t="shared" ref="F69" si="170">IF(S69="-","-",IF(S69=" "," ",ROUND(S69/S55*100,2)))</f>
        <v>-</v>
      </c>
      <c r="G69" s="17">
        <f t="shared" ref="G69" si="171">IF(T69="-","-",IF(T69=" "," ",ROUND(T69/T55*100,2)))</f>
        <v>0.06</v>
      </c>
      <c r="H69" s="17">
        <f t="shared" ref="H69" si="172">IF(U69="-","-",IF(U69=" "," ",ROUND(U69/U55*100,2)))</f>
        <v>0.08</v>
      </c>
      <c r="I69" s="17">
        <f t="shared" ref="I69" si="173">IF(V69="-","-",IF(V69=" "," ",ROUND(V69/V55*100,2)))</f>
        <v>0.06</v>
      </c>
      <c r="J69" s="17">
        <f t="shared" ref="J69" si="174">IF(W69="-","-",IF(W69=" "," ",ROUND(W69/W55*100,2)))</f>
        <v>0.05</v>
      </c>
      <c r="K69" s="17">
        <f t="shared" ref="K69:L69" si="175">IF(X69="-","-",IF(X69=" "," ",ROUND(X69/X55*100,2)))</f>
        <v>0.06</v>
      </c>
      <c r="L69" s="17">
        <f t="shared" si="175"/>
        <v>7.0000000000000007E-2</v>
      </c>
      <c r="N69" s="22" t="s">
        <v>45</v>
      </c>
      <c r="O69" s="7" t="s">
        <v>44</v>
      </c>
      <c r="P69" s="7" t="s">
        <v>44</v>
      </c>
      <c r="Q69" s="7" t="s">
        <v>44</v>
      </c>
      <c r="R69" s="7" t="s">
        <v>44</v>
      </c>
      <c r="S69" s="7" t="s">
        <v>44</v>
      </c>
      <c r="T69" s="6">
        <v>560</v>
      </c>
      <c r="U69" s="6">
        <v>726</v>
      </c>
      <c r="V69" s="6">
        <v>537</v>
      </c>
      <c r="W69" s="6">
        <v>465</v>
      </c>
      <c r="X69" s="6">
        <v>589</v>
      </c>
      <c r="Y69" s="6">
        <v>694</v>
      </c>
    </row>
    <row r="70" spans="1:25">
      <c r="A70" s="22" t="s">
        <v>58</v>
      </c>
      <c r="B70" s="16">
        <f>IF(O70="-","-",IF(O70=" "," ",ROUND(O70/O55*100,2)))</f>
        <v>0.06</v>
      </c>
      <c r="C70" s="16">
        <f t="shared" ref="C70" si="176">IF(P70="-","-",IF(P70=" "," ",ROUND(P70/P55*100,2)))</f>
        <v>0.03</v>
      </c>
      <c r="D70" s="16">
        <f t="shared" ref="D70" si="177">IF(Q70="-","-",IF(Q70=" "," ",ROUND(Q70/Q55*100,2)))</f>
        <v>0.02</v>
      </c>
      <c r="E70" s="16">
        <f t="shared" ref="E70" si="178">IF(R70="-","-",IF(R70=" "," ",ROUND(R70/R55*100,2)))</f>
        <v>0.02</v>
      </c>
      <c r="F70" s="16">
        <f t="shared" ref="F70" si="179">IF(S70="-","-",IF(S70=" "," ",ROUND(S70/S55*100,2)))</f>
        <v>0.02</v>
      </c>
      <c r="G70" s="16">
        <f t="shared" ref="G70" si="180">IF(T70="-","-",IF(T70=" "," ",ROUND(T70/T55*100,2)))</f>
        <v>0.02</v>
      </c>
      <c r="H70" s="16">
        <f t="shared" ref="H70" si="181">IF(U70="-","-",IF(U70=" "," ",ROUND(U70/U55*100,2)))</f>
        <v>0.01</v>
      </c>
      <c r="I70" s="16">
        <f t="shared" ref="I70" si="182">IF(V70="-","-",IF(V70=" "," ",ROUND(V70/V55*100,2)))</f>
        <v>0.01</v>
      </c>
      <c r="J70" s="16">
        <f t="shared" ref="J70" si="183">IF(W70="-","-",IF(W70=" "," ",ROUND(W70/W55*100,2)))</f>
        <v>0.01</v>
      </c>
      <c r="K70" s="16">
        <f t="shared" ref="K70:L70" si="184">IF(X70="-","-",IF(X70=" "," ",ROUND(X70/X55*100,2)))</f>
        <v>0.01</v>
      </c>
      <c r="L70" s="16">
        <f t="shared" si="184"/>
        <v>0.01</v>
      </c>
      <c r="N70" s="22" t="s">
        <v>58</v>
      </c>
      <c r="O70" s="6">
        <v>511</v>
      </c>
      <c r="P70" s="6">
        <v>231</v>
      </c>
      <c r="Q70" s="6">
        <v>192</v>
      </c>
      <c r="R70" s="6">
        <v>162</v>
      </c>
      <c r="S70" s="6">
        <v>190</v>
      </c>
      <c r="T70" s="6">
        <v>147</v>
      </c>
      <c r="U70" s="6">
        <v>127</v>
      </c>
      <c r="V70" s="6">
        <v>95</v>
      </c>
      <c r="W70" s="6">
        <v>89</v>
      </c>
      <c r="X70" s="6">
        <v>95</v>
      </c>
      <c r="Y70" s="6">
        <v>121</v>
      </c>
    </row>
    <row r="71" spans="1:25">
      <c r="A71" s="23" t="s">
        <v>59</v>
      </c>
      <c r="B71" s="16">
        <f>IF(O71="-","-",IF(O71=" "," ",ROUND(O71/O55*100,2)))</f>
        <v>0</v>
      </c>
      <c r="C71" s="16" t="str">
        <f t="shared" ref="C71" si="185">IF(P71="-","-",IF(P71=" "," ",ROUND(P71/P55*100,2)))</f>
        <v xml:space="preserve"> </v>
      </c>
      <c r="D71" s="16" t="str">
        <f t="shared" ref="D71" si="186">IF(Q71="-","-",IF(Q71=" "," ",ROUND(Q71/Q55*100,2)))</f>
        <v xml:space="preserve"> </v>
      </c>
      <c r="E71" s="16" t="str">
        <f t="shared" ref="E71" si="187">IF(R71="-","-",IF(R71=" "," ",ROUND(R71/R55*100,2)))</f>
        <v xml:space="preserve"> </v>
      </c>
      <c r="F71" s="16" t="str">
        <f t="shared" ref="F71" si="188">IF(S71="-","-",IF(S71=" "," ",ROUND(S71/S55*100,2)))</f>
        <v xml:space="preserve"> </v>
      </c>
      <c r="G71" s="16">
        <f t="shared" ref="G71" si="189">IF(T71="-","-",IF(T71=" "," ",ROUND(T71/T55*100,2)))</f>
        <v>0</v>
      </c>
      <c r="H71" s="16">
        <f t="shared" ref="H71" si="190">IF(U71="-","-",IF(U71=" "," ",ROUND(U71/U55*100,2)))</f>
        <v>0</v>
      </c>
      <c r="I71" s="16">
        <f t="shared" ref="I71" si="191">IF(V71="-","-",IF(V71=" "," ",ROUND(V71/V55*100,2)))</f>
        <v>0</v>
      </c>
      <c r="J71" s="16">
        <f t="shared" ref="J71" si="192">IF(W71="-","-",IF(W71=" "," ",ROUND(W71/W55*100,2)))</f>
        <v>0</v>
      </c>
      <c r="K71" s="16">
        <f t="shared" ref="K71:L71" si="193">IF(X71="-","-",IF(X71=" "," ",ROUND(X71/X55*100,2)))</f>
        <v>0</v>
      </c>
      <c r="L71" s="16">
        <f t="shared" si="193"/>
        <v>0</v>
      </c>
      <c r="N71" s="23" t="s">
        <v>59</v>
      </c>
      <c r="O71" s="6">
        <v>32</v>
      </c>
      <c r="P71" s="6" t="s">
        <v>13</v>
      </c>
      <c r="Q71" s="6" t="s">
        <v>13</v>
      </c>
      <c r="R71" s="6" t="s">
        <v>13</v>
      </c>
      <c r="S71" s="6" t="s">
        <v>13</v>
      </c>
      <c r="T71" s="6">
        <v>1</v>
      </c>
      <c r="U71" s="6">
        <v>2</v>
      </c>
      <c r="V71" s="6">
        <v>3</v>
      </c>
      <c r="W71" s="6">
        <v>3</v>
      </c>
      <c r="X71" s="6">
        <v>14</v>
      </c>
      <c r="Y71" s="6">
        <v>11</v>
      </c>
    </row>
    <row r="72" spans="1:25">
      <c r="A72" s="23" t="s">
        <v>28</v>
      </c>
      <c r="B72" s="16">
        <f>IF(O72="-","-",IF(O72=" "," ",ROUND(O72/O55*100,2)))</f>
        <v>0.01</v>
      </c>
      <c r="C72" s="16">
        <f t="shared" ref="C72" si="194">IF(P72="-","-",IF(P72=" "," ",ROUND(P72/P55*100,2)))</f>
        <v>0</v>
      </c>
      <c r="D72" s="16">
        <f t="shared" ref="D72" si="195">IF(Q72="-","-",IF(Q72=" "," ",ROUND(Q72/Q55*100,2)))</f>
        <v>0</v>
      </c>
      <c r="E72" s="16">
        <f t="shared" ref="E72" si="196">IF(R72="-","-",IF(R72=" "," ",ROUND(R72/R55*100,2)))</f>
        <v>0</v>
      </c>
      <c r="F72" s="16">
        <f t="shared" ref="F72" si="197">IF(S72="-","-",IF(S72=" "," ",ROUND(S72/S55*100,2)))</f>
        <v>0</v>
      </c>
      <c r="G72" s="16">
        <f t="shared" ref="G72" si="198">IF(T72="-","-",IF(T72=" "," ",ROUND(T72/T55*100,2)))</f>
        <v>0</v>
      </c>
      <c r="H72" s="16">
        <f t="shared" ref="H72" si="199">IF(U72="-","-",IF(U72=" "," ",ROUND(U72/U55*100,2)))</f>
        <v>0</v>
      </c>
      <c r="I72" s="16">
        <f t="shared" ref="I72" si="200">IF(V72="-","-",IF(V72=" "," ",ROUND(V72/V55*100,2)))</f>
        <v>0</v>
      </c>
      <c r="J72" s="16">
        <f t="shared" ref="J72" si="201">IF(W72="-","-",IF(W72=" "," ",ROUND(W72/W55*100,2)))</f>
        <v>0</v>
      </c>
      <c r="K72" s="16">
        <f t="shared" ref="K72:L72" si="202">IF(X72="-","-",IF(X72=" "," ",ROUND(X72/X55*100,2)))</f>
        <v>0</v>
      </c>
      <c r="L72" s="16">
        <f t="shared" si="202"/>
        <v>0</v>
      </c>
      <c r="N72" s="23" t="s">
        <v>28</v>
      </c>
      <c r="O72" s="6">
        <v>59</v>
      </c>
      <c r="P72" s="6">
        <v>26</v>
      </c>
      <c r="Q72" s="6">
        <v>26</v>
      </c>
      <c r="R72" s="6">
        <v>22</v>
      </c>
      <c r="S72" s="6">
        <v>20</v>
      </c>
      <c r="T72" s="6">
        <v>9</v>
      </c>
      <c r="U72" s="6">
        <v>10</v>
      </c>
      <c r="V72" s="6">
        <v>3</v>
      </c>
      <c r="W72" s="6">
        <v>0</v>
      </c>
      <c r="X72" s="6">
        <v>14</v>
      </c>
      <c r="Y72" s="6">
        <v>0</v>
      </c>
    </row>
    <row r="73" spans="1:25">
      <c r="A73" s="22" t="s">
        <v>43</v>
      </c>
      <c r="B73" s="16">
        <f>IF(O73="-","-",IF(O73=" "," ",ROUND(O73/O55*100,2)))</f>
        <v>0.37</v>
      </c>
      <c r="C73" s="16">
        <f t="shared" ref="C73" si="203">IF(P73="-","-",IF(P73=" "," ",ROUND(P73/P55*100,2)))</f>
        <v>0.38</v>
      </c>
      <c r="D73" s="16">
        <f t="shared" ref="D73" si="204">IF(Q73="-","-",IF(Q73=" "," ",ROUND(Q73/Q55*100,2)))</f>
        <v>0.25</v>
      </c>
      <c r="E73" s="16">
        <f t="shared" ref="E73" si="205">IF(R73="-","-",IF(R73=" "," ",ROUND(R73/R55*100,2)))</f>
        <v>0.22</v>
      </c>
      <c r="F73" s="16">
        <f t="shared" ref="F73" si="206">IF(S73="-","-",IF(S73=" "," ",ROUND(S73/S55*100,2)))</f>
        <v>0.22</v>
      </c>
      <c r="G73" s="17" t="str">
        <f t="shared" ref="G73" si="207">IF(T73="-","-",IF(T73=" "," ",ROUND(T73/T55*100,2)))</f>
        <v>-</v>
      </c>
      <c r="H73" s="17" t="str">
        <f t="shared" ref="H73" si="208">IF(U73="-","-",IF(U73=" "," ",ROUND(U73/U55*100,2)))</f>
        <v>-</v>
      </c>
      <c r="I73" s="17" t="str">
        <f t="shared" ref="I73" si="209">IF(V73="-","-",IF(V73=" "," ",ROUND(V73/V55*100,2)))</f>
        <v>-</v>
      </c>
      <c r="J73" s="17" t="str">
        <f t="shared" ref="J73" si="210">IF(W73="-","-",IF(W73=" "," ",ROUND(W73/W55*100,2)))</f>
        <v>-</v>
      </c>
      <c r="K73" s="17" t="str">
        <f t="shared" ref="K73" si="211">IF(X73="-","-",IF(X73=" "," ",ROUND(X73/X55*100,2)))</f>
        <v>-</v>
      </c>
      <c r="L73" s="7" t="s">
        <v>44</v>
      </c>
      <c r="N73" s="22" t="s">
        <v>43</v>
      </c>
      <c r="O73" s="9">
        <v>3159.71</v>
      </c>
      <c r="P73" s="9">
        <v>3051.194</v>
      </c>
      <c r="Q73" s="9">
        <v>1981.626</v>
      </c>
      <c r="R73" s="9">
        <v>1840.587</v>
      </c>
      <c r="S73" s="9">
        <v>2041.394</v>
      </c>
      <c r="T73" s="7" t="s">
        <v>44</v>
      </c>
      <c r="U73" s="7" t="s">
        <v>44</v>
      </c>
      <c r="V73" s="7" t="s">
        <v>44</v>
      </c>
      <c r="W73" s="7" t="s">
        <v>44</v>
      </c>
      <c r="X73" s="7" t="s">
        <v>44</v>
      </c>
      <c r="Y73" s="7" t="s">
        <v>44</v>
      </c>
    </row>
    <row r="74" spans="1:25">
      <c r="A74" s="22" t="s">
        <v>60</v>
      </c>
      <c r="B74" s="16">
        <f>IF(O74="-","-",IF(O74=" "," ",ROUND(O74/O55*100,2)))</f>
        <v>25.32</v>
      </c>
      <c r="C74" s="16">
        <f t="shared" ref="C74" si="212">IF(P74="-","-",IF(P74=" "," ",ROUND(P74/P55*100,2)))</f>
        <v>23.24</v>
      </c>
      <c r="D74" s="16">
        <f t="shared" ref="D74" si="213">IF(Q74="-","-",IF(Q74=" "," ",ROUND(Q74/Q55*100,2)))</f>
        <v>22.88</v>
      </c>
      <c r="E74" s="16">
        <f t="shared" ref="E74" si="214">IF(R74="-","-",IF(R74=" "," ",ROUND(R74/R55*100,2)))</f>
        <v>23.39</v>
      </c>
      <c r="F74" s="16">
        <f t="shared" ref="F74" si="215">IF(S74="-","-",IF(S74=" "," ",ROUND(S74/S55*100,2)))</f>
        <v>24.8</v>
      </c>
      <c r="G74" s="16">
        <f t="shared" ref="G74" si="216">IF(T74="-","-",IF(T74=" "," ",ROUND(T74/T55*100,2)))</f>
        <v>25.48</v>
      </c>
      <c r="H74" s="16">
        <f t="shared" ref="H74" si="217">IF(U74="-","-",IF(U74=" "," ",ROUND(U74/U55*100,2)))</f>
        <v>26.97</v>
      </c>
      <c r="I74" s="16">
        <f t="shared" ref="I74" si="218">IF(V74="-","-",IF(V74=" "," ",ROUND(V74/V55*100,2)))</f>
        <v>28.12</v>
      </c>
      <c r="J74" s="16">
        <f t="shared" ref="J74" si="219">IF(W74="-","-",IF(W74=" "," ",ROUND(W74/W55*100,2)))</f>
        <v>27.37</v>
      </c>
      <c r="K74" s="16">
        <f t="shared" ref="K74:L74" si="220">IF(X74="-","-",IF(X74=" "," ",ROUND(X74/X55*100,2)))</f>
        <v>27.42</v>
      </c>
      <c r="L74" s="16">
        <f t="shared" si="220"/>
        <v>27.89</v>
      </c>
      <c r="N74" s="22" t="s">
        <v>60</v>
      </c>
      <c r="O74" s="8">
        <v>215250</v>
      </c>
      <c r="P74" s="8">
        <v>185246</v>
      </c>
      <c r="Q74" s="8">
        <v>179399</v>
      </c>
      <c r="R74" s="8">
        <v>199372</v>
      </c>
      <c r="S74" s="8">
        <v>228819</v>
      </c>
      <c r="T74" s="8">
        <v>247755</v>
      </c>
      <c r="U74" s="8">
        <v>254001</v>
      </c>
      <c r="V74" s="8">
        <v>258053</v>
      </c>
      <c r="W74" s="8">
        <v>255534</v>
      </c>
      <c r="X74" s="8">
        <v>263646</v>
      </c>
      <c r="Y74" s="8">
        <v>286066</v>
      </c>
    </row>
    <row r="75" spans="1:25">
      <c r="A75" s="21" t="s">
        <v>61</v>
      </c>
      <c r="B75" s="19">
        <v>100</v>
      </c>
      <c r="C75" s="19">
        <v>100</v>
      </c>
      <c r="D75" s="19">
        <v>100</v>
      </c>
      <c r="E75" s="19">
        <v>100</v>
      </c>
      <c r="F75" s="19">
        <v>100</v>
      </c>
      <c r="G75" s="19">
        <v>100</v>
      </c>
      <c r="H75" s="19">
        <v>100</v>
      </c>
      <c r="I75" s="19">
        <v>100</v>
      </c>
      <c r="J75" s="19">
        <v>100</v>
      </c>
      <c r="K75" s="19">
        <v>100</v>
      </c>
      <c r="L75" s="19">
        <v>100</v>
      </c>
      <c r="N75" s="21" t="s">
        <v>61</v>
      </c>
      <c r="O75" s="5">
        <v>143516</v>
      </c>
      <c r="P75" s="5">
        <v>132843</v>
      </c>
      <c r="Q75" s="5">
        <v>111266</v>
      </c>
      <c r="R75" s="5">
        <v>111222</v>
      </c>
      <c r="S75" s="5">
        <v>107258</v>
      </c>
      <c r="T75" s="5">
        <v>108891</v>
      </c>
      <c r="U75" s="5">
        <v>99776</v>
      </c>
      <c r="V75" s="5">
        <v>92510</v>
      </c>
      <c r="W75" s="5">
        <v>86171</v>
      </c>
      <c r="X75" s="5">
        <v>85715</v>
      </c>
      <c r="Y75" s="5">
        <v>86383</v>
      </c>
    </row>
    <row r="76" spans="1:25">
      <c r="A76" s="22" t="s">
        <v>23</v>
      </c>
      <c r="B76" s="16">
        <f>IF(O76="-","-",IF(O76=" "," ",ROUND(O76/O75*100,2)))</f>
        <v>20.36</v>
      </c>
      <c r="C76" s="16">
        <f t="shared" ref="C76" si="221">IF(P76="-","-",IF(P76=" "," ",ROUND(P76/P75*100,2)))</f>
        <v>19.84</v>
      </c>
      <c r="D76" s="16">
        <f t="shared" ref="D76" si="222">IF(Q76="-","-",IF(Q76=" "," ",ROUND(Q76/Q75*100,2)))</f>
        <v>20.74</v>
      </c>
      <c r="E76" s="16">
        <f t="shared" ref="E76" si="223">IF(R76="-","-",IF(R76=" "," ",ROUND(R76/R75*100,2)))</f>
        <v>22.05</v>
      </c>
      <c r="F76" s="16">
        <f t="shared" ref="F76" si="224">IF(S76="-","-",IF(S76=" "," ",ROUND(S76/S75*100,2)))</f>
        <v>24.37</v>
      </c>
      <c r="G76" s="16">
        <f t="shared" ref="G76" si="225">IF(T76="-","-",IF(T76=" "," ",ROUND(T76/T75*100,2)))</f>
        <v>23.78</v>
      </c>
      <c r="H76" s="16">
        <f t="shared" ref="H76" si="226">IF(U76="-","-",IF(U76=" "," ",ROUND(U76/U75*100,2)))</f>
        <v>22.09</v>
      </c>
      <c r="I76" s="16">
        <f t="shared" ref="I76" si="227">IF(V76="-","-",IF(V76=" "," ",ROUND(V76/V75*100,2)))</f>
        <v>22.24</v>
      </c>
      <c r="J76" s="16">
        <f t="shared" ref="J76" si="228">IF(W76="-","-",IF(W76=" "," ",ROUND(W76/W75*100,2)))</f>
        <v>24.01</v>
      </c>
      <c r="K76" s="16">
        <f t="shared" ref="K76:L76" si="229">IF(X76="-","-",IF(X76=" "," ",ROUND(X76/X75*100,2)))</f>
        <v>22.52</v>
      </c>
      <c r="L76" s="16">
        <f t="shared" si="229"/>
        <v>22.27</v>
      </c>
      <c r="N76" s="22" t="s">
        <v>23</v>
      </c>
      <c r="O76" s="6">
        <v>29215</v>
      </c>
      <c r="P76" s="6">
        <v>26354</v>
      </c>
      <c r="Q76" s="6">
        <v>23082</v>
      </c>
      <c r="R76" s="6">
        <v>24526</v>
      </c>
      <c r="S76" s="6">
        <v>26144</v>
      </c>
      <c r="T76" s="6">
        <v>25899</v>
      </c>
      <c r="U76" s="6">
        <v>22043</v>
      </c>
      <c r="V76" s="6">
        <v>20578</v>
      </c>
      <c r="W76" s="6">
        <v>20691</v>
      </c>
      <c r="X76" s="6">
        <v>19305</v>
      </c>
      <c r="Y76" s="6">
        <v>19235</v>
      </c>
    </row>
    <row r="77" spans="1:25">
      <c r="A77" s="22" t="s">
        <v>47</v>
      </c>
      <c r="B77" s="16">
        <f>IF(O77="-","-",IF(O77=" "," ",ROUND(O77/O75*100,2)))</f>
        <v>15.82</v>
      </c>
      <c r="C77" s="16">
        <f t="shared" ref="C77" si="230">IF(P77="-","-",IF(P77=" "," ",ROUND(P77/P75*100,2)))</f>
        <v>22.54</v>
      </c>
      <c r="D77" s="16">
        <f t="shared" ref="D77" si="231">IF(Q77="-","-",IF(Q77=" "," ",ROUND(Q77/Q75*100,2)))</f>
        <v>19.8</v>
      </c>
      <c r="E77" s="16">
        <f t="shared" ref="E77" si="232">IF(R77="-","-",IF(R77=" "," ",ROUND(R77/R75*100,2)))</f>
        <v>19.739999999999998</v>
      </c>
      <c r="F77" s="16">
        <f t="shared" ref="F77" si="233">IF(S77="-","-",IF(S77=" "," ",ROUND(S77/S75*100,2)))</f>
        <v>16.71</v>
      </c>
      <c r="G77" s="16">
        <f t="shared" ref="G77" si="234">IF(T77="-","-",IF(T77=" "," ",ROUND(T77/T75*100,2)))</f>
        <v>19.329999999999998</v>
      </c>
      <c r="H77" s="16">
        <f t="shared" ref="H77" si="235">IF(U77="-","-",IF(U77=" "," ",ROUND(U77/U75*100,2)))</f>
        <v>21.35</v>
      </c>
      <c r="I77" s="16">
        <f t="shared" ref="I77" si="236">IF(V77="-","-",IF(V77=" "," ",ROUND(V77/V75*100,2)))</f>
        <v>19.600000000000001</v>
      </c>
      <c r="J77" s="16">
        <f t="shared" ref="J77" si="237">IF(W77="-","-",IF(W77=" "," ",ROUND(W77/W75*100,2)))</f>
        <v>15.93</v>
      </c>
      <c r="K77" s="16">
        <f t="shared" ref="K77:L77" si="238">IF(X77="-","-",IF(X77=" "," ",ROUND(X77/X75*100,2)))</f>
        <v>21.3</v>
      </c>
      <c r="L77" s="16">
        <f t="shared" si="238"/>
        <v>21.2</v>
      </c>
      <c r="N77" s="22" t="s">
        <v>47</v>
      </c>
      <c r="O77" s="6">
        <v>22706</v>
      </c>
      <c r="P77" s="6">
        <v>29947</v>
      </c>
      <c r="Q77" s="6">
        <v>22036</v>
      </c>
      <c r="R77" s="6">
        <v>21952</v>
      </c>
      <c r="S77" s="6">
        <v>17928</v>
      </c>
      <c r="T77" s="6">
        <v>21044</v>
      </c>
      <c r="U77" s="6">
        <v>21304</v>
      </c>
      <c r="V77" s="6">
        <v>18134</v>
      </c>
      <c r="W77" s="6">
        <v>13731</v>
      </c>
      <c r="X77" s="6">
        <v>18258</v>
      </c>
      <c r="Y77" s="6">
        <v>18312</v>
      </c>
    </row>
    <row r="78" spans="1:25">
      <c r="A78" s="22" t="s">
        <v>41</v>
      </c>
      <c r="B78" s="16">
        <f>IF(O78="-","-",IF(O78=" "," ",ROUND(O78/O75*100,2)))</f>
        <v>6.86</v>
      </c>
      <c r="C78" s="16">
        <f t="shared" ref="C78" si="239">IF(P78="-","-",IF(P78=" "," ",ROUND(P78/P75*100,2)))</f>
        <v>6.03</v>
      </c>
      <c r="D78" s="16">
        <f t="shared" ref="D78" si="240">IF(Q78="-","-",IF(Q78=" "," ",ROUND(Q78/Q75*100,2)))</f>
        <v>6.06</v>
      </c>
      <c r="E78" s="16">
        <f t="shared" ref="E78" si="241">IF(R78="-","-",IF(R78=" "," ",ROUND(R78/R75*100,2)))</f>
        <v>6.4</v>
      </c>
      <c r="F78" s="16">
        <f t="shared" ref="F78" si="242">IF(S78="-","-",IF(S78=" "," ",ROUND(S78/S75*100,2)))</f>
        <v>7</v>
      </c>
      <c r="G78" s="16">
        <f t="shared" ref="G78" si="243">IF(T78="-","-",IF(T78=" "," ",ROUND(T78/T75*100,2)))</f>
        <v>6.84</v>
      </c>
      <c r="H78" s="16">
        <f t="shared" ref="H78" si="244">IF(U78="-","-",IF(U78=" "," ",ROUND(U78/U75*100,2)))</f>
        <v>6.56</v>
      </c>
      <c r="I78" s="16">
        <f t="shared" ref="I78" si="245">IF(V78="-","-",IF(V78=" "," ",ROUND(V78/V75*100,2)))</f>
        <v>7.11</v>
      </c>
      <c r="J78" s="16">
        <f t="shared" ref="J78" si="246">IF(W78="-","-",IF(W78=" "," ",ROUND(W78/W75*100,2)))</f>
        <v>7.08</v>
      </c>
      <c r="K78" s="16">
        <f t="shared" ref="K78:L78" si="247">IF(X78="-","-",IF(X78=" "," ",ROUND(X78/X75*100,2)))</f>
        <v>6.4</v>
      </c>
      <c r="L78" s="16">
        <f t="shared" si="247"/>
        <v>5.61</v>
      </c>
      <c r="N78" s="22" t="s">
        <v>41</v>
      </c>
      <c r="O78" s="6">
        <v>9842</v>
      </c>
      <c r="P78" s="6">
        <v>8012</v>
      </c>
      <c r="Q78" s="6">
        <v>6748</v>
      </c>
      <c r="R78" s="6">
        <v>7119</v>
      </c>
      <c r="S78" s="6">
        <v>7506</v>
      </c>
      <c r="T78" s="6">
        <v>7452</v>
      </c>
      <c r="U78" s="6">
        <v>6545</v>
      </c>
      <c r="V78" s="6">
        <v>6578</v>
      </c>
      <c r="W78" s="6">
        <v>6098</v>
      </c>
      <c r="X78" s="6">
        <v>5487</v>
      </c>
      <c r="Y78" s="6">
        <v>4850</v>
      </c>
    </row>
    <row r="79" spans="1:25">
      <c r="A79" s="22" t="s">
        <v>65</v>
      </c>
      <c r="B79" s="16">
        <f>IF(O79="-","-",IF(O79=" "," ",ROUND(O79/O75*100,2)))</f>
        <v>8.27</v>
      </c>
      <c r="C79" s="16">
        <f t="shared" ref="C79" si="248">IF(P79="-","-",IF(P79=" "," ",ROUND(P79/P75*100,2)))</f>
        <v>5.89</v>
      </c>
      <c r="D79" s="16">
        <f t="shared" ref="D79" si="249">IF(Q79="-","-",IF(Q79=" "," ",ROUND(Q79/Q75*100,2)))</f>
        <v>4.95</v>
      </c>
      <c r="E79" s="16">
        <f t="shared" ref="E79" si="250">IF(R79="-","-",IF(R79=" "," ",ROUND(R79/R75*100,2)))</f>
        <v>4.96</v>
      </c>
      <c r="F79" s="16">
        <f t="shared" ref="F79" si="251">IF(S79="-","-",IF(S79=" "," ",ROUND(S79/S75*100,2)))</f>
        <v>4.72</v>
      </c>
      <c r="G79" s="16">
        <f t="shared" ref="G79" si="252">IF(T79="-","-",IF(T79=" "," ",ROUND(T79/T75*100,2)))</f>
        <v>4.0199999999999996</v>
      </c>
      <c r="H79" s="16">
        <f t="shared" ref="H79" si="253">IF(U79="-","-",IF(U79=" "," ",ROUND(U79/U75*100,2)))</f>
        <v>4.07</v>
      </c>
      <c r="I79" s="16">
        <f t="shared" ref="I79" si="254">IF(V79="-","-",IF(V79=" "," ",ROUND(V79/V75*100,2)))</f>
        <v>3.87</v>
      </c>
      <c r="J79" s="16">
        <f t="shared" ref="J79" si="255">IF(W79="-","-",IF(W79=" "," ",ROUND(W79/W75*100,2)))</f>
        <v>3.27</v>
      </c>
      <c r="K79" s="16">
        <f t="shared" ref="K79:L79" si="256">IF(X79="-","-",IF(X79=" "," ",ROUND(X79/X75*100,2)))</f>
        <v>2.99</v>
      </c>
      <c r="L79" s="16">
        <f t="shared" si="256"/>
        <v>2.41</v>
      </c>
      <c r="N79" s="22" t="s">
        <v>65</v>
      </c>
      <c r="O79" s="6">
        <v>11862</v>
      </c>
      <c r="P79" s="6">
        <v>7820</v>
      </c>
      <c r="Q79" s="6">
        <v>5504</v>
      </c>
      <c r="R79" s="6">
        <v>5513</v>
      </c>
      <c r="S79" s="6">
        <v>5062</v>
      </c>
      <c r="T79" s="6">
        <v>4372</v>
      </c>
      <c r="U79" s="6">
        <v>4060</v>
      </c>
      <c r="V79" s="6">
        <v>3581</v>
      </c>
      <c r="W79" s="6">
        <v>2817</v>
      </c>
      <c r="X79" s="6">
        <v>2565</v>
      </c>
      <c r="Y79" s="6">
        <v>2079</v>
      </c>
    </row>
    <row r="80" spans="1:25">
      <c r="A80" s="22" t="s">
        <v>29</v>
      </c>
      <c r="B80" s="16">
        <f>IF(O80="-","-",IF(O80=" "," ",ROUND(O80/O75*100,2)))</f>
        <v>2.94</v>
      </c>
      <c r="C80" s="16">
        <f t="shared" ref="C80" si="257">IF(P80="-","-",IF(P80=" "," ",ROUND(P80/P75*100,2)))</f>
        <v>3.27</v>
      </c>
      <c r="D80" s="16">
        <f t="shared" ref="D80" si="258">IF(Q80="-","-",IF(Q80=" "," ",ROUND(Q80/Q75*100,2)))</f>
        <v>3.21</v>
      </c>
      <c r="E80" s="16">
        <f t="shared" ref="E80" si="259">IF(R80="-","-",IF(R80=" "," ",ROUND(R80/R75*100,2)))</f>
        <v>3.16</v>
      </c>
      <c r="F80" s="16">
        <f t="shared" ref="F80" si="260">IF(S80="-","-",IF(S80=" "," ",ROUND(S80/S75*100,2)))</f>
        <v>3.23</v>
      </c>
      <c r="G80" s="16">
        <f t="shared" ref="G80" si="261">IF(T80="-","-",IF(T80=" "," ",ROUND(T80/T75*100,2)))</f>
        <v>3.16</v>
      </c>
      <c r="H80" s="16">
        <f t="shared" ref="H80" si="262">IF(U80="-","-",IF(U80=" "," ",ROUND(U80/U75*100,2)))</f>
        <v>3.12</v>
      </c>
      <c r="I80" s="16">
        <f t="shared" ref="I80" si="263">IF(V80="-","-",IF(V80=" "," ",ROUND(V80/V75*100,2)))</f>
        <v>2.5299999999999998</v>
      </c>
      <c r="J80" s="16">
        <f t="shared" ref="J80" si="264">IF(W80="-","-",IF(W80=" "," ",ROUND(W80/W75*100,2)))</f>
        <v>2.68</v>
      </c>
      <c r="K80" s="16">
        <f t="shared" ref="K80:L80" si="265">IF(X80="-","-",IF(X80=" "," ",ROUND(X80/X75*100,2)))</f>
        <v>2.2400000000000002</v>
      </c>
      <c r="L80" s="16">
        <f t="shared" si="265"/>
        <v>2.1</v>
      </c>
      <c r="N80" s="22" t="s">
        <v>29</v>
      </c>
      <c r="O80" s="6">
        <v>4222</v>
      </c>
      <c r="P80" s="6">
        <v>4345</v>
      </c>
      <c r="Q80" s="6">
        <v>3568</v>
      </c>
      <c r="R80" s="6">
        <v>3514</v>
      </c>
      <c r="S80" s="6">
        <v>3461</v>
      </c>
      <c r="T80" s="6">
        <v>3446</v>
      </c>
      <c r="U80" s="6">
        <v>3113</v>
      </c>
      <c r="V80" s="6">
        <v>2345</v>
      </c>
      <c r="W80" s="6">
        <v>2313</v>
      </c>
      <c r="X80" s="6">
        <v>1918</v>
      </c>
      <c r="Y80" s="6">
        <v>1811</v>
      </c>
    </row>
    <row r="81" spans="1:25">
      <c r="A81" s="22" t="s">
        <v>64</v>
      </c>
      <c r="B81" s="16">
        <f>IF(O81="-","-",IF(O81=" "," ",ROUND(O81/O75*100,2)))</f>
        <v>3.1</v>
      </c>
      <c r="C81" s="16">
        <f t="shared" ref="C81" si="266">IF(P81="-","-",IF(P81=" "," ",ROUND(P81/P75*100,2)))</f>
        <v>2.86</v>
      </c>
      <c r="D81" s="16">
        <f t="shared" ref="D81" si="267">IF(Q81="-","-",IF(Q81=" "," ",ROUND(Q81/Q75*100,2)))</f>
        <v>2.74</v>
      </c>
      <c r="E81" s="16">
        <f t="shared" ref="E81" si="268">IF(R81="-","-",IF(R81=" "," ",ROUND(R81/R75*100,2)))</f>
        <v>2.38</v>
      </c>
      <c r="F81" s="16">
        <f t="shared" ref="F81" si="269">IF(S81="-","-",IF(S81=" "," ",ROUND(S81/S75*100,2)))</f>
        <v>2.5</v>
      </c>
      <c r="G81" s="16">
        <f t="shared" ref="G81" si="270">IF(T81="-","-",IF(T81=" "," ",ROUND(T81/T75*100,2)))</f>
        <v>2.6</v>
      </c>
      <c r="H81" s="16">
        <f t="shared" ref="H81" si="271">IF(U81="-","-",IF(U81=" "," ",ROUND(U81/U75*100,2)))</f>
        <v>2.5499999999999998</v>
      </c>
      <c r="I81" s="16">
        <f t="shared" ref="I81" si="272">IF(V81="-","-",IF(V81=" "," ",ROUND(V81/V75*100,2)))</f>
        <v>2.16</v>
      </c>
      <c r="J81" s="16">
        <f t="shared" ref="J81" si="273">IF(W81="-","-",IF(W81=" "," ",ROUND(W81/W75*100,2)))</f>
        <v>2.57</v>
      </c>
      <c r="K81" s="16">
        <f t="shared" ref="K81:L81" si="274">IF(X81="-","-",IF(X81=" "," ",ROUND(X81/X75*100,2)))</f>
        <v>2.33</v>
      </c>
      <c r="L81" s="16">
        <f t="shared" si="274"/>
        <v>1.9</v>
      </c>
      <c r="N81" s="22" t="s">
        <v>64</v>
      </c>
      <c r="O81" s="6">
        <v>4446</v>
      </c>
      <c r="P81" s="6">
        <v>3805</v>
      </c>
      <c r="Q81" s="6">
        <v>3046</v>
      </c>
      <c r="R81" s="6">
        <v>2642</v>
      </c>
      <c r="S81" s="6">
        <v>2680</v>
      </c>
      <c r="T81" s="6">
        <v>2834</v>
      </c>
      <c r="U81" s="6">
        <v>2543</v>
      </c>
      <c r="V81" s="6">
        <v>1996</v>
      </c>
      <c r="W81" s="6">
        <v>2213</v>
      </c>
      <c r="X81" s="6">
        <v>1998</v>
      </c>
      <c r="Y81" s="6">
        <v>1644</v>
      </c>
    </row>
    <row r="82" spans="1:25">
      <c r="A82" s="22" t="s">
        <v>21</v>
      </c>
      <c r="B82" s="16">
        <f>IF(O82="-","-",IF(O82=" "," ",ROUND(O82/O75*100,2)))</f>
        <v>0.91</v>
      </c>
      <c r="C82" s="16">
        <f t="shared" ref="C82" si="275">IF(P82="-","-",IF(P82=" "," ",ROUND(P82/P75*100,2)))</f>
        <v>0.82</v>
      </c>
      <c r="D82" s="16">
        <f t="shared" ref="D82" si="276">IF(Q82="-","-",IF(Q82=" "," ",ROUND(Q82/Q75*100,2)))</f>
        <v>0.93</v>
      </c>
      <c r="E82" s="16">
        <f t="shared" ref="E82" si="277">IF(R82="-","-",IF(R82=" "," ",ROUND(R82/R75*100,2)))</f>
        <v>1.1100000000000001</v>
      </c>
      <c r="F82" s="16">
        <f t="shared" ref="F82" si="278">IF(S82="-","-",IF(S82=" "," ",ROUND(S82/S75*100,2)))</f>
        <v>1</v>
      </c>
      <c r="G82" s="16">
        <f t="shared" ref="G82" si="279">IF(T82="-","-",IF(T82=" "," ",ROUND(T82/T75*100,2)))</f>
        <v>1.05</v>
      </c>
      <c r="H82" s="16">
        <f t="shared" ref="H82" si="280">IF(U82="-","-",IF(U82=" "," ",ROUND(U82/U75*100,2)))</f>
        <v>1.21</v>
      </c>
      <c r="I82" s="16">
        <f t="shared" ref="I82" si="281">IF(V82="-","-",IF(V82=" "," ",ROUND(V82/V75*100,2)))</f>
        <v>1.21</v>
      </c>
      <c r="J82" s="16">
        <f t="shared" ref="J82" si="282">IF(W82="-","-",IF(W82=" "," ",ROUND(W82/W75*100,2)))</f>
        <v>1.28</v>
      </c>
      <c r="K82" s="16">
        <f t="shared" ref="K82:L82" si="283">IF(X82="-","-",IF(X82=" "," ",ROUND(X82/X75*100,2)))</f>
        <v>1.32</v>
      </c>
      <c r="L82" s="16">
        <f t="shared" si="283"/>
        <v>1.27</v>
      </c>
      <c r="N82" s="22" t="s">
        <v>21</v>
      </c>
      <c r="O82" s="6">
        <v>1307</v>
      </c>
      <c r="P82" s="6">
        <v>1090</v>
      </c>
      <c r="Q82" s="6">
        <v>1034</v>
      </c>
      <c r="R82" s="6">
        <v>1237</v>
      </c>
      <c r="S82" s="6">
        <v>1072</v>
      </c>
      <c r="T82" s="6">
        <v>1148</v>
      </c>
      <c r="U82" s="6">
        <v>1204</v>
      </c>
      <c r="V82" s="6">
        <v>1122</v>
      </c>
      <c r="W82" s="6">
        <v>1104</v>
      </c>
      <c r="X82" s="6">
        <v>1135</v>
      </c>
      <c r="Y82" s="6">
        <v>1093</v>
      </c>
    </row>
    <row r="83" spans="1:25">
      <c r="A83" s="22" t="s">
        <v>62</v>
      </c>
      <c r="B83" s="16">
        <f>IF(O83="-","-",IF(O83=" "," ",ROUND(O83/O75*100,2)))</f>
        <v>2.4500000000000002</v>
      </c>
      <c r="C83" s="16">
        <f t="shared" ref="C83" si="284">IF(P83="-","-",IF(P83=" "," ",ROUND(P83/P75*100,2)))</f>
        <v>2.02</v>
      </c>
      <c r="D83" s="16">
        <f t="shared" ref="D83" si="285">IF(Q83="-","-",IF(Q83=" "," ",ROUND(Q83/Q75*100,2)))</f>
        <v>1.73</v>
      </c>
      <c r="E83" s="16">
        <f t="shared" ref="E83" si="286">IF(R83="-","-",IF(R83=" "," ",ROUND(R83/R75*100,2)))</f>
        <v>1.41</v>
      </c>
      <c r="F83" s="16">
        <f t="shared" ref="F83" si="287">IF(S83="-","-",IF(S83=" "," ",ROUND(S83/S75*100,2)))</f>
        <v>1.65</v>
      </c>
      <c r="G83" s="16">
        <f t="shared" ref="G83" si="288">IF(T83="-","-",IF(T83=" "," ",ROUND(T83/T75*100,2)))</f>
        <v>1.3</v>
      </c>
      <c r="H83" s="16">
        <f t="shared" ref="H83" si="289">IF(U83="-","-",IF(U83=" "," ",ROUND(U83/U75*100,2)))</f>
        <v>1.18</v>
      </c>
      <c r="I83" s="16">
        <f t="shared" ref="I83" si="290">IF(V83="-","-",IF(V83=" "," ",ROUND(V83/V75*100,2)))</f>
        <v>1.54</v>
      </c>
      <c r="J83" s="16">
        <f t="shared" ref="J83" si="291">IF(W83="-","-",IF(W83=" "," ",ROUND(W83/W75*100,2)))</f>
        <v>1.56</v>
      </c>
      <c r="K83" s="16">
        <f t="shared" ref="K83:L83" si="292">IF(X83="-","-",IF(X83=" "," ",ROUND(X83/X75*100,2)))</f>
        <v>1.02</v>
      </c>
      <c r="L83" s="16">
        <f t="shared" si="292"/>
        <v>1.18</v>
      </c>
      <c r="N83" s="22" t="s">
        <v>62</v>
      </c>
      <c r="O83" s="6">
        <v>3515</v>
      </c>
      <c r="P83" s="6">
        <v>2682</v>
      </c>
      <c r="Q83" s="6">
        <v>1921</v>
      </c>
      <c r="R83" s="6">
        <v>1570</v>
      </c>
      <c r="S83" s="6">
        <v>1767</v>
      </c>
      <c r="T83" s="6">
        <v>1415</v>
      </c>
      <c r="U83" s="6">
        <v>1178</v>
      </c>
      <c r="V83" s="6">
        <v>1425</v>
      </c>
      <c r="W83" s="6">
        <v>1343</v>
      </c>
      <c r="X83" s="6">
        <v>878</v>
      </c>
      <c r="Y83" s="6">
        <v>1020</v>
      </c>
    </row>
    <row r="84" spans="1:25">
      <c r="A84" s="22" t="s">
        <v>63</v>
      </c>
      <c r="B84" s="16">
        <f>IF(O84="-","-",IF(O84=" "," ",ROUND(O84/O75*100,2)))</f>
        <v>3.48</v>
      </c>
      <c r="C84" s="16">
        <f t="shared" ref="C84" si="293">IF(P84="-","-",IF(P84=" "," ",ROUND(P84/P75*100,2)))</f>
        <v>2.77</v>
      </c>
      <c r="D84" s="16">
        <f t="shared" ref="D84" si="294">IF(Q84="-","-",IF(Q84=" "," ",ROUND(Q84/Q75*100,2)))</f>
        <v>2.9</v>
      </c>
      <c r="E84" s="16">
        <f t="shared" ref="E84" si="295">IF(R84="-","-",IF(R84=" "," ",ROUND(R84/R75*100,2)))</f>
        <v>2.23</v>
      </c>
      <c r="F84" s="16">
        <f t="shared" ref="F84" si="296">IF(S84="-","-",IF(S84=" "," ",ROUND(S84/S75*100,2)))</f>
        <v>2.12</v>
      </c>
      <c r="G84" s="16">
        <f t="shared" ref="G84" si="297">IF(T84="-","-",IF(T84=" "," ",ROUND(T84/T75*100,2)))</f>
        <v>1.96</v>
      </c>
      <c r="H84" s="16">
        <f t="shared" ref="H84" si="298">IF(U84="-","-",IF(U84=" "," ",ROUND(U84/U75*100,2)))</f>
        <v>1.61</v>
      </c>
      <c r="I84" s="16">
        <f t="shared" ref="I84" si="299">IF(V84="-","-",IF(V84=" "," ",ROUND(V84/V75*100,2)))</f>
        <v>1.1100000000000001</v>
      </c>
      <c r="J84" s="16">
        <f t="shared" ref="J84" si="300">IF(W84="-","-",IF(W84=" "," ",ROUND(W84/W75*100,2)))</f>
        <v>1.05</v>
      </c>
      <c r="K84" s="16">
        <f t="shared" ref="K84:L84" si="301">IF(X84="-","-",IF(X84=" "," ",ROUND(X84/X75*100,2)))</f>
        <v>1.28</v>
      </c>
      <c r="L84" s="16">
        <f t="shared" si="301"/>
        <v>1.1000000000000001</v>
      </c>
      <c r="N84" s="22" t="s">
        <v>63</v>
      </c>
      <c r="O84" s="6">
        <v>4998</v>
      </c>
      <c r="P84" s="6">
        <v>3677</v>
      </c>
      <c r="Q84" s="6">
        <v>3231</v>
      </c>
      <c r="R84" s="6">
        <v>2480</v>
      </c>
      <c r="S84" s="6">
        <v>2277</v>
      </c>
      <c r="T84" s="6">
        <v>2134</v>
      </c>
      <c r="U84" s="6">
        <v>1602</v>
      </c>
      <c r="V84" s="6">
        <v>1028</v>
      </c>
      <c r="W84" s="6">
        <v>906</v>
      </c>
      <c r="X84" s="6">
        <v>1099</v>
      </c>
      <c r="Y84" s="6">
        <v>946</v>
      </c>
    </row>
    <row r="85" spans="1:25">
      <c r="A85" s="22" t="s">
        <v>66</v>
      </c>
      <c r="B85" s="16">
        <f>IF(O85="-","-",IF(O85=" "," ",ROUND(O85/O75*100,2)))</f>
        <v>35.82</v>
      </c>
      <c r="C85" s="16">
        <f t="shared" ref="C85" si="302">IF(P85="-","-",IF(P85=" "," ",ROUND(P85/P75*100,2)))</f>
        <v>33.96</v>
      </c>
      <c r="D85" s="16">
        <f t="shared" ref="D85" si="303">IF(Q85="-","-",IF(Q85=" "," ",ROUND(Q85/Q75*100,2)))</f>
        <v>36.93</v>
      </c>
      <c r="E85" s="16">
        <f t="shared" ref="E85" si="304">IF(R85="-","-",IF(R85=" "," ",ROUND(R85/R75*100,2)))</f>
        <v>36.57</v>
      </c>
      <c r="F85" s="16">
        <f t="shared" ref="F85" si="305">IF(S85="-","-",IF(S85=" "," ",ROUND(S85/S75*100,2)))</f>
        <v>36.700000000000003</v>
      </c>
      <c r="G85" s="16">
        <f t="shared" ref="G85" si="306">IF(T85="-","-",IF(T85=" "," ",ROUND(T85/T75*100,2)))</f>
        <v>35.950000000000003</v>
      </c>
      <c r="H85" s="16">
        <f t="shared" ref="H85" si="307">IF(U85="-","-",IF(U85=" "," ",ROUND(U85/U75*100,2)))</f>
        <v>36.270000000000003</v>
      </c>
      <c r="I85" s="16">
        <f t="shared" ref="I85" si="308">IF(V85="-","-",IF(V85=" "," ",ROUND(V85/V75*100,2)))</f>
        <v>38.619999999999997</v>
      </c>
      <c r="J85" s="16">
        <f t="shared" ref="J85" si="309">IF(W85="-","-",IF(W85=" "," ",ROUND(W85/W75*100,2)))</f>
        <v>40.56</v>
      </c>
      <c r="K85" s="16">
        <f t="shared" ref="K85:L85" si="310">IF(X85="-","-",IF(X85=" "," ",ROUND(X85/X75*100,2)))</f>
        <v>38.58</v>
      </c>
      <c r="L85" s="16">
        <f t="shared" si="310"/>
        <v>40.97</v>
      </c>
      <c r="N85" s="22" t="s">
        <v>66</v>
      </c>
      <c r="O85" s="8">
        <v>51404</v>
      </c>
      <c r="P85" s="8">
        <v>45111</v>
      </c>
      <c r="Q85" s="8">
        <v>41095</v>
      </c>
      <c r="R85" s="8">
        <v>40669</v>
      </c>
      <c r="S85" s="8">
        <v>39361</v>
      </c>
      <c r="T85" s="8">
        <v>39147</v>
      </c>
      <c r="U85" s="8">
        <v>36184</v>
      </c>
      <c r="V85" s="8">
        <v>35723</v>
      </c>
      <c r="W85" s="8">
        <v>34955</v>
      </c>
      <c r="X85" s="8">
        <v>33072</v>
      </c>
      <c r="Y85" s="8">
        <v>35393</v>
      </c>
    </row>
    <row r="86" spans="1:25">
      <c r="A86" s="21" t="s">
        <v>67</v>
      </c>
      <c r="B86" s="19">
        <v>100</v>
      </c>
      <c r="C86" s="19">
        <v>100</v>
      </c>
      <c r="D86" s="19">
        <v>100</v>
      </c>
      <c r="E86" s="19">
        <v>100</v>
      </c>
      <c r="F86" s="19">
        <v>100</v>
      </c>
      <c r="G86" s="19">
        <v>100</v>
      </c>
      <c r="H86" s="19">
        <v>100</v>
      </c>
      <c r="I86" s="19">
        <v>100</v>
      </c>
      <c r="J86" s="19">
        <v>100</v>
      </c>
      <c r="K86" s="19">
        <v>100</v>
      </c>
      <c r="L86" s="19">
        <v>100</v>
      </c>
      <c r="N86" s="21" t="s">
        <v>67</v>
      </c>
      <c r="O86" s="5">
        <v>50827</v>
      </c>
      <c r="P86" s="5">
        <v>48679</v>
      </c>
      <c r="Q86" s="5">
        <v>45352</v>
      </c>
      <c r="R86" s="5">
        <v>46017</v>
      </c>
      <c r="S86" s="5">
        <v>46103</v>
      </c>
      <c r="T86" s="5">
        <v>46376</v>
      </c>
      <c r="U86" s="5">
        <v>42486</v>
      </c>
      <c r="V86" s="5">
        <v>43467</v>
      </c>
      <c r="W86" s="5">
        <v>43529</v>
      </c>
      <c r="X86" s="5">
        <v>44081</v>
      </c>
      <c r="Y86" s="5">
        <v>46248</v>
      </c>
    </row>
    <row r="87" spans="1:25">
      <c r="A87" s="22" t="s">
        <v>4</v>
      </c>
      <c r="B87" s="16">
        <f>IF(O87="-","-",IF(O87=" "," ",ROUND(O87/O86*100,2)))</f>
        <v>10.6</v>
      </c>
      <c r="C87" s="16">
        <f t="shared" ref="C87" si="311">IF(P87="-","-",IF(P87=" "," ",ROUND(P87/P86*100,2)))</f>
        <v>12.94</v>
      </c>
      <c r="D87" s="16">
        <f t="shared" ref="D87" si="312">IF(Q87="-","-",IF(Q87=" "," ",ROUND(Q87/Q86*100,2)))</f>
        <v>12.38</v>
      </c>
      <c r="E87" s="16">
        <f t="shared" ref="E87" si="313">IF(R87="-","-",IF(R87=" "," ",ROUND(R87/R86*100,2)))</f>
        <v>13.94</v>
      </c>
      <c r="F87" s="16">
        <f t="shared" ref="F87" si="314">IF(S87="-","-",IF(S87=" "," ",ROUND(S87/S86*100,2)))</f>
        <v>14.53</v>
      </c>
      <c r="G87" s="16">
        <f t="shared" ref="G87" si="315">IF(T87="-","-",IF(T87=" "," ",ROUND(T87/T86*100,2)))</f>
        <v>12.71</v>
      </c>
      <c r="H87" s="16">
        <f t="shared" ref="H87" si="316">IF(U87="-","-",IF(U87=" "," ",ROUND(U87/U86*100,2)))</f>
        <v>12.8</v>
      </c>
      <c r="I87" s="16">
        <f t="shared" ref="I87" si="317">IF(V87="-","-",IF(V87=" "," ",ROUND(V87/V86*100,2)))</f>
        <v>15.1</v>
      </c>
      <c r="J87" s="16">
        <f t="shared" ref="J87" si="318">IF(W87="-","-",IF(W87=" "," ",ROUND(W87/W86*100,2)))</f>
        <v>13.6</v>
      </c>
      <c r="K87" s="16">
        <f t="shared" ref="K87:L87" si="319">IF(X87="-","-",IF(X87=" "," ",ROUND(X87/X86*100,2)))</f>
        <v>13.89</v>
      </c>
      <c r="L87" s="16">
        <f t="shared" si="319"/>
        <v>15.58</v>
      </c>
      <c r="N87" s="22" t="s">
        <v>4</v>
      </c>
      <c r="O87" s="6">
        <v>5386</v>
      </c>
      <c r="P87" s="6">
        <v>6301</v>
      </c>
      <c r="Q87" s="6">
        <v>5613</v>
      </c>
      <c r="R87" s="6">
        <v>6415</v>
      </c>
      <c r="S87" s="6">
        <v>6700</v>
      </c>
      <c r="T87" s="6">
        <v>5894</v>
      </c>
      <c r="U87" s="6">
        <v>5437</v>
      </c>
      <c r="V87" s="6">
        <v>6562</v>
      </c>
      <c r="W87" s="6">
        <v>5920</v>
      </c>
      <c r="X87" s="6">
        <v>6123</v>
      </c>
      <c r="Y87" s="6">
        <v>7204</v>
      </c>
    </row>
    <row r="88" spans="1:25">
      <c r="A88" s="22" t="s">
        <v>34</v>
      </c>
      <c r="B88" s="16">
        <f>IF(O88="-","-",IF(O88=" "," ",ROUND(O88/O86*100,2)))</f>
        <v>15.14</v>
      </c>
      <c r="C88" s="16">
        <f t="shared" ref="C88" si="320">IF(P88="-","-",IF(P88=" "," ",ROUND(P88/P86*100,2)))</f>
        <v>13.88</v>
      </c>
      <c r="D88" s="16">
        <f t="shared" ref="D88" si="321">IF(Q88="-","-",IF(Q88=" "," ",ROUND(Q88/Q86*100,2)))</f>
        <v>13.42</v>
      </c>
      <c r="E88" s="16">
        <f t="shared" ref="E88" si="322">IF(R88="-","-",IF(R88=" "," ",ROUND(R88/R86*100,2)))</f>
        <v>13.31</v>
      </c>
      <c r="F88" s="16">
        <f t="shared" ref="F88" si="323">IF(S88="-","-",IF(S88=" "," ",ROUND(S88/S86*100,2)))</f>
        <v>13.1</v>
      </c>
      <c r="G88" s="16">
        <f t="shared" ref="G88" si="324">IF(T88="-","-",IF(T88=" "," ",ROUND(T88/T86*100,2)))</f>
        <v>12.81</v>
      </c>
      <c r="H88" s="16">
        <f t="shared" ref="H88" si="325">IF(U88="-","-",IF(U88=" "," ",ROUND(U88/U86*100,2)))</f>
        <v>12.87</v>
      </c>
      <c r="I88" s="16">
        <f t="shared" ref="I88" si="326">IF(V88="-","-",IF(V88=" "," ",ROUND(V88/V86*100,2)))</f>
        <v>11.68</v>
      </c>
      <c r="J88" s="16">
        <f t="shared" ref="J88" si="327">IF(W88="-","-",IF(W88=" "," ",ROUND(W88/W86*100,2)))</f>
        <v>11.55</v>
      </c>
      <c r="K88" s="16">
        <f t="shared" ref="K88:L88" si="328">IF(X88="-","-",IF(X88=" "," ",ROUND(X88/X86*100,2)))</f>
        <v>11.65</v>
      </c>
      <c r="L88" s="16">
        <f t="shared" si="328"/>
        <v>10.92</v>
      </c>
      <c r="N88" s="22" t="s">
        <v>34</v>
      </c>
      <c r="O88" s="6">
        <v>7693</v>
      </c>
      <c r="P88" s="6">
        <v>6759</v>
      </c>
      <c r="Q88" s="6">
        <v>6086</v>
      </c>
      <c r="R88" s="6">
        <v>6127</v>
      </c>
      <c r="S88" s="6">
        <v>6038</v>
      </c>
      <c r="T88" s="6">
        <v>5940</v>
      </c>
      <c r="U88" s="6">
        <v>5467</v>
      </c>
      <c r="V88" s="6">
        <v>5077</v>
      </c>
      <c r="W88" s="6">
        <v>5029</v>
      </c>
      <c r="X88" s="6">
        <v>5134</v>
      </c>
      <c r="Y88" s="6">
        <v>5050</v>
      </c>
    </row>
    <row r="89" spans="1:25">
      <c r="A89" s="22" t="s">
        <v>71</v>
      </c>
      <c r="B89" s="16">
        <f>IF(O89="-","-",IF(O89=" "," ",ROUND(O89/O86*100,2)))</f>
        <v>6.86</v>
      </c>
      <c r="C89" s="16">
        <f t="shared" ref="C89" si="329">IF(P89="-","-",IF(P89=" "," ",ROUND(P89/P86*100,2)))</f>
        <v>7.18</v>
      </c>
      <c r="D89" s="16">
        <f t="shared" ref="D89" si="330">IF(Q89="-","-",IF(Q89=" "," ",ROUND(Q89/Q86*100,2)))</f>
        <v>8.07</v>
      </c>
      <c r="E89" s="16">
        <f t="shared" ref="E89" si="331">IF(R89="-","-",IF(R89=" "," ",ROUND(R89/R86*100,2)))</f>
        <v>6.74</v>
      </c>
      <c r="F89" s="16">
        <f t="shared" ref="F89" si="332">IF(S89="-","-",IF(S89=" "," ",ROUND(S89/S86*100,2)))</f>
        <v>8.06</v>
      </c>
      <c r="G89" s="16">
        <f t="shared" ref="G89" si="333">IF(T89="-","-",IF(T89=" "," ",ROUND(T89/T86*100,2)))</f>
        <v>7.95</v>
      </c>
      <c r="H89" s="16">
        <f t="shared" ref="H89" si="334">IF(U89="-","-",IF(U89=" "," ",ROUND(U89/U86*100,2)))</f>
        <v>7.9</v>
      </c>
      <c r="I89" s="16">
        <f t="shared" ref="I89" si="335">IF(V89="-","-",IF(V89=" "," ",ROUND(V89/V86*100,2)))</f>
        <v>7.45</v>
      </c>
      <c r="J89" s="16">
        <f t="shared" ref="J89" si="336">IF(W89="-","-",IF(W89=" "," ",ROUND(W89/W86*100,2)))</f>
        <v>7.81</v>
      </c>
      <c r="K89" s="16">
        <f t="shared" ref="K89:L89" si="337">IF(X89="-","-",IF(X89=" "," ",ROUND(X89/X86*100,2)))</f>
        <v>8</v>
      </c>
      <c r="L89" s="16">
        <f t="shared" si="337"/>
        <v>7.71</v>
      </c>
      <c r="N89" s="22" t="s">
        <v>71</v>
      </c>
      <c r="O89" s="6">
        <v>3487</v>
      </c>
      <c r="P89" s="6">
        <v>3494</v>
      </c>
      <c r="Q89" s="6">
        <v>3660</v>
      </c>
      <c r="R89" s="6">
        <v>3101</v>
      </c>
      <c r="S89" s="6">
        <v>3718</v>
      </c>
      <c r="T89" s="6">
        <v>3686</v>
      </c>
      <c r="U89" s="6">
        <v>3355</v>
      </c>
      <c r="V89" s="6">
        <v>3239</v>
      </c>
      <c r="W89" s="6">
        <v>3398</v>
      </c>
      <c r="X89" s="6">
        <v>3528</v>
      </c>
      <c r="Y89" s="6">
        <v>3566</v>
      </c>
    </row>
    <row r="90" spans="1:25">
      <c r="A90" s="22" t="s">
        <v>68</v>
      </c>
      <c r="B90" s="16">
        <f>IF(O90="-","-",IF(O90=" "," ",ROUND(O90/O86*100,2)))</f>
        <v>5.36</v>
      </c>
      <c r="C90" s="16">
        <f t="shared" ref="C90" si="338">IF(P90="-","-",IF(P90=" "," ",ROUND(P90/P86*100,2)))</f>
        <v>4.59</v>
      </c>
      <c r="D90" s="16">
        <f t="shared" ref="D90" si="339">IF(Q90="-","-",IF(Q90=" "," ",ROUND(Q90/Q86*100,2)))</f>
        <v>4.5199999999999996</v>
      </c>
      <c r="E90" s="16">
        <f t="shared" ref="E90" si="340">IF(R90="-","-",IF(R90=" "," ",ROUND(R90/R86*100,2)))</f>
        <v>5.12</v>
      </c>
      <c r="F90" s="16">
        <f t="shared" ref="F90" si="341">IF(S90="-","-",IF(S90=" "," ",ROUND(S90/S86*100,2)))</f>
        <v>5.22</v>
      </c>
      <c r="G90" s="16">
        <f t="shared" ref="G90" si="342">IF(T90="-","-",IF(T90=" "," ",ROUND(T90/T86*100,2)))</f>
        <v>5.52</v>
      </c>
      <c r="H90" s="16">
        <f t="shared" ref="H90" si="343">IF(U90="-","-",IF(U90=" "," ",ROUND(U90/U86*100,2)))</f>
        <v>5.87</v>
      </c>
      <c r="I90" s="16">
        <f t="shared" ref="I90" si="344">IF(V90="-","-",IF(V90=" "," ",ROUND(V90/V86*100,2)))</f>
        <v>5.72</v>
      </c>
      <c r="J90" s="16">
        <f t="shared" ref="J90" si="345">IF(W90="-","-",IF(W90=" "," ",ROUND(W90/W86*100,2)))</f>
        <v>5.51</v>
      </c>
      <c r="K90" s="16">
        <f t="shared" ref="K90:L90" si="346">IF(X90="-","-",IF(X90=" "," ",ROUND(X90/X86*100,2)))</f>
        <v>5.47</v>
      </c>
      <c r="L90" s="16">
        <f t="shared" si="346"/>
        <v>5.35</v>
      </c>
      <c r="N90" s="22" t="s">
        <v>68</v>
      </c>
      <c r="O90" s="6">
        <v>2725</v>
      </c>
      <c r="P90" s="6">
        <v>2236</v>
      </c>
      <c r="Q90" s="6">
        <v>2052</v>
      </c>
      <c r="R90" s="6">
        <v>2354</v>
      </c>
      <c r="S90" s="6">
        <v>2405</v>
      </c>
      <c r="T90" s="6">
        <v>2562</v>
      </c>
      <c r="U90" s="6">
        <v>2495</v>
      </c>
      <c r="V90" s="6">
        <v>2487</v>
      </c>
      <c r="W90" s="6">
        <v>2397</v>
      </c>
      <c r="X90" s="6">
        <v>2411</v>
      </c>
      <c r="Y90" s="6">
        <v>2474</v>
      </c>
    </row>
    <row r="91" spans="1:25">
      <c r="A91" s="22" t="s">
        <v>58</v>
      </c>
      <c r="B91" s="16">
        <f>IF(O91="-","-",IF(O91=" "," ",ROUND(O91/O86*100,2)))</f>
        <v>4.55</v>
      </c>
      <c r="C91" s="16">
        <f t="shared" ref="C91" si="347">IF(P91="-","-",IF(P91=" "," ",ROUND(P91/P86*100,2)))</f>
        <v>4.24</v>
      </c>
      <c r="D91" s="16">
        <f t="shared" ref="D91" si="348">IF(Q91="-","-",IF(Q91=" "," ",ROUND(Q91/Q86*100,2)))</f>
        <v>4.7300000000000004</v>
      </c>
      <c r="E91" s="16">
        <f t="shared" ref="E91" si="349">IF(R91="-","-",IF(R91=" "," ",ROUND(R91/R86*100,2)))</f>
        <v>4.4000000000000004</v>
      </c>
      <c r="F91" s="16">
        <f t="shared" ref="F91" si="350">IF(S91="-","-",IF(S91=" "," ",ROUND(S91/S86*100,2)))</f>
        <v>4.41</v>
      </c>
      <c r="G91" s="16">
        <f t="shared" ref="G91" si="351">IF(T91="-","-",IF(T91=" "," ",ROUND(T91/T86*100,2)))</f>
        <v>4.13</v>
      </c>
      <c r="H91" s="16">
        <f t="shared" ref="H91" si="352">IF(U91="-","-",IF(U91=" "," ",ROUND(U91/U86*100,2)))</f>
        <v>4.5999999999999996</v>
      </c>
      <c r="I91" s="16">
        <f t="shared" ref="I91" si="353">IF(V91="-","-",IF(V91=" "," ",ROUND(V91/V86*100,2)))</f>
        <v>4.3099999999999996</v>
      </c>
      <c r="J91" s="16">
        <f t="shared" ref="J91" si="354">IF(W91="-","-",IF(W91=" "," ",ROUND(W91/W86*100,2)))</f>
        <v>4.41</v>
      </c>
      <c r="K91" s="16">
        <f t="shared" ref="K91:L91" si="355">IF(X91="-","-",IF(X91=" "," ",ROUND(X91/X86*100,2)))</f>
        <v>4.3099999999999996</v>
      </c>
      <c r="L91" s="16">
        <f t="shared" si="355"/>
        <v>4.17</v>
      </c>
      <c r="N91" s="22" t="s">
        <v>58</v>
      </c>
      <c r="O91" s="6">
        <v>2314</v>
      </c>
      <c r="P91" s="6">
        <v>2064</v>
      </c>
      <c r="Q91" s="6">
        <v>2144</v>
      </c>
      <c r="R91" s="6">
        <v>2027</v>
      </c>
      <c r="S91" s="6">
        <v>2033</v>
      </c>
      <c r="T91" s="6">
        <v>1916</v>
      </c>
      <c r="U91" s="6">
        <v>1955</v>
      </c>
      <c r="V91" s="6">
        <v>1873</v>
      </c>
      <c r="W91" s="6">
        <v>1920</v>
      </c>
      <c r="X91" s="6">
        <v>1901</v>
      </c>
      <c r="Y91" s="6">
        <v>1928</v>
      </c>
    </row>
    <row r="92" spans="1:25">
      <c r="A92" s="22" t="s">
        <v>72</v>
      </c>
      <c r="B92" s="16">
        <f>IF(O92="-","-",IF(O92=" "," ",ROUND(O92/O86*100,2)))</f>
        <v>4.6500000000000004</v>
      </c>
      <c r="C92" s="16">
        <f t="shared" ref="C92" si="356">IF(P92="-","-",IF(P92=" "," ",ROUND(P92/P86*100,2)))</f>
        <v>5.04</v>
      </c>
      <c r="D92" s="16">
        <f t="shared" ref="D92" si="357">IF(Q92="-","-",IF(Q92=" "," ",ROUND(Q92/Q86*100,2)))</f>
        <v>4.66</v>
      </c>
      <c r="E92" s="16">
        <f t="shared" ref="E92" si="358">IF(R92="-","-",IF(R92=" "," ",ROUND(R92/R86*100,2)))</f>
        <v>3.76</v>
      </c>
      <c r="F92" s="16">
        <f t="shared" ref="F92" si="359">IF(S92="-","-",IF(S92=" "," ",ROUND(S92/S86*100,2)))</f>
        <v>3.82</v>
      </c>
      <c r="G92" s="16">
        <f t="shared" ref="G92" si="360">IF(T92="-","-",IF(T92=" "," ",ROUND(T92/T86*100,2)))</f>
        <v>3.74</v>
      </c>
      <c r="H92" s="16">
        <f t="shared" ref="H92" si="361">IF(U92="-","-",IF(U92=" "," ",ROUND(U92/U86*100,2)))</f>
        <v>3.75</v>
      </c>
      <c r="I92" s="16">
        <f t="shared" ref="I92" si="362">IF(V92="-","-",IF(V92=" "," ",ROUND(V92/V86*100,2)))</f>
        <v>3.12</v>
      </c>
      <c r="J92" s="16">
        <f t="shared" ref="J92" si="363">IF(W92="-","-",IF(W92=" "," ",ROUND(W92/W86*100,2)))</f>
        <v>3.07</v>
      </c>
      <c r="K92" s="16">
        <f t="shared" ref="K92:L92" si="364">IF(X92="-","-",IF(X92=" "," ",ROUND(X92/X86*100,2)))</f>
        <v>2.86</v>
      </c>
      <c r="L92" s="16">
        <f t="shared" si="364"/>
        <v>2.34</v>
      </c>
      <c r="N92" s="22" t="s">
        <v>72</v>
      </c>
      <c r="O92" s="6">
        <v>2361</v>
      </c>
      <c r="P92" s="6">
        <v>2453</v>
      </c>
      <c r="Q92" s="6">
        <v>2112</v>
      </c>
      <c r="R92" s="6">
        <v>1732</v>
      </c>
      <c r="S92" s="6">
        <v>1762</v>
      </c>
      <c r="T92" s="6">
        <v>1736</v>
      </c>
      <c r="U92" s="6">
        <v>1595</v>
      </c>
      <c r="V92" s="6">
        <v>1355</v>
      </c>
      <c r="W92" s="6">
        <v>1337</v>
      </c>
      <c r="X92" s="6">
        <v>1262</v>
      </c>
      <c r="Y92" s="6">
        <v>1083</v>
      </c>
    </row>
    <row r="93" spans="1:25">
      <c r="A93" s="22" t="s">
        <v>74</v>
      </c>
      <c r="B93" s="16">
        <f>IF(O93="-","-",IF(O93=" "," ",ROUND(O93/O86*100,2)))</f>
        <v>1.82</v>
      </c>
      <c r="C93" s="16">
        <f t="shared" ref="C93" si="365">IF(P93="-","-",IF(P93=" "," ",ROUND(P93/P86*100,2)))</f>
        <v>2.23</v>
      </c>
      <c r="D93" s="16">
        <f t="shared" ref="D93" si="366">IF(Q93="-","-",IF(Q93=" "," ",ROUND(Q93/Q86*100,2)))</f>
        <v>1.98</v>
      </c>
      <c r="E93" s="16">
        <f t="shared" ref="E93" si="367">IF(R93="-","-",IF(R93=" "," ",ROUND(R93/R86*100,2)))</f>
        <v>2.1800000000000002</v>
      </c>
      <c r="F93" s="16">
        <f t="shared" ref="F93" si="368">IF(S93="-","-",IF(S93=" "," ",ROUND(S93/S86*100,2)))</f>
        <v>2.29</v>
      </c>
      <c r="G93" s="16">
        <f t="shared" ref="G93" si="369">IF(T93="-","-",IF(T93=" "," ",ROUND(T93/T86*100,2)))</f>
        <v>2.67</v>
      </c>
      <c r="H93" s="16">
        <f t="shared" ref="H93" si="370">IF(U93="-","-",IF(U93=" "," ",ROUND(U93/U86*100,2)))</f>
        <v>2.71</v>
      </c>
      <c r="I93" s="16">
        <f t="shared" ref="I93" si="371">IF(V93="-","-",IF(V93=" "," ",ROUND(V93/V86*100,2)))</f>
        <v>1.96</v>
      </c>
      <c r="J93" s="16">
        <f t="shared" ref="J93" si="372">IF(W93="-","-",IF(W93=" "," ",ROUND(W93/W86*100,2)))</f>
        <v>1.96</v>
      </c>
      <c r="K93" s="16">
        <f t="shared" ref="K93:L93" si="373">IF(X93="-","-",IF(X93=" "," ",ROUND(X93/X86*100,2)))</f>
        <v>2.09</v>
      </c>
      <c r="L93" s="16">
        <f t="shared" si="373"/>
        <v>2.13</v>
      </c>
      <c r="N93" s="22" t="s">
        <v>74</v>
      </c>
      <c r="O93" s="6">
        <v>927</v>
      </c>
      <c r="P93" s="6">
        <v>1087</v>
      </c>
      <c r="Q93" s="6">
        <v>897</v>
      </c>
      <c r="R93" s="6">
        <v>1003</v>
      </c>
      <c r="S93" s="6">
        <v>1058</v>
      </c>
      <c r="T93" s="6">
        <v>1237</v>
      </c>
      <c r="U93" s="6">
        <v>1153</v>
      </c>
      <c r="V93" s="6">
        <v>850</v>
      </c>
      <c r="W93" s="6">
        <v>851</v>
      </c>
      <c r="X93" s="6">
        <v>922</v>
      </c>
      <c r="Y93" s="6">
        <v>985</v>
      </c>
    </row>
    <row r="94" spans="1:25">
      <c r="A94" s="22" t="s">
        <v>75</v>
      </c>
      <c r="B94" s="17" t="str">
        <f>IF(O94="-","-",IF(O94=" "," ",ROUND(O94/O86*100,2)))</f>
        <v>-</v>
      </c>
      <c r="C94" s="17" t="str">
        <f t="shared" ref="C94" si="374">IF(P94="-","-",IF(P94=" "," ",ROUND(P94/P86*100,2)))</f>
        <v>-</v>
      </c>
      <c r="D94" s="17" t="str">
        <f t="shared" ref="D94" si="375">IF(Q94="-","-",IF(Q94=" "," ",ROUND(Q94/Q86*100,2)))</f>
        <v>-</v>
      </c>
      <c r="E94" s="17" t="str">
        <f t="shared" ref="E94" si="376">IF(R94="-","-",IF(R94=" "," ",ROUND(R94/R86*100,2)))</f>
        <v>-</v>
      </c>
      <c r="F94" s="17" t="str">
        <f t="shared" ref="F94" si="377">IF(S94="-","-",IF(S94=" "," ",ROUND(S94/S86*100,2)))</f>
        <v>-</v>
      </c>
      <c r="G94" s="17">
        <f t="shared" ref="G94" si="378">IF(T94="-","-",IF(T94=" "," ",ROUND(T94/T86*100,2)))</f>
        <v>0.93</v>
      </c>
      <c r="H94" s="17">
        <f t="shared" ref="H94" si="379">IF(U94="-","-",IF(U94=" "," ",ROUND(U94/U86*100,2)))</f>
        <v>1.22</v>
      </c>
      <c r="I94" s="17">
        <f t="shared" ref="I94" si="380">IF(V94="-","-",IF(V94=" "," ",ROUND(V94/V86*100,2)))</f>
        <v>1.37</v>
      </c>
      <c r="J94" s="17">
        <f t="shared" ref="J94" si="381">IF(W94="-","-",IF(W94=" "," ",ROUND(W94/W86*100,2)))</f>
        <v>1.28</v>
      </c>
      <c r="K94" s="17">
        <f t="shared" ref="K94:L94" si="382">IF(X94="-","-",IF(X94=" "," ",ROUND(X94/X86*100,2)))</f>
        <v>1.38</v>
      </c>
      <c r="L94" s="17">
        <f t="shared" si="382"/>
        <v>1.61</v>
      </c>
      <c r="N94" s="22" t="s">
        <v>75</v>
      </c>
      <c r="O94" s="7" t="s">
        <v>44</v>
      </c>
      <c r="P94" s="7" t="s">
        <v>44</v>
      </c>
      <c r="Q94" s="7" t="s">
        <v>44</v>
      </c>
      <c r="R94" s="7" t="s">
        <v>44</v>
      </c>
      <c r="S94" s="7" t="s">
        <v>44</v>
      </c>
      <c r="T94" s="6">
        <v>433</v>
      </c>
      <c r="U94" s="6">
        <v>517</v>
      </c>
      <c r="V94" s="6">
        <v>596</v>
      </c>
      <c r="W94" s="6">
        <v>555</v>
      </c>
      <c r="X94" s="6">
        <v>608</v>
      </c>
      <c r="Y94" s="6">
        <v>746</v>
      </c>
    </row>
    <row r="95" spans="1:25">
      <c r="A95" s="22" t="s">
        <v>69</v>
      </c>
      <c r="B95" s="16">
        <f>IF(O95="-","-",IF(O95=" "," ",ROUND(O95/O86*100,2)))</f>
        <v>0.27</v>
      </c>
      <c r="C95" s="16">
        <f t="shared" ref="C95" si="383">IF(P95="-","-",IF(P95=" "," ",ROUND(P95/P86*100,2)))</f>
        <v>0.19</v>
      </c>
      <c r="D95" s="16">
        <f t="shared" ref="D95" si="384">IF(Q95="-","-",IF(Q95=" "," ",ROUND(Q95/Q86*100,2)))</f>
        <v>0.11</v>
      </c>
      <c r="E95" s="16">
        <f t="shared" ref="E95" si="385">IF(R95="-","-",IF(R95=" "," ",ROUND(R95/R86*100,2)))</f>
        <v>0.13</v>
      </c>
      <c r="F95" s="16">
        <f t="shared" ref="F95" si="386">IF(S95="-","-",IF(S95=" "," ",ROUND(S95/S86*100,2)))</f>
        <v>0.18</v>
      </c>
      <c r="G95" s="16">
        <f t="shared" ref="G95" si="387">IF(T95="-","-",IF(T95=" "," ",ROUND(T95/T86*100,2)))</f>
        <v>0.17</v>
      </c>
      <c r="H95" s="16">
        <f t="shared" ref="H95" si="388">IF(U95="-","-",IF(U95=" "," ",ROUND(U95/U86*100,2)))</f>
        <v>0.15</v>
      </c>
      <c r="I95" s="16">
        <f t="shared" ref="I95" si="389">IF(V95="-","-",IF(V95=" "," ",ROUND(V95/V86*100,2)))</f>
        <v>0.16</v>
      </c>
      <c r="J95" s="16">
        <f t="shared" ref="J95" si="390">IF(W95="-","-",IF(W95=" "," ",ROUND(W95/W86*100,2)))</f>
        <v>0.16</v>
      </c>
      <c r="K95" s="16">
        <f t="shared" ref="K95:L95" si="391">IF(X95="-","-",IF(X95=" "," ",ROUND(X95/X86*100,2)))</f>
        <v>0.16</v>
      </c>
      <c r="L95" s="16">
        <f t="shared" si="391"/>
        <v>0.15</v>
      </c>
      <c r="N95" s="22" t="s">
        <v>69</v>
      </c>
      <c r="O95" s="6">
        <v>136</v>
      </c>
      <c r="P95" s="6">
        <v>94</v>
      </c>
      <c r="Q95" s="6">
        <v>49</v>
      </c>
      <c r="R95" s="6">
        <v>62</v>
      </c>
      <c r="S95" s="6">
        <v>83</v>
      </c>
      <c r="T95" s="6">
        <v>80</v>
      </c>
      <c r="U95" s="6">
        <v>62</v>
      </c>
      <c r="V95" s="6">
        <v>71</v>
      </c>
      <c r="W95" s="6">
        <v>70</v>
      </c>
      <c r="X95" s="6">
        <v>70</v>
      </c>
      <c r="Y95" s="6">
        <v>71</v>
      </c>
    </row>
    <row r="96" spans="1:25">
      <c r="A96" s="22" t="s">
        <v>70</v>
      </c>
      <c r="B96" s="16">
        <f>IF(O96="-","-",IF(O96=" "," ",ROUND(O96/O86*100,2)))</f>
        <v>1.33</v>
      </c>
      <c r="C96" s="16">
        <f t="shared" ref="C96" si="392">IF(P96="-","-",IF(P96=" "," ",ROUND(P96/P86*100,2)))</f>
        <v>1.05</v>
      </c>
      <c r="D96" s="16">
        <f t="shared" ref="D96" si="393">IF(Q96="-","-",IF(Q96=" "," ",ROUND(Q96/Q86*100,2)))</f>
        <v>0.86</v>
      </c>
      <c r="E96" s="16">
        <f t="shared" ref="E96" si="394">IF(R96="-","-",IF(R96=" "," ",ROUND(R96/R86*100,2)))</f>
        <v>0.71</v>
      </c>
      <c r="F96" s="16">
        <f t="shared" ref="F96" si="395">IF(S96="-","-",IF(S96=" "," ",ROUND(S96/S86*100,2)))</f>
        <v>0.65</v>
      </c>
      <c r="G96" s="16">
        <f t="shared" ref="G96" si="396">IF(T96="-","-",IF(T96=" "," ",ROUND(T96/T86*100,2)))</f>
        <v>0.45</v>
      </c>
      <c r="H96" s="16">
        <f t="shared" ref="H96" si="397">IF(U96="-","-",IF(U96=" "," ",ROUND(U96/U86*100,2)))</f>
        <v>0.39</v>
      </c>
      <c r="I96" s="16">
        <f t="shared" ref="I96" si="398">IF(V96="-","-",IF(V96=" "," ",ROUND(V96/V86*100,2)))</f>
        <v>0.33</v>
      </c>
      <c r="J96" s="16">
        <f t="shared" ref="J96" si="399">IF(W96="-","-",IF(W96=" "," ",ROUND(W96/W86*100,2)))</f>
        <v>0.32</v>
      </c>
      <c r="K96" s="16">
        <f t="shared" ref="K96:L96" si="400">IF(X96="-","-",IF(X96=" "," ",ROUND(X96/X86*100,2)))</f>
        <v>0.21</v>
      </c>
      <c r="L96" s="16">
        <f t="shared" si="400"/>
        <v>0.15</v>
      </c>
      <c r="N96" s="22" t="s">
        <v>70</v>
      </c>
      <c r="O96" s="6">
        <v>676</v>
      </c>
      <c r="P96" s="6">
        <v>509</v>
      </c>
      <c r="Q96" s="6">
        <v>391</v>
      </c>
      <c r="R96" s="6">
        <v>325</v>
      </c>
      <c r="S96" s="6">
        <v>299</v>
      </c>
      <c r="T96" s="6">
        <v>208</v>
      </c>
      <c r="U96" s="6">
        <v>167</v>
      </c>
      <c r="V96" s="6">
        <v>142</v>
      </c>
      <c r="W96" s="6">
        <v>138</v>
      </c>
      <c r="X96" s="6">
        <v>93</v>
      </c>
      <c r="Y96" s="6">
        <v>71</v>
      </c>
    </row>
    <row r="97" spans="1:25">
      <c r="A97" s="22" t="s">
        <v>2</v>
      </c>
      <c r="B97" s="16">
        <f>IF(O97="-","-",IF(O97=" "," ",ROUND(O97/O86*100,2)))</f>
        <v>0.22</v>
      </c>
      <c r="C97" s="16">
        <f t="shared" ref="C97" si="401">IF(P97="-","-",IF(P97=" "," ",ROUND(P97/P86*100,2)))</f>
        <v>0.48</v>
      </c>
      <c r="D97" s="16">
        <f t="shared" ref="D97" si="402">IF(Q97="-","-",IF(Q97=" "," ",ROUND(Q97/Q86*100,2)))</f>
        <v>1.18</v>
      </c>
      <c r="E97" s="16">
        <f t="shared" ref="E97" si="403">IF(R97="-","-",IF(R97=" "," ",ROUND(R97/R86*100,2)))</f>
        <v>0.73</v>
      </c>
      <c r="F97" s="16">
        <f t="shared" ref="F97" si="404">IF(S97="-","-",IF(S97=" "," ",ROUND(S97/S86*100,2)))</f>
        <v>1.01</v>
      </c>
      <c r="G97" s="16">
        <f t="shared" ref="G97" si="405">IF(T97="-","-",IF(T97=" "," ",ROUND(T97/T86*100,2)))</f>
        <v>0.72</v>
      </c>
      <c r="H97" s="16">
        <f t="shared" ref="H97" si="406">IF(U97="-","-",IF(U97=" "," ",ROUND(U97/U86*100,2)))</f>
        <v>0.19</v>
      </c>
      <c r="I97" s="16">
        <f t="shared" ref="I97" si="407">IF(V97="-","-",IF(V97=" "," ",ROUND(V97/V86*100,2)))</f>
        <v>0.39</v>
      </c>
      <c r="J97" s="16">
        <f t="shared" ref="J97" si="408">IF(W97="-","-",IF(W97=" "," ",ROUND(W97/W86*100,2)))</f>
        <v>0.42</v>
      </c>
      <c r="K97" s="16">
        <f t="shared" ref="K97:L97" si="409">IF(X97="-","-",IF(X97=" "," ",ROUND(X97/X86*100,2)))</f>
        <v>0.16</v>
      </c>
      <c r="L97" s="16">
        <f t="shared" si="409"/>
        <v>0.11</v>
      </c>
      <c r="N97" s="22" t="s">
        <v>2</v>
      </c>
      <c r="O97" s="6">
        <v>112</v>
      </c>
      <c r="P97" s="6">
        <v>236</v>
      </c>
      <c r="Q97" s="6">
        <v>534</v>
      </c>
      <c r="R97" s="6">
        <v>337</v>
      </c>
      <c r="S97" s="6">
        <v>465</v>
      </c>
      <c r="T97" s="6">
        <v>334</v>
      </c>
      <c r="U97" s="6">
        <v>81</v>
      </c>
      <c r="V97" s="6">
        <v>168</v>
      </c>
      <c r="W97" s="6">
        <v>184</v>
      </c>
      <c r="X97" s="6">
        <v>69</v>
      </c>
      <c r="Y97" s="6">
        <v>53</v>
      </c>
    </row>
    <row r="98" spans="1:25">
      <c r="A98" s="22" t="s">
        <v>73</v>
      </c>
      <c r="B98" s="16">
        <f>IF(O98="-","-",IF(O98=" "," ",ROUND(O98/O86*100,2)))</f>
        <v>7.0000000000000007E-2</v>
      </c>
      <c r="C98" s="16">
        <f t="shared" ref="C98" si="410">IF(P98="-","-",IF(P98=" "," ",ROUND(P98/P86*100,2)))</f>
        <v>0.06</v>
      </c>
      <c r="D98" s="16">
        <f t="shared" ref="D98" si="411">IF(Q98="-","-",IF(Q98=" "," ",ROUND(Q98/Q86*100,2)))</f>
        <v>0.04</v>
      </c>
      <c r="E98" s="16">
        <f t="shared" ref="E98" si="412">IF(R98="-","-",IF(R98=" "," ",ROUND(R98/R86*100,2)))</f>
        <v>0.04</v>
      </c>
      <c r="F98" s="16">
        <f t="shared" ref="F98" si="413">IF(S98="-","-",IF(S98=" "," ",ROUND(S98/S86*100,2)))</f>
        <v>0.04</v>
      </c>
      <c r="G98" s="16">
        <f t="shared" ref="G98" si="414">IF(T98="-","-",IF(T98=" "," ",ROUND(T98/T86*100,2)))</f>
        <v>0.05</v>
      </c>
      <c r="H98" s="16">
        <f t="shared" ref="H98" si="415">IF(U98="-","-",IF(U98=" "," ",ROUND(U98/U86*100,2)))</f>
        <v>0.05</v>
      </c>
      <c r="I98" s="16">
        <f t="shared" ref="I98" si="416">IF(V98="-","-",IF(V98=" "," ",ROUND(V98/V86*100,2)))</f>
        <v>0.04</v>
      </c>
      <c r="J98" s="16">
        <f t="shared" ref="J98" si="417">IF(W98="-","-",IF(W98=" "," ",ROUND(W98/W86*100,2)))</f>
        <v>0.06</v>
      </c>
      <c r="K98" s="16">
        <f t="shared" ref="K98:L98" si="418">IF(X98="-","-",IF(X98=" "," ",ROUND(X98/X86*100,2)))</f>
        <v>0.03</v>
      </c>
      <c r="L98" s="16">
        <f t="shared" si="418"/>
        <v>0.05</v>
      </c>
      <c r="N98" s="22" t="s">
        <v>73</v>
      </c>
      <c r="O98" s="6">
        <v>36</v>
      </c>
      <c r="P98" s="6">
        <v>31</v>
      </c>
      <c r="Q98" s="6">
        <v>20</v>
      </c>
      <c r="R98" s="6">
        <v>20</v>
      </c>
      <c r="S98" s="6">
        <v>19</v>
      </c>
      <c r="T98" s="6">
        <v>22</v>
      </c>
      <c r="U98" s="6">
        <v>23</v>
      </c>
      <c r="V98" s="6">
        <v>18</v>
      </c>
      <c r="W98" s="6">
        <v>25</v>
      </c>
      <c r="X98" s="6">
        <v>15</v>
      </c>
      <c r="Y98" s="6">
        <v>22</v>
      </c>
    </row>
    <row r="99" spans="1:25">
      <c r="A99" s="22" t="s">
        <v>76</v>
      </c>
      <c r="B99" s="16">
        <f>IF(O99="-","-",IF(O99=" "," ",ROUND(O99/O86*100,2)))</f>
        <v>49.14</v>
      </c>
      <c r="C99" s="16">
        <f t="shared" ref="C99" si="419">IF(P99="-","-",IF(P99=" "," ",ROUND(P99/P86*100,2)))</f>
        <v>48.1</v>
      </c>
      <c r="D99" s="16">
        <f t="shared" ref="D99" si="420">IF(Q99="-","-",IF(Q99=" "," ",ROUND(Q99/Q86*100,2)))</f>
        <v>48.05</v>
      </c>
      <c r="E99" s="16">
        <f t="shared" ref="E99" si="421">IF(R99="-","-",IF(R99=" "," ",ROUND(R99/R86*100,2)))</f>
        <v>48.93</v>
      </c>
      <c r="F99" s="16">
        <f t="shared" ref="F99" si="422">IF(S99="-","-",IF(S99=" "," ",ROUND(S99/S86*100,2)))</f>
        <v>46.69</v>
      </c>
      <c r="G99" s="16">
        <f t="shared" ref="G99" si="423">IF(T99="-","-",IF(T99=" "," ",ROUND(T99/T86*100,2)))</f>
        <v>48.15</v>
      </c>
      <c r="H99" s="16">
        <f t="shared" ref="H99" si="424">IF(U99="-","-",IF(U99=" "," ",ROUND(U99/U86*100,2)))</f>
        <v>47.5</v>
      </c>
      <c r="I99" s="16">
        <f t="shared" ref="I99" si="425">IF(V99="-","-",IF(V99=" "," ",ROUND(V99/V86*100,2)))</f>
        <v>48.38</v>
      </c>
      <c r="J99" s="16">
        <f t="shared" ref="J99" si="426">IF(W99="-","-",IF(W99=" "," ",ROUND(W99/W86*100,2)))</f>
        <v>49.86</v>
      </c>
      <c r="K99" s="16">
        <f t="shared" ref="K99:L99" si="427">IF(X99="-","-",IF(X99=" "," ",ROUND(X99/X86*100,2)))</f>
        <v>49.78</v>
      </c>
      <c r="L99" s="16">
        <f t="shared" si="427"/>
        <v>49.72</v>
      </c>
      <c r="N99" s="22" t="s">
        <v>76</v>
      </c>
      <c r="O99" s="8">
        <v>24975</v>
      </c>
      <c r="P99" s="8">
        <v>23415</v>
      </c>
      <c r="Q99" s="8">
        <v>21793</v>
      </c>
      <c r="R99" s="8">
        <v>22514</v>
      </c>
      <c r="S99" s="8">
        <v>21524</v>
      </c>
      <c r="T99" s="8">
        <v>22328</v>
      </c>
      <c r="U99" s="8">
        <v>20179</v>
      </c>
      <c r="V99" s="8">
        <v>21029</v>
      </c>
      <c r="W99" s="8">
        <v>21705</v>
      </c>
      <c r="X99" s="8">
        <v>21945</v>
      </c>
      <c r="Y99" s="8">
        <v>22996</v>
      </c>
    </row>
    <row r="100" spans="1:25">
      <c r="A100" s="21" t="s">
        <v>77</v>
      </c>
      <c r="B100" s="19">
        <v>100</v>
      </c>
      <c r="C100" s="19">
        <v>100</v>
      </c>
      <c r="D100" s="19">
        <v>100</v>
      </c>
      <c r="E100" s="19">
        <v>100</v>
      </c>
      <c r="F100" s="19">
        <v>100</v>
      </c>
      <c r="G100" s="19">
        <v>100</v>
      </c>
      <c r="H100" s="19">
        <v>100</v>
      </c>
      <c r="I100" s="19">
        <v>100</v>
      </c>
      <c r="J100" s="19">
        <v>100</v>
      </c>
      <c r="K100" s="19">
        <v>100</v>
      </c>
      <c r="L100" s="5">
        <v>35624</v>
      </c>
      <c r="N100" s="21" t="s">
        <v>77</v>
      </c>
      <c r="O100" s="5">
        <v>36025</v>
      </c>
      <c r="P100" s="5">
        <v>29909</v>
      </c>
      <c r="Q100" s="5">
        <v>30240</v>
      </c>
      <c r="R100" s="5">
        <v>33749</v>
      </c>
      <c r="S100" s="5">
        <v>37466</v>
      </c>
      <c r="T100" s="5">
        <v>40396</v>
      </c>
      <c r="U100" s="5">
        <v>39292</v>
      </c>
      <c r="V100" s="5">
        <v>38007</v>
      </c>
      <c r="W100" s="5">
        <v>35715</v>
      </c>
      <c r="X100" s="5">
        <v>35512</v>
      </c>
      <c r="Y100" s="5">
        <v>35624</v>
      </c>
    </row>
    <row r="101" spans="1:25">
      <c r="A101" s="22" t="s">
        <v>47</v>
      </c>
      <c r="B101" s="16">
        <f>IF(O101="-","-",IF(O101=" "," ",ROUND(O101/O100*100,2)))</f>
        <v>37.700000000000003</v>
      </c>
      <c r="C101" s="16">
        <f t="shared" ref="C101" si="428">IF(P101="-","-",IF(P101=" "," ",ROUND(P101/P100*100,2)))</f>
        <v>39.880000000000003</v>
      </c>
      <c r="D101" s="16">
        <f t="shared" ref="D101" si="429">IF(Q101="-","-",IF(Q101=" "," ",ROUND(Q101/Q100*100,2)))</f>
        <v>40.450000000000003</v>
      </c>
      <c r="E101" s="16">
        <f t="shared" ref="E101" si="430">IF(R101="-","-",IF(R101=" "," ",ROUND(R101/R100*100,2)))</f>
        <v>43.24</v>
      </c>
      <c r="F101" s="16">
        <f t="shared" ref="F101" si="431">IF(S101="-","-",IF(S101=" "," ",ROUND(S101/S100*100,2)))</f>
        <v>45.81</v>
      </c>
      <c r="G101" s="16">
        <f t="shared" ref="G101" si="432">IF(T101="-","-",IF(T101=" "," ",ROUND(T101/T100*100,2)))</f>
        <v>48.7</v>
      </c>
      <c r="H101" s="16">
        <f t="shared" ref="H101" si="433">IF(U101="-","-",IF(U101=" "," ",ROUND(U101/U100*100,2)))</f>
        <v>49.54</v>
      </c>
      <c r="I101" s="16">
        <f t="shared" ref="I101" si="434">IF(V101="-","-",IF(V101=" "," ",ROUND(V101/V100*100,2)))</f>
        <v>46.04</v>
      </c>
      <c r="J101" s="16">
        <f t="shared" ref="J101" si="435">IF(W101="-","-",IF(W101=" "," ",ROUND(W101/W100*100,2)))</f>
        <v>47.16</v>
      </c>
      <c r="K101" s="16">
        <f t="shared" ref="K101" si="436">IF(X101="-","-",IF(X101=" "," ",ROUND(X101/X100*100,2)))</f>
        <v>48.32</v>
      </c>
      <c r="L101" s="6">
        <v>17828</v>
      </c>
      <c r="N101" s="22" t="s">
        <v>47</v>
      </c>
      <c r="O101" s="6">
        <v>13580</v>
      </c>
      <c r="P101" s="6">
        <v>11928</v>
      </c>
      <c r="Q101" s="6">
        <v>12233</v>
      </c>
      <c r="R101" s="6">
        <v>14594</v>
      </c>
      <c r="S101" s="6">
        <v>17165</v>
      </c>
      <c r="T101" s="6">
        <v>19674</v>
      </c>
      <c r="U101" s="6">
        <v>19467</v>
      </c>
      <c r="V101" s="6">
        <v>17499</v>
      </c>
      <c r="W101" s="6">
        <v>16842</v>
      </c>
      <c r="X101" s="6">
        <v>17158</v>
      </c>
      <c r="Y101" s="6">
        <v>17828</v>
      </c>
    </row>
    <row r="102" spans="1:25">
      <c r="A102" s="22" t="s">
        <v>23</v>
      </c>
      <c r="B102" s="16">
        <f>IF(O102="-","-",IF(O102=" "," ",ROUND(O102/O100*100,2)))</f>
        <v>15</v>
      </c>
      <c r="C102" s="16">
        <f t="shared" ref="C102" si="437">IF(P102="-","-",IF(P102=" "," ",ROUND(P102/P100*100,2)))</f>
        <v>16.91</v>
      </c>
      <c r="D102" s="16">
        <f t="shared" ref="D102" si="438">IF(Q102="-","-",IF(Q102=" "," ",ROUND(Q102/Q100*100,2)))</f>
        <v>16.59</v>
      </c>
      <c r="E102" s="16">
        <f t="shared" ref="E102" si="439">IF(R102="-","-",IF(R102=" "," ",ROUND(R102/R100*100,2)))</f>
        <v>17.100000000000001</v>
      </c>
      <c r="F102" s="16">
        <f t="shared" ref="F102" si="440">IF(S102="-","-",IF(S102=" "," ",ROUND(S102/S100*100,2)))</f>
        <v>14.45</v>
      </c>
      <c r="G102" s="16">
        <f t="shared" ref="G102" si="441">IF(T102="-","-",IF(T102=" "," ",ROUND(T102/T100*100,2)))</f>
        <v>14.78</v>
      </c>
      <c r="H102" s="16">
        <f t="shared" ref="H102" si="442">IF(U102="-","-",IF(U102=" "," ",ROUND(U102/U100*100,2)))</f>
        <v>14.06</v>
      </c>
      <c r="I102" s="16">
        <f t="shared" ref="I102" si="443">IF(V102="-","-",IF(V102=" "," ",ROUND(V102/V100*100,2)))</f>
        <v>13.68</v>
      </c>
      <c r="J102" s="16">
        <f t="shared" ref="J102" si="444">IF(W102="-","-",IF(W102=" "," ",ROUND(W102/W100*100,2)))</f>
        <v>14.12</v>
      </c>
      <c r="K102" s="16">
        <f t="shared" ref="K102" si="445">IF(X102="-","-",IF(X102=" "," ",ROUND(X102/X100*100,2)))</f>
        <v>12.85</v>
      </c>
      <c r="L102" s="6">
        <v>4306</v>
      </c>
      <c r="N102" s="22" t="s">
        <v>23</v>
      </c>
      <c r="O102" s="6">
        <v>5402</v>
      </c>
      <c r="P102" s="6">
        <v>5058</v>
      </c>
      <c r="Q102" s="6">
        <v>5018</v>
      </c>
      <c r="R102" s="6">
        <v>5770</v>
      </c>
      <c r="S102" s="6">
        <v>5414</v>
      </c>
      <c r="T102" s="6">
        <v>5970</v>
      </c>
      <c r="U102" s="6">
        <v>5525</v>
      </c>
      <c r="V102" s="6">
        <v>5201</v>
      </c>
      <c r="W102" s="6">
        <v>5043</v>
      </c>
      <c r="X102" s="6">
        <v>4562</v>
      </c>
      <c r="Y102" s="6">
        <v>4306</v>
      </c>
    </row>
    <row r="103" spans="1:25">
      <c r="A103" s="22" t="s">
        <v>59</v>
      </c>
      <c r="B103" s="16" t="str">
        <f>IF(O103="-","-",IF(O103=" "," ",ROUND(O103/O100*100,2)))</f>
        <v xml:space="preserve"> </v>
      </c>
      <c r="C103" s="16" t="str">
        <f t="shared" ref="C103" si="446">IF(P103="-","-",IF(P103=" "," ",ROUND(P103/P100*100,2)))</f>
        <v xml:space="preserve"> </v>
      </c>
      <c r="D103" s="16" t="str">
        <f t="shared" ref="D103" si="447">IF(Q103="-","-",IF(Q103=" "," ",ROUND(Q103/Q100*100,2)))</f>
        <v xml:space="preserve"> </v>
      </c>
      <c r="E103" s="16" t="str">
        <f t="shared" ref="E103" si="448">IF(R103="-","-",IF(R103=" "," ",ROUND(R103/R100*100,2)))</f>
        <v xml:space="preserve"> </v>
      </c>
      <c r="F103" s="16" t="str">
        <f t="shared" ref="F103" si="449">IF(S103="-","-",IF(S103=" "," ",ROUND(S103/S100*100,2)))</f>
        <v xml:space="preserve"> </v>
      </c>
      <c r="G103" s="16" t="str">
        <f t="shared" ref="G103" si="450">IF(T103="-","-",IF(T103=" "," ",ROUND(T103/T100*100,2)))</f>
        <v xml:space="preserve"> </v>
      </c>
      <c r="H103" s="16" t="str">
        <f t="shared" ref="H103" si="451">IF(U103="-","-",IF(U103=" "," ",ROUND(U103/U100*100,2)))</f>
        <v xml:space="preserve"> </v>
      </c>
      <c r="I103" s="16">
        <f t="shared" ref="I103" si="452">IF(V103="-","-",IF(V103=" "," ",ROUND(V103/V100*100,2)))</f>
        <v>0.01</v>
      </c>
      <c r="J103" s="16">
        <f t="shared" ref="J103" si="453">IF(W103="-","-",IF(W103=" "," ",ROUND(W103/W100*100,2)))</f>
        <v>0.02</v>
      </c>
      <c r="K103" s="16">
        <f t="shared" ref="K103" si="454">IF(X103="-","-",IF(X103=" "," ",ROUND(X103/X100*100,2)))</f>
        <v>0</v>
      </c>
      <c r="L103" s="16">
        <v>0</v>
      </c>
      <c r="N103" s="22" t="s">
        <v>59</v>
      </c>
      <c r="O103" s="6" t="s">
        <v>13</v>
      </c>
      <c r="P103" s="6" t="s">
        <v>13</v>
      </c>
      <c r="Q103" s="6" t="s">
        <v>13</v>
      </c>
      <c r="R103" s="6" t="s">
        <v>13</v>
      </c>
      <c r="S103" s="6" t="s">
        <v>13</v>
      </c>
      <c r="T103" s="6" t="s">
        <v>13</v>
      </c>
      <c r="U103" s="6" t="s">
        <v>13</v>
      </c>
      <c r="V103" s="6">
        <v>5</v>
      </c>
      <c r="W103" s="6">
        <v>6</v>
      </c>
      <c r="X103" s="6">
        <v>1</v>
      </c>
      <c r="Y103" s="6">
        <v>0</v>
      </c>
    </row>
    <row r="104" spans="1:25">
      <c r="A104" s="22" t="s">
        <v>78</v>
      </c>
      <c r="B104" s="16">
        <f>IF(O104="-","-",IF(O104=" "," ",ROUND(O104/O100*100,2)))</f>
        <v>47.31</v>
      </c>
      <c r="C104" s="16">
        <f t="shared" ref="C104" si="455">IF(P104="-","-",IF(P104=" "," ",ROUND(P104/P100*100,2)))</f>
        <v>43.21</v>
      </c>
      <c r="D104" s="16">
        <f t="shared" ref="D104" si="456">IF(Q104="-","-",IF(Q104=" "," ",ROUND(Q104/Q100*100,2)))</f>
        <v>42.95</v>
      </c>
      <c r="E104" s="16">
        <f t="shared" ref="E104" si="457">IF(R104="-","-",IF(R104=" "," ",ROUND(R104/R100*100,2)))</f>
        <v>39.659999999999997</v>
      </c>
      <c r="F104" s="16">
        <f t="shared" ref="F104" si="458">IF(S104="-","-",IF(S104=" "," ",ROUND(S104/S100*100,2)))</f>
        <v>39.729999999999997</v>
      </c>
      <c r="G104" s="16">
        <f t="shared" ref="G104" si="459">IF(T104="-","-",IF(T104=" "," ",ROUND(T104/T100*100,2)))</f>
        <v>36.520000000000003</v>
      </c>
      <c r="H104" s="16">
        <f t="shared" ref="H104" si="460">IF(U104="-","-",IF(U104=" "," ",ROUND(U104/U100*100,2)))</f>
        <v>36.39</v>
      </c>
      <c r="I104" s="16">
        <f t="shared" ref="I104" si="461">IF(V104="-","-",IF(V104=" "," ",ROUND(V104/V100*100,2)))</f>
        <v>40.26</v>
      </c>
      <c r="J104" s="16">
        <f t="shared" ref="J104" si="462">IF(W104="-","-",IF(W104=" "," ",ROUND(W104/W100*100,2)))</f>
        <v>38.71</v>
      </c>
      <c r="K104" s="16">
        <f t="shared" ref="K104" si="463">IF(X104="-","-",IF(X104=" "," ",ROUND(X104/X100*100,2)))</f>
        <v>38.83</v>
      </c>
      <c r="L104" s="8">
        <v>13490</v>
      </c>
      <c r="N104" s="22" t="s">
        <v>78</v>
      </c>
      <c r="O104" s="8">
        <v>17043</v>
      </c>
      <c r="P104" s="8">
        <v>12923</v>
      </c>
      <c r="Q104" s="8">
        <v>12989</v>
      </c>
      <c r="R104" s="8">
        <v>13384</v>
      </c>
      <c r="S104" s="8">
        <v>14887</v>
      </c>
      <c r="T104" s="8">
        <v>14752</v>
      </c>
      <c r="U104" s="8">
        <v>14300</v>
      </c>
      <c r="V104" s="8">
        <v>15302</v>
      </c>
      <c r="W104" s="8">
        <v>13825</v>
      </c>
      <c r="X104" s="8">
        <v>13791</v>
      </c>
      <c r="Y104" s="8">
        <v>13490</v>
      </c>
    </row>
    <row r="105" spans="1:25">
      <c r="A105" s="21" t="s">
        <v>79</v>
      </c>
      <c r="B105" s="19">
        <v>100</v>
      </c>
      <c r="C105" s="19">
        <v>100</v>
      </c>
      <c r="D105" s="19">
        <v>100</v>
      </c>
      <c r="E105" s="19">
        <v>100</v>
      </c>
      <c r="F105" s="19">
        <v>100</v>
      </c>
      <c r="G105" s="19">
        <v>100</v>
      </c>
      <c r="H105" s="19">
        <v>100</v>
      </c>
      <c r="I105" s="19">
        <v>100</v>
      </c>
      <c r="J105" s="19">
        <v>100</v>
      </c>
      <c r="K105" s="19">
        <v>100</v>
      </c>
      <c r="L105" s="19">
        <v>100</v>
      </c>
      <c r="N105" s="21" t="s">
        <v>79</v>
      </c>
      <c r="O105" s="5">
        <v>214696</v>
      </c>
      <c r="P105" s="5">
        <v>216974</v>
      </c>
      <c r="Q105" s="5">
        <v>198810</v>
      </c>
      <c r="R105" s="5">
        <v>209553</v>
      </c>
      <c r="S105" s="5">
        <v>234086</v>
      </c>
      <c r="T105" s="5">
        <v>269954</v>
      </c>
      <c r="U105" s="5">
        <v>266861</v>
      </c>
      <c r="V105" s="5">
        <v>246221</v>
      </c>
      <c r="W105" s="5">
        <v>241336</v>
      </c>
      <c r="X105" s="5">
        <v>230311</v>
      </c>
      <c r="Y105" s="5">
        <v>257364</v>
      </c>
    </row>
    <row r="106" spans="1:25">
      <c r="A106" s="22" t="s">
        <v>81</v>
      </c>
      <c r="B106" s="16">
        <f>IF(O106="-","-",IF(O106=" "," ",ROUND(O106/O105*100,2)))</f>
        <v>33.58</v>
      </c>
      <c r="C106" s="16">
        <f t="shared" ref="C106" si="464">IF(P106="-","-",IF(P106=" "," ",ROUND(P106/P105*100,2)))</f>
        <v>33.869999999999997</v>
      </c>
      <c r="D106" s="16">
        <f t="shared" ref="D106" si="465">IF(Q106="-","-",IF(Q106=" "," ",ROUND(Q106/Q105*100,2)))</f>
        <v>28.07</v>
      </c>
      <c r="E106" s="16">
        <f t="shared" ref="E106" si="466">IF(R106="-","-",IF(R106=" "," ",ROUND(R106/R105*100,2)))</f>
        <v>31.04</v>
      </c>
      <c r="F106" s="16">
        <f t="shared" ref="F106" si="467">IF(S106="-","-",IF(S106=" "," ",ROUND(S106/S105*100,2)))</f>
        <v>33.17</v>
      </c>
      <c r="G106" s="16">
        <f t="shared" ref="G106" si="468">IF(T106="-","-",IF(T106=" "," ",ROUND(T106/T105*100,2)))</f>
        <v>38.659999999999997</v>
      </c>
      <c r="H106" s="16">
        <f t="shared" ref="H106" si="469">IF(U106="-","-",IF(U106=" "," ",ROUND(U106/U105*100,2)))</f>
        <v>38.17</v>
      </c>
      <c r="I106" s="16">
        <f t="shared" ref="I106" si="470">IF(V106="-","-",IF(V106=" "," ",ROUND(V106/V105*100,2)))</f>
        <v>36.630000000000003</v>
      </c>
      <c r="J106" s="16">
        <f t="shared" ref="J106" si="471">IF(W106="-","-",IF(W106=" "," ",ROUND(W106/W105*100,2)))</f>
        <v>33.76</v>
      </c>
      <c r="K106" s="16">
        <f t="shared" ref="K106:L106" si="472">IF(X106="-","-",IF(X106=" "," ",ROUND(X106/X105*100,2)))</f>
        <v>34.22</v>
      </c>
      <c r="L106" s="16">
        <f t="shared" si="472"/>
        <v>39.159999999999997</v>
      </c>
      <c r="N106" s="22" t="s">
        <v>81</v>
      </c>
      <c r="O106" s="6">
        <v>72086</v>
      </c>
      <c r="P106" s="6">
        <v>73485</v>
      </c>
      <c r="Q106" s="6">
        <v>55806</v>
      </c>
      <c r="R106" s="6">
        <v>65043</v>
      </c>
      <c r="S106" s="6">
        <v>77635</v>
      </c>
      <c r="T106" s="6">
        <v>104372</v>
      </c>
      <c r="U106" s="6">
        <v>101870</v>
      </c>
      <c r="V106" s="6">
        <v>90202</v>
      </c>
      <c r="W106" s="6">
        <v>81464</v>
      </c>
      <c r="X106" s="6">
        <v>78802</v>
      </c>
      <c r="Y106" s="6">
        <v>100771</v>
      </c>
    </row>
    <row r="107" spans="1:25">
      <c r="A107" s="22" t="s">
        <v>80</v>
      </c>
      <c r="B107" s="16">
        <f>IF(O107="-","-",IF(O107=" "," ",ROUND(O107/O105*100,2)))</f>
        <v>18.239999999999998</v>
      </c>
      <c r="C107" s="16">
        <f t="shared" ref="C107" si="473">IF(P107="-","-",IF(P107=" "," ",ROUND(P107/P105*100,2)))</f>
        <v>16.7</v>
      </c>
      <c r="D107" s="16">
        <f t="shared" ref="D107" si="474">IF(Q107="-","-",IF(Q107=" "," ",ROUND(Q107/Q105*100,2)))</f>
        <v>17.440000000000001</v>
      </c>
      <c r="E107" s="16">
        <f t="shared" ref="E107" si="475">IF(R107="-","-",IF(R107=" "," ",ROUND(R107/R105*100,2)))</f>
        <v>15.91</v>
      </c>
      <c r="F107" s="16">
        <f t="shared" ref="F107" si="476">IF(S107="-","-",IF(S107=" "," ",ROUND(S107/S105*100,2)))</f>
        <v>16.010000000000002</v>
      </c>
      <c r="G107" s="16">
        <f t="shared" ref="G107" si="477">IF(T107="-","-",IF(T107=" "," ",ROUND(T107/T105*100,2)))</f>
        <v>14.16</v>
      </c>
      <c r="H107" s="16">
        <f t="shared" ref="H107" si="478">IF(U107="-","-",IF(U107=" "," ",ROUND(U107/U105*100,2)))</f>
        <v>14.64</v>
      </c>
      <c r="I107" s="16">
        <f t="shared" ref="I107" si="479">IF(V107="-","-",IF(V107=" "," ",ROUND(V107/V105*100,2)))</f>
        <v>13.69</v>
      </c>
      <c r="J107" s="16">
        <f t="shared" ref="J107" si="480">IF(W107="-","-",IF(W107=" "," ",ROUND(W107/W105*100,2)))</f>
        <v>16.22</v>
      </c>
      <c r="K107" s="16">
        <f t="shared" ref="K107:L107" si="481">IF(X107="-","-",IF(X107=" "," ",ROUND(X107/X105*100,2)))</f>
        <v>14.11</v>
      </c>
      <c r="L107" s="16">
        <f t="shared" si="481"/>
        <v>14.87</v>
      </c>
      <c r="N107" s="22" t="s">
        <v>80</v>
      </c>
      <c r="O107" s="6">
        <v>39164</v>
      </c>
      <c r="P107" s="6">
        <v>36224</v>
      </c>
      <c r="Q107" s="6">
        <v>34667</v>
      </c>
      <c r="R107" s="6">
        <v>33336</v>
      </c>
      <c r="S107" s="6">
        <v>37480</v>
      </c>
      <c r="T107" s="6">
        <v>38213</v>
      </c>
      <c r="U107" s="6">
        <v>39062</v>
      </c>
      <c r="V107" s="6">
        <v>33717</v>
      </c>
      <c r="W107" s="6">
        <v>39133</v>
      </c>
      <c r="X107" s="6">
        <v>32491</v>
      </c>
      <c r="Y107" s="6">
        <v>38276</v>
      </c>
    </row>
    <row r="108" spans="1:25">
      <c r="A108" s="22" t="s">
        <v>82</v>
      </c>
      <c r="B108" s="16">
        <f>IF(O108="-","-",IF(O108=" "," ",ROUND(O108/O105*100,2)))</f>
        <v>3.22</v>
      </c>
      <c r="C108" s="16">
        <f t="shared" ref="C108" si="482">IF(P108="-","-",IF(P108=" "," ",ROUND(P108/P105*100,2)))</f>
        <v>2.99</v>
      </c>
      <c r="D108" s="16">
        <f t="shared" ref="D108" si="483">IF(Q108="-","-",IF(Q108=" "," ",ROUND(Q108/Q105*100,2)))</f>
        <v>3.1</v>
      </c>
      <c r="E108" s="16">
        <f t="shared" ref="E108" si="484">IF(R108="-","-",IF(R108=" "," ",ROUND(R108/R105*100,2)))</f>
        <v>2.94</v>
      </c>
      <c r="F108" s="16">
        <f t="shared" ref="F108" si="485">IF(S108="-","-",IF(S108=" "," ",ROUND(S108/S105*100,2)))</f>
        <v>3.01</v>
      </c>
      <c r="G108" s="16">
        <f t="shared" ref="G108" si="486">IF(T108="-","-",IF(T108=" "," ",ROUND(T108/T105*100,2)))</f>
        <v>2.2400000000000002</v>
      </c>
      <c r="H108" s="16">
        <f t="shared" ref="H108" si="487">IF(U108="-","-",IF(U108=" "," ",ROUND(U108/U105*100,2)))</f>
        <v>2.42</v>
      </c>
      <c r="I108" s="16">
        <f t="shared" ref="I108" si="488">IF(V108="-","-",IF(V108=" "," ",ROUND(V108/V105*100,2)))</f>
        <v>2.25</v>
      </c>
      <c r="J108" s="16">
        <f t="shared" ref="J108" si="489">IF(W108="-","-",IF(W108=" "," ",ROUND(W108/W105*100,2)))</f>
        <v>2.5499999999999998</v>
      </c>
      <c r="K108" s="16">
        <f t="shared" ref="K108:L108" si="490">IF(X108="-","-",IF(X108=" "," ",ROUND(X108/X105*100,2)))</f>
        <v>2.84</v>
      </c>
      <c r="L108" s="16">
        <f t="shared" si="490"/>
        <v>2.38</v>
      </c>
      <c r="N108" s="22" t="s">
        <v>82</v>
      </c>
      <c r="O108" s="6">
        <v>6916</v>
      </c>
      <c r="P108" s="6">
        <v>6498</v>
      </c>
      <c r="Q108" s="6">
        <v>6167</v>
      </c>
      <c r="R108" s="6">
        <v>6153</v>
      </c>
      <c r="S108" s="6">
        <v>7054</v>
      </c>
      <c r="T108" s="6">
        <v>6034</v>
      </c>
      <c r="U108" s="6">
        <v>6469</v>
      </c>
      <c r="V108" s="6">
        <v>5532</v>
      </c>
      <c r="W108" s="6">
        <v>6144</v>
      </c>
      <c r="X108" s="6">
        <v>6542</v>
      </c>
      <c r="Y108" s="6">
        <v>6124</v>
      </c>
    </row>
    <row r="109" spans="1:25">
      <c r="A109" s="22" t="s">
        <v>84</v>
      </c>
      <c r="B109" s="16">
        <f>IF(O109="-","-",IF(O109=" "," ",ROUND(O109/O105*100,2)))</f>
        <v>0.34</v>
      </c>
      <c r="C109" s="16">
        <f t="shared" ref="C109" si="491">IF(P109="-","-",IF(P109=" "," ",ROUND(P109/P105*100,2)))</f>
        <v>0.31</v>
      </c>
      <c r="D109" s="16">
        <f t="shared" ref="D109" si="492">IF(Q109="-","-",IF(Q109=" "," ",ROUND(Q109/Q105*100,2)))</f>
        <v>0.27</v>
      </c>
      <c r="E109" s="16">
        <f t="shared" ref="E109" si="493">IF(R109="-","-",IF(R109=" "," ",ROUND(R109/R105*100,2)))</f>
        <v>0.2</v>
      </c>
      <c r="F109" s="16">
        <f t="shared" ref="F109" si="494">IF(S109="-","-",IF(S109=" "," ",ROUND(S109/S105*100,2)))</f>
        <v>0.46</v>
      </c>
      <c r="G109" s="16">
        <f t="shared" ref="G109" si="495">IF(T109="-","-",IF(T109=" "," ",ROUND(T109/T105*100,2)))</f>
        <v>1.1000000000000001</v>
      </c>
      <c r="H109" s="16">
        <f t="shared" ref="H109" si="496">IF(U109="-","-",IF(U109=" "," ",ROUND(U109/U105*100,2)))</f>
        <v>0.92</v>
      </c>
      <c r="I109" s="16">
        <f t="shared" ref="I109" si="497">IF(V109="-","-",IF(V109=" "," ",ROUND(V109/V105*100,2)))</f>
        <v>0.6</v>
      </c>
      <c r="J109" s="16">
        <f t="shared" ref="J109" si="498">IF(W109="-","-",IF(W109=" "," ",ROUND(W109/W105*100,2)))</f>
        <v>0.52</v>
      </c>
      <c r="K109" s="16">
        <f t="shared" ref="K109:L109" si="499">IF(X109="-","-",IF(X109=" "," ",ROUND(X109/X105*100,2)))</f>
        <v>0.66</v>
      </c>
      <c r="L109" s="16">
        <f t="shared" si="499"/>
        <v>1.19</v>
      </c>
      <c r="N109" s="22" t="s">
        <v>84</v>
      </c>
      <c r="O109" s="6">
        <v>728</v>
      </c>
      <c r="P109" s="6">
        <v>676</v>
      </c>
      <c r="Q109" s="6">
        <v>536</v>
      </c>
      <c r="R109" s="6">
        <v>426</v>
      </c>
      <c r="S109" s="6">
        <v>1087</v>
      </c>
      <c r="T109" s="6">
        <v>2963</v>
      </c>
      <c r="U109" s="6">
        <v>2452</v>
      </c>
      <c r="V109" s="6">
        <v>1484</v>
      </c>
      <c r="W109" s="6">
        <v>1251</v>
      </c>
      <c r="X109" s="6">
        <v>1524</v>
      </c>
      <c r="Y109" s="6">
        <v>3060</v>
      </c>
    </row>
    <row r="110" spans="1:25">
      <c r="A110" s="22" t="s">
        <v>85</v>
      </c>
      <c r="B110" s="16">
        <f>IF(O110="-","-",IF(O110=" "," ",ROUND(O110/O105*100,2)))</f>
        <v>1.1399999999999999</v>
      </c>
      <c r="C110" s="16">
        <f t="shared" ref="C110" si="500">IF(P110="-","-",IF(P110=" "," ",ROUND(P110/P105*100,2)))</f>
        <v>1.29</v>
      </c>
      <c r="D110" s="16">
        <f t="shared" ref="D110" si="501">IF(Q110="-","-",IF(Q110=" "," ",ROUND(Q110/Q105*100,2)))</f>
        <v>0.91</v>
      </c>
      <c r="E110" s="16">
        <f t="shared" ref="E110" si="502">IF(R110="-","-",IF(R110=" "," ",ROUND(R110/R105*100,2)))</f>
        <v>0.93</v>
      </c>
      <c r="F110" s="16">
        <f t="shared" ref="F110" si="503">IF(S110="-","-",IF(S110=" "," ",ROUND(S110/S105*100,2)))</f>
        <v>1.78</v>
      </c>
      <c r="G110" s="16">
        <f t="shared" ref="G110" si="504">IF(T110="-","-",IF(T110=" "," ",ROUND(T110/T105*100,2)))</f>
        <v>1.88</v>
      </c>
      <c r="H110" s="16">
        <f t="shared" ref="H110" si="505">IF(U110="-","-",IF(U110=" "," ",ROUND(U110/U105*100,2)))</f>
        <v>1.93</v>
      </c>
      <c r="I110" s="16">
        <f t="shared" ref="I110" si="506">IF(V110="-","-",IF(V110=" "," ",ROUND(V110/V105*100,2)))</f>
        <v>1.51</v>
      </c>
      <c r="J110" s="16">
        <f t="shared" ref="J110" si="507">IF(W110="-","-",IF(W110=" "," ",ROUND(W110/W105*100,2)))</f>
        <v>1.64</v>
      </c>
      <c r="K110" s="16">
        <f t="shared" ref="K110:L110" si="508">IF(X110="-","-",IF(X110=" "," ",ROUND(X110/X105*100,2)))</f>
        <v>1.57</v>
      </c>
      <c r="L110" s="16">
        <f t="shared" si="508"/>
        <v>0.96</v>
      </c>
      <c r="N110" s="22" t="s">
        <v>85</v>
      </c>
      <c r="O110" s="6">
        <v>2450</v>
      </c>
      <c r="P110" s="6">
        <v>2806</v>
      </c>
      <c r="Q110" s="6">
        <v>1810</v>
      </c>
      <c r="R110" s="6">
        <v>1947</v>
      </c>
      <c r="S110" s="6">
        <v>4167</v>
      </c>
      <c r="T110" s="6">
        <v>5072</v>
      </c>
      <c r="U110" s="6">
        <v>5139</v>
      </c>
      <c r="V110" s="6">
        <v>3729</v>
      </c>
      <c r="W110" s="6">
        <v>3951</v>
      </c>
      <c r="X110" s="6">
        <v>3623</v>
      </c>
      <c r="Y110" s="6">
        <v>2479</v>
      </c>
    </row>
    <row r="111" spans="1:25">
      <c r="A111" s="22" t="s">
        <v>83</v>
      </c>
      <c r="B111" s="16">
        <f>IF(O111="-","-",IF(O111=" "," ",ROUND(O111/O105*100,2)))</f>
        <v>0.22</v>
      </c>
      <c r="C111" s="16">
        <f t="shared" ref="C111" si="509">IF(P111="-","-",IF(P111=" "," ",ROUND(P111/P105*100,2)))</f>
        <v>0.28999999999999998</v>
      </c>
      <c r="D111" s="16">
        <f t="shared" ref="D111" si="510">IF(Q111="-","-",IF(Q111=" "," ",ROUND(Q111/Q105*100,2)))</f>
        <v>0.31</v>
      </c>
      <c r="E111" s="16">
        <f t="shared" ref="E111" si="511">IF(R111="-","-",IF(R111=" "," ",ROUND(R111/R105*100,2)))</f>
        <v>0.28000000000000003</v>
      </c>
      <c r="F111" s="16">
        <f t="shared" ref="F111" si="512">IF(S111="-","-",IF(S111=" "," ",ROUND(S111/S105*100,2)))</f>
        <v>0.22</v>
      </c>
      <c r="G111" s="16">
        <f t="shared" ref="G111" si="513">IF(T111="-","-",IF(T111=" "," ",ROUND(T111/T105*100,2)))</f>
        <v>0.35</v>
      </c>
      <c r="H111" s="16">
        <f t="shared" ref="H111" si="514">IF(U111="-","-",IF(U111=" "," ",ROUND(U111/U105*100,2)))</f>
        <v>0.33</v>
      </c>
      <c r="I111" s="16">
        <f t="shared" ref="I111" si="515">IF(V111="-","-",IF(V111=" "," ",ROUND(V111/V105*100,2)))</f>
        <v>0.39</v>
      </c>
      <c r="J111" s="16">
        <f t="shared" ref="J111" si="516">IF(W111="-","-",IF(W111=" "," ",ROUND(W111/W105*100,2)))</f>
        <v>0.08</v>
      </c>
      <c r="K111" s="16">
        <f t="shared" ref="K111:L111" si="517">IF(X111="-","-",IF(X111=" "," ",ROUND(X111/X105*100,2)))</f>
        <v>0.02</v>
      </c>
      <c r="L111" s="16">
        <f t="shared" si="517"/>
        <v>0.05</v>
      </c>
      <c r="N111" s="22" t="s">
        <v>83</v>
      </c>
      <c r="O111" s="6">
        <v>472</v>
      </c>
      <c r="P111" s="6">
        <v>627</v>
      </c>
      <c r="Q111" s="6">
        <v>622</v>
      </c>
      <c r="R111" s="6">
        <v>581</v>
      </c>
      <c r="S111" s="6">
        <v>515</v>
      </c>
      <c r="T111" s="6">
        <v>935</v>
      </c>
      <c r="U111" s="6">
        <v>881</v>
      </c>
      <c r="V111" s="6">
        <v>970</v>
      </c>
      <c r="W111" s="6">
        <v>204</v>
      </c>
      <c r="X111" s="6">
        <v>37</v>
      </c>
      <c r="Y111" s="6">
        <v>123</v>
      </c>
    </row>
    <row r="112" spans="1:25">
      <c r="A112" s="22" t="s">
        <v>86</v>
      </c>
      <c r="B112" s="16">
        <f>IF(O112="-","-",IF(O112=" "," ",ROUND(O112/O105*100,2)))</f>
        <v>43.26</v>
      </c>
      <c r="C112" s="16">
        <f t="shared" ref="C112" si="518">IF(P112="-","-",IF(P112=" "," ",ROUND(P112/P105*100,2)))</f>
        <v>44.55</v>
      </c>
      <c r="D112" s="16">
        <f t="shared" ref="D112" si="519">IF(Q112="-","-",IF(Q112=" "," ",ROUND(Q112/Q105*100,2)))</f>
        <v>49.9</v>
      </c>
      <c r="E112" s="16">
        <f t="shared" ref="E112" si="520">IF(R112="-","-",IF(R112=" "," ",ROUND(R112/R105*100,2)))</f>
        <v>48.71</v>
      </c>
      <c r="F112" s="16">
        <f t="shared" ref="F112" si="521">IF(S112="-","-",IF(S112=" "," ",ROUND(S112/S105*100,2)))</f>
        <v>45.35</v>
      </c>
      <c r="G112" s="16">
        <f t="shared" ref="G112" si="522">IF(T112="-","-",IF(T112=" "," ",ROUND(T112/T105*100,2)))</f>
        <v>41.62</v>
      </c>
      <c r="H112" s="16">
        <f t="shared" ref="H112" si="523">IF(U112="-","-",IF(U112=" "," ",ROUND(U112/U105*100,2)))</f>
        <v>41.59</v>
      </c>
      <c r="I112" s="16">
        <f t="shared" ref="I112" si="524">IF(V112="-","-",IF(V112=" "," ",ROUND(V112/V105*100,2)))</f>
        <v>44.91</v>
      </c>
      <c r="J112" s="16">
        <f t="shared" ref="J112" si="525">IF(W112="-","-",IF(W112=" "," ",ROUND(W112/W105*100,2)))</f>
        <v>45.24</v>
      </c>
      <c r="K112" s="16">
        <f t="shared" ref="K112:L112" si="526">IF(X112="-","-",IF(X112=" "," ",ROUND(X112/X105*100,2)))</f>
        <v>46.59</v>
      </c>
      <c r="L112" s="16">
        <f t="shared" si="526"/>
        <v>41.39</v>
      </c>
      <c r="N112" s="22" t="s">
        <v>86</v>
      </c>
      <c r="O112" s="8">
        <v>92880</v>
      </c>
      <c r="P112" s="8">
        <v>96657</v>
      </c>
      <c r="Q112" s="8">
        <v>99201</v>
      </c>
      <c r="R112" s="8">
        <v>102066</v>
      </c>
      <c r="S112" s="8">
        <v>106148</v>
      </c>
      <c r="T112" s="8">
        <v>112365</v>
      </c>
      <c r="U112" s="8">
        <v>110988</v>
      </c>
      <c r="V112" s="8">
        <v>110586</v>
      </c>
      <c r="W112" s="8">
        <v>109189</v>
      </c>
      <c r="X112" s="8">
        <v>107293</v>
      </c>
      <c r="Y112" s="8">
        <v>106530</v>
      </c>
    </row>
    <row r="113" spans="1:25">
      <c r="A113" s="21" t="s">
        <v>87</v>
      </c>
      <c r="B113" s="19">
        <v>100</v>
      </c>
      <c r="C113" s="19">
        <v>100</v>
      </c>
      <c r="D113" s="19">
        <v>100</v>
      </c>
      <c r="E113" s="19">
        <v>100</v>
      </c>
      <c r="F113" s="19">
        <v>100</v>
      </c>
      <c r="G113" s="19">
        <v>100</v>
      </c>
      <c r="H113" s="19">
        <v>100</v>
      </c>
      <c r="I113" s="19">
        <v>100</v>
      </c>
      <c r="J113" s="19">
        <v>100</v>
      </c>
      <c r="K113" s="19">
        <v>100</v>
      </c>
      <c r="L113" s="19">
        <v>100</v>
      </c>
      <c r="N113" s="21" t="s">
        <v>87</v>
      </c>
      <c r="O113" s="5">
        <v>469918</v>
      </c>
      <c r="P113" s="5">
        <v>416435</v>
      </c>
      <c r="Q113" s="5">
        <v>382095</v>
      </c>
      <c r="R113" s="5">
        <v>404241</v>
      </c>
      <c r="S113" s="5">
        <v>434486</v>
      </c>
      <c r="T113" s="5">
        <v>449584</v>
      </c>
      <c r="U113" s="5">
        <v>440959</v>
      </c>
      <c r="V113" s="5">
        <v>427097</v>
      </c>
      <c r="W113" s="5">
        <v>394249</v>
      </c>
      <c r="X113" s="5">
        <v>392419</v>
      </c>
      <c r="Y113" s="5">
        <v>417240</v>
      </c>
    </row>
    <row r="114" spans="1:25">
      <c r="A114" s="22" t="s">
        <v>58</v>
      </c>
      <c r="B114" s="16">
        <f>IF(O114="-","-",IF(O114=" "," ",ROUND(O114/O113*100,2)))</f>
        <v>23.05</v>
      </c>
      <c r="C114" s="16">
        <f t="shared" ref="C114" si="527">IF(P114="-","-",IF(P114=" "," ",ROUND(P114/P113*100,2)))</f>
        <v>22.77</v>
      </c>
      <c r="D114" s="16">
        <f t="shared" ref="D114" si="528">IF(Q114="-","-",IF(Q114=" "," ",ROUND(Q114/Q113*100,2)))</f>
        <v>19.82</v>
      </c>
      <c r="E114" s="16">
        <f t="shared" ref="E114" si="529">IF(R114="-","-",IF(R114=" "," ",ROUND(R114/R113*100,2)))</f>
        <v>20.68</v>
      </c>
      <c r="F114" s="16">
        <f t="shared" ref="F114" si="530">IF(S114="-","-",IF(S114=" "," ",ROUND(S114/S113*100,2)))</f>
        <v>19.32</v>
      </c>
      <c r="G114" s="16">
        <f t="shared" ref="G114" si="531">IF(T114="-","-",IF(T114=" "," ",ROUND(T114/T113*100,2)))</f>
        <v>18.68</v>
      </c>
      <c r="H114" s="16">
        <f t="shared" ref="H114" si="532">IF(U114="-","-",IF(U114=" "," ",ROUND(U114/U113*100,2)))</f>
        <v>18.11</v>
      </c>
      <c r="I114" s="16">
        <f t="shared" ref="I114" si="533">IF(V114="-","-",IF(V114=" "," ",ROUND(V114/V113*100,2)))</f>
        <v>18.239999999999998</v>
      </c>
      <c r="J114" s="16">
        <f t="shared" ref="J114" si="534">IF(W114="-","-",IF(W114=" "," ",ROUND(W114/W113*100,2)))</f>
        <v>18.52</v>
      </c>
      <c r="K114" s="16">
        <f t="shared" ref="K114:L114" si="535">IF(X114="-","-",IF(X114=" "," ",ROUND(X114/X113*100,2)))</f>
        <v>18.149999999999999</v>
      </c>
      <c r="L114" s="16">
        <f t="shared" si="535"/>
        <v>17.46</v>
      </c>
      <c r="N114" s="22" t="s">
        <v>58</v>
      </c>
      <c r="O114" s="6">
        <v>108298</v>
      </c>
      <c r="P114" s="6">
        <v>94814</v>
      </c>
      <c r="Q114" s="6">
        <v>75720</v>
      </c>
      <c r="R114" s="6">
        <v>83587</v>
      </c>
      <c r="S114" s="6">
        <v>83939</v>
      </c>
      <c r="T114" s="6">
        <v>83985</v>
      </c>
      <c r="U114" s="6">
        <v>79846</v>
      </c>
      <c r="V114" s="6">
        <v>77915</v>
      </c>
      <c r="W114" s="6">
        <v>73015</v>
      </c>
      <c r="X114" s="6">
        <v>71216</v>
      </c>
      <c r="Y114" s="6">
        <v>72848</v>
      </c>
    </row>
    <row r="115" spans="1:25">
      <c r="A115" s="22" t="s">
        <v>39</v>
      </c>
      <c r="B115" s="16">
        <f>IF(O115="-","-",IF(O115=" "," ",ROUND(O115/O113*100,2)))</f>
        <v>10.210000000000001</v>
      </c>
      <c r="C115" s="16">
        <f t="shared" ref="C115" si="536">IF(P115="-","-",IF(P115=" "," ",ROUND(P115/P113*100,2)))</f>
        <v>11.45</v>
      </c>
      <c r="D115" s="16">
        <f t="shared" ref="D115" si="537">IF(Q115="-","-",IF(Q115=" "," ",ROUND(Q115/Q113*100,2)))</f>
        <v>12.31</v>
      </c>
      <c r="E115" s="16">
        <f t="shared" ref="E115" si="538">IF(R115="-","-",IF(R115=" "," ",ROUND(R115/R113*100,2)))</f>
        <v>12</v>
      </c>
      <c r="F115" s="16">
        <f t="shared" ref="F115" si="539">IF(S115="-","-",IF(S115=" "," ",ROUND(S115/S113*100,2)))</f>
        <v>12.75</v>
      </c>
      <c r="G115" s="16">
        <f t="shared" ref="G115" si="540">IF(T115="-","-",IF(T115=" "," ",ROUND(T115/T113*100,2)))</f>
        <v>13.11</v>
      </c>
      <c r="H115" s="16">
        <f t="shared" ref="H115" si="541">IF(U115="-","-",IF(U115=" "," ",ROUND(U115/U113*100,2)))</f>
        <v>12.36</v>
      </c>
      <c r="I115" s="16">
        <f t="shared" ref="I115" si="542">IF(V115="-","-",IF(V115=" "," ",ROUND(V115/V113*100,2)))</f>
        <v>12.64</v>
      </c>
      <c r="J115" s="16">
        <f t="shared" ref="J115" si="543">IF(W115="-","-",IF(W115=" "," ",ROUND(W115/W113*100,2)))</f>
        <v>13.71</v>
      </c>
      <c r="K115" s="16">
        <f t="shared" ref="K115:L115" si="544">IF(X115="-","-",IF(X115=" "," ",ROUND(X115/X113*100,2)))</f>
        <v>14.3</v>
      </c>
      <c r="L115" s="16">
        <f t="shared" si="544"/>
        <v>14.83</v>
      </c>
      <c r="N115" s="22" t="s">
        <v>39</v>
      </c>
      <c r="O115" s="6">
        <v>47993</v>
      </c>
      <c r="P115" s="6">
        <v>47682</v>
      </c>
      <c r="Q115" s="6">
        <v>47028</v>
      </c>
      <c r="R115" s="6">
        <v>48519</v>
      </c>
      <c r="S115" s="6">
        <v>55412</v>
      </c>
      <c r="T115" s="6">
        <v>58928</v>
      </c>
      <c r="U115" s="6">
        <v>54487</v>
      </c>
      <c r="V115" s="6">
        <v>53984</v>
      </c>
      <c r="W115" s="6">
        <v>54046</v>
      </c>
      <c r="X115" s="6">
        <v>56117</v>
      </c>
      <c r="Y115" s="6">
        <v>61865</v>
      </c>
    </row>
    <row r="116" spans="1:25">
      <c r="A116" s="23" t="s">
        <v>102</v>
      </c>
      <c r="B116" s="16">
        <f>IF(O116="-","-",IF(O116=" "," ",ROUND(O116/O113*100,2)))</f>
        <v>11.31</v>
      </c>
      <c r="C116" s="16">
        <f t="shared" ref="C116" si="545">IF(P116="-","-",IF(P116=" "," ",ROUND(P116/P113*100,2)))</f>
        <v>12.06</v>
      </c>
      <c r="D116" s="16">
        <f t="shared" ref="D116" si="546">IF(Q116="-","-",IF(Q116=" "," ",ROUND(Q116/Q113*100,2)))</f>
        <v>10.4</v>
      </c>
      <c r="E116" s="16">
        <f t="shared" ref="E116" si="547">IF(R116="-","-",IF(R116=" "," ",ROUND(R116/R113*100,2)))</f>
        <v>7.7</v>
      </c>
      <c r="F116" s="16">
        <f t="shared" ref="F116" si="548">IF(S116="-","-",IF(S116=" "," ",ROUND(S116/S113*100,2)))</f>
        <v>9</v>
      </c>
      <c r="G116" s="16">
        <f t="shared" ref="G116" si="549">IF(T116="-","-",IF(T116=" "," ",ROUND(T116/T113*100,2)))</f>
        <v>9.5299999999999994</v>
      </c>
      <c r="H116" s="16">
        <f t="shared" ref="H116" si="550">IF(U116="-","-",IF(U116=" "," ",ROUND(U116/U113*100,2)))</f>
        <v>11.15</v>
      </c>
      <c r="I116" s="16">
        <f t="shared" ref="I116" si="551">IF(V116="-","-",IF(V116=" "," ",ROUND(V116/V113*100,2)))</f>
        <v>11.5</v>
      </c>
      <c r="J116" s="16">
        <f t="shared" ref="J116" si="552">IF(W116="-","-",IF(W116=" "," ",ROUND(W116/W113*100,2)))</f>
        <v>9.1999999999999993</v>
      </c>
      <c r="K116" s="16">
        <f t="shared" ref="K116:L116" si="553">IF(X116="-","-",IF(X116=" "," ",ROUND(X116/X113*100,2)))</f>
        <v>8.2899999999999991</v>
      </c>
      <c r="L116" s="16">
        <f t="shared" si="553"/>
        <v>9.1</v>
      </c>
      <c r="N116" s="23" t="s">
        <v>102</v>
      </c>
      <c r="O116" s="6">
        <v>53129</v>
      </c>
      <c r="P116" s="6">
        <v>50216</v>
      </c>
      <c r="Q116" s="6">
        <v>39751</v>
      </c>
      <c r="R116" s="6">
        <v>31114</v>
      </c>
      <c r="S116" s="6">
        <v>39096</v>
      </c>
      <c r="T116" s="6">
        <v>42828</v>
      </c>
      <c r="U116" s="6">
        <v>49146</v>
      </c>
      <c r="V116" s="6">
        <v>49108</v>
      </c>
      <c r="W116" s="6">
        <v>36283</v>
      </c>
      <c r="X116" s="6">
        <v>32547</v>
      </c>
      <c r="Y116" s="6">
        <v>37976</v>
      </c>
    </row>
    <row r="117" spans="1:25">
      <c r="A117" s="23" t="s">
        <v>96</v>
      </c>
      <c r="B117" s="16">
        <f>IF(O117="-","-",IF(O117=" "," ",ROUND(O117/O113*100,2)))</f>
        <v>6.53</v>
      </c>
      <c r="C117" s="16">
        <f t="shared" ref="C117" si="554">IF(P117="-","-",IF(P117=" "," ",ROUND(P117/P113*100,2)))</f>
        <v>7.18</v>
      </c>
      <c r="D117" s="16">
        <f t="shared" ref="D117" si="555">IF(Q117="-","-",IF(Q117=" "," ",ROUND(Q117/Q113*100,2)))</f>
        <v>6.18</v>
      </c>
      <c r="E117" s="16">
        <f t="shared" ref="E117" si="556">IF(R117="-","-",IF(R117=" "," ",ROUND(R117/R113*100,2)))</f>
        <v>6.1</v>
      </c>
      <c r="F117" s="16">
        <f t="shared" ref="F117" si="557">IF(S117="-","-",IF(S117=" "," ",ROUND(S117/S113*100,2)))</f>
        <v>6.2</v>
      </c>
      <c r="G117" s="16">
        <f t="shared" ref="G117" si="558">IF(T117="-","-",IF(T117=" "," ",ROUND(T117/T113*100,2)))</f>
        <v>6.39</v>
      </c>
      <c r="H117" s="16">
        <f t="shared" ref="H117" si="559">IF(U117="-","-",IF(U117=" "," ",ROUND(U117/U113*100,2)))</f>
        <v>5.9</v>
      </c>
      <c r="I117" s="16">
        <f t="shared" ref="I117" si="560">IF(V117="-","-",IF(V117=" "," ",ROUND(V117/V113*100,2)))</f>
        <v>5.73</v>
      </c>
      <c r="J117" s="16">
        <f t="shared" ref="J117" si="561">IF(W117="-","-",IF(W117=" "," ",ROUND(W117/W113*100,2)))</f>
        <v>6.62</v>
      </c>
      <c r="K117" s="16">
        <f t="shared" ref="K117:L117" si="562">IF(X117="-","-",IF(X117=" "," ",ROUND(X117/X113*100,2)))</f>
        <v>6.83</v>
      </c>
      <c r="L117" s="16">
        <f t="shared" si="562"/>
        <v>6.23</v>
      </c>
      <c r="N117" s="23" t="s">
        <v>96</v>
      </c>
      <c r="O117" s="6">
        <v>30676</v>
      </c>
      <c r="P117" s="6">
        <v>29896</v>
      </c>
      <c r="Q117" s="6">
        <v>23607</v>
      </c>
      <c r="R117" s="6">
        <v>24675</v>
      </c>
      <c r="S117" s="6">
        <v>26951</v>
      </c>
      <c r="T117" s="6">
        <v>28733</v>
      </c>
      <c r="U117" s="6">
        <v>26002</v>
      </c>
      <c r="V117" s="6">
        <v>24491</v>
      </c>
      <c r="W117" s="6">
        <v>26090</v>
      </c>
      <c r="X117" s="6">
        <v>26813</v>
      </c>
      <c r="Y117" s="6">
        <v>25975</v>
      </c>
    </row>
    <row r="118" spans="1:25">
      <c r="A118" s="23" t="s">
        <v>92</v>
      </c>
      <c r="B118" s="16">
        <f>IF(O118="-","-",IF(O118=" "," ",ROUND(O118/O113*100,2)))</f>
        <v>4.6100000000000003</v>
      </c>
      <c r="C118" s="16">
        <f t="shared" ref="C118" si="563">IF(P118="-","-",IF(P118=" "," ",ROUND(P118/P113*100,2)))</f>
        <v>4.26</v>
      </c>
      <c r="D118" s="16">
        <f t="shared" ref="D118" si="564">IF(Q118="-","-",IF(Q118=" "," ",ROUND(Q118/Q113*100,2)))</f>
        <v>4.46</v>
      </c>
      <c r="E118" s="16">
        <f t="shared" ref="E118" si="565">IF(R118="-","-",IF(R118=" "," ",ROUND(R118/R113*100,2)))</f>
        <v>4.75</v>
      </c>
      <c r="F118" s="16">
        <f t="shared" ref="F118" si="566">IF(S118="-","-",IF(S118=" "," ",ROUND(S118/S113*100,2)))</f>
        <v>4.4000000000000004</v>
      </c>
      <c r="G118" s="16">
        <f t="shared" ref="G118" si="567">IF(T118="-","-",IF(T118=" "," ",ROUND(T118/T113*100,2)))</f>
        <v>4.16</v>
      </c>
      <c r="H118" s="16">
        <f t="shared" ref="H118" si="568">IF(U118="-","-",IF(U118=" "," ",ROUND(U118/U113*100,2)))</f>
        <v>4.21</v>
      </c>
      <c r="I118" s="16">
        <f t="shared" ref="I118" si="569">IF(V118="-","-",IF(V118=" "," ",ROUND(V118/V113*100,2)))</f>
        <v>3.95</v>
      </c>
      <c r="J118" s="16">
        <f t="shared" ref="J118" si="570">IF(W118="-","-",IF(W118=" "," ",ROUND(W118/W113*100,2)))</f>
        <v>3.62</v>
      </c>
      <c r="K118" s="16">
        <f t="shared" ref="K118:L118" si="571">IF(X118="-","-",IF(X118=" "," ",ROUND(X118/X113*100,2)))</f>
        <v>3.44</v>
      </c>
      <c r="L118" s="16">
        <f t="shared" si="571"/>
        <v>3.18</v>
      </c>
      <c r="N118" s="23" t="s">
        <v>92</v>
      </c>
      <c r="O118" s="6">
        <v>21683</v>
      </c>
      <c r="P118" s="6">
        <v>17737</v>
      </c>
      <c r="Q118" s="6">
        <v>17057</v>
      </c>
      <c r="R118" s="6">
        <v>19221</v>
      </c>
      <c r="S118" s="6">
        <v>19130</v>
      </c>
      <c r="T118" s="6">
        <v>18694</v>
      </c>
      <c r="U118" s="6">
        <v>18575</v>
      </c>
      <c r="V118" s="6">
        <v>16872</v>
      </c>
      <c r="W118" s="6">
        <v>14253</v>
      </c>
      <c r="X118" s="6">
        <v>13513</v>
      </c>
      <c r="Y118" s="6">
        <v>13258</v>
      </c>
    </row>
    <row r="119" spans="1:25">
      <c r="A119" s="22" t="s">
        <v>2</v>
      </c>
      <c r="B119" s="16">
        <f>IF(O119="-","-",IF(O119=" "," ",ROUND(O119/O113*100,2)))</f>
        <v>0.89</v>
      </c>
      <c r="C119" s="16">
        <f t="shared" ref="C119" si="572">IF(P119="-","-",IF(P119=" "," ",ROUND(P119/P113*100,2)))</f>
        <v>0.85</v>
      </c>
      <c r="D119" s="16">
        <f t="shared" ref="D119" si="573">IF(Q119="-","-",IF(Q119=" "," ",ROUND(Q119/Q113*100,2)))</f>
        <v>1.03</v>
      </c>
      <c r="E119" s="16">
        <f t="shared" ref="E119" si="574">IF(R119="-","-",IF(R119=" "," ",ROUND(R119/R113*100,2)))</f>
        <v>1.43</v>
      </c>
      <c r="F119" s="16">
        <f t="shared" ref="F119" si="575">IF(S119="-","-",IF(S119=" "," ",ROUND(S119/S113*100,2)))</f>
        <v>2.2799999999999998</v>
      </c>
      <c r="G119" s="16">
        <f t="shared" ref="G119" si="576">IF(T119="-","-",IF(T119=" "," ",ROUND(T119/T113*100,2)))</f>
        <v>1.87</v>
      </c>
      <c r="H119" s="16">
        <f t="shared" ref="H119" si="577">IF(U119="-","-",IF(U119=" "," ",ROUND(U119/U113*100,2)))</f>
        <v>1.95</v>
      </c>
      <c r="I119" s="16">
        <f t="shared" ref="I119" si="578">IF(V119="-","-",IF(V119=" "," ",ROUND(V119/V113*100,2)))</f>
        <v>1.66</v>
      </c>
      <c r="J119" s="16">
        <f t="shared" ref="J119" si="579">IF(W119="-","-",IF(W119=" "," ",ROUND(W119/W113*100,2)))</f>
        <v>1.57</v>
      </c>
      <c r="K119" s="16">
        <f t="shared" ref="K119:L119" si="580">IF(X119="-","-",IF(X119=" "," ",ROUND(X119/X113*100,2)))</f>
        <v>1.73</v>
      </c>
      <c r="L119" s="16">
        <f t="shared" si="580"/>
        <v>2.33</v>
      </c>
      <c r="N119" s="22" t="s">
        <v>2</v>
      </c>
      <c r="O119" s="6">
        <v>4189</v>
      </c>
      <c r="P119" s="6">
        <v>3529</v>
      </c>
      <c r="Q119" s="6">
        <v>3941</v>
      </c>
      <c r="R119" s="6">
        <v>5785</v>
      </c>
      <c r="S119" s="6">
        <v>9899</v>
      </c>
      <c r="T119" s="6">
        <v>8388</v>
      </c>
      <c r="U119" s="6">
        <v>8586</v>
      </c>
      <c r="V119" s="6">
        <v>7108</v>
      </c>
      <c r="W119" s="6">
        <v>6198</v>
      </c>
      <c r="X119" s="6">
        <v>6803</v>
      </c>
      <c r="Y119" s="6">
        <v>9714</v>
      </c>
    </row>
    <row r="120" spans="1:25">
      <c r="A120" s="23" t="s">
        <v>94</v>
      </c>
      <c r="B120" s="16">
        <f>IF(O120="-","-",IF(O120=" "," ",ROUND(O120/O113*100,2)))</f>
        <v>2.36</v>
      </c>
      <c r="C120" s="16">
        <f t="shared" ref="C120" si="581">IF(P120="-","-",IF(P120=" "," ",ROUND(P120/P113*100,2)))</f>
        <v>2.65</v>
      </c>
      <c r="D120" s="16">
        <f t="shared" ref="D120" si="582">IF(Q120="-","-",IF(Q120=" "," ",ROUND(Q120/Q113*100,2)))</f>
        <v>1.84</v>
      </c>
      <c r="E120" s="16">
        <f t="shared" ref="E120" si="583">IF(R120="-","-",IF(R120=" "," ",ROUND(R120/R113*100,2)))</f>
        <v>1.89</v>
      </c>
      <c r="F120" s="16">
        <f t="shared" ref="F120" si="584">IF(S120="-","-",IF(S120=" "," ",ROUND(S120/S113*100,2)))</f>
        <v>1.99</v>
      </c>
      <c r="G120" s="16">
        <f t="shared" ref="G120" si="585">IF(T120="-","-",IF(T120=" "," ",ROUND(T120/T113*100,2)))</f>
        <v>1.9</v>
      </c>
      <c r="H120" s="16">
        <f t="shared" ref="H120" si="586">IF(U120="-","-",IF(U120=" "," ",ROUND(U120/U113*100,2)))</f>
        <v>1.83</v>
      </c>
      <c r="I120" s="16">
        <f t="shared" ref="I120" si="587">IF(V120="-","-",IF(V120=" "," ",ROUND(V120/V113*100,2)))</f>
        <v>1.93</v>
      </c>
      <c r="J120" s="16">
        <f t="shared" ref="J120" si="588">IF(W120="-","-",IF(W120=" "," ",ROUND(W120/W113*100,2)))</f>
        <v>1.83</v>
      </c>
      <c r="K120" s="16">
        <f t="shared" ref="K120:L120" si="589">IF(X120="-","-",IF(X120=" "," ",ROUND(X120/X113*100,2)))</f>
        <v>1.7</v>
      </c>
      <c r="L120" s="16">
        <f t="shared" si="589"/>
        <v>1.62</v>
      </c>
      <c r="N120" s="23" t="s">
        <v>94</v>
      </c>
      <c r="O120" s="6">
        <v>11102</v>
      </c>
      <c r="P120" s="6">
        <v>11034</v>
      </c>
      <c r="Q120" s="6">
        <v>7036</v>
      </c>
      <c r="R120" s="6">
        <v>7626</v>
      </c>
      <c r="S120" s="6">
        <v>8667</v>
      </c>
      <c r="T120" s="6">
        <v>8540</v>
      </c>
      <c r="U120" s="6">
        <v>8063</v>
      </c>
      <c r="V120" s="6">
        <v>8257</v>
      </c>
      <c r="W120" s="6">
        <v>7226</v>
      </c>
      <c r="X120" s="6">
        <v>6688</v>
      </c>
      <c r="Y120" s="6">
        <v>6760</v>
      </c>
    </row>
    <row r="121" spans="1:25">
      <c r="A121" s="23" t="s">
        <v>98</v>
      </c>
      <c r="B121" s="16">
        <f>IF(O121="-","-",IF(O121=" "," ",ROUND(O121/O113*100,2)))</f>
        <v>2.15</v>
      </c>
      <c r="C121" s="16">
        <f t="shared" ref="C121" si="590">IF(P121="-","-",IF(P121=" "," ",ROUND(P121/P113*100,2)))</f>
        <v>1.85</v>
      </c>
      <c r="D121" s="16">
        <f t="shared" ref="D121" si="591">IF(Q121="-","-",IF(Q121=" "," ",ROUND(Q121/Q113*100,2)))</f>
        <v>1.91</v>
      </c>
      <c r="E121" s="16">
        <f t="shared" ref="E121" si="592">IF(R121="-","-",IF(R121=" "," ",ROUND(R121/R113*100,2)))</f>
        <v>1.93</v>
      </c>
      <c r="F121" s="16">
        <f t="shared" ref="F121" si="593">IF(S121="-","-",IF(S121=" "," ",ROUND(S121/S113*100,2)))</f>
        <v>1.85</v>
      </c>
      <c r="G121" s="16">
        <f t="shared" ref="G121" si="594">IF(T121="-","-",IF(T121=" "," ",ROUND(T121/T113*100,2)))</f>
        <v>1.71</v>
      </c>
      <c r="H121" s="16">
        <f t="shared" ref="H121" si="595">IF(U121="-","-",IF(U121=" "," ",ROUND(U121/U113*100,2)))</f>
        <v>1.56</v>
      </c>
      <c r="I121" s="16">
        <f t="shared" ref="I121" si="596">IF(V121="-","-",IF(V121=" "," ",ROUND(V121/V113*100,2)))</f>
        <v>1.47</v>
      </c>
      <c r="J121" s="16">
        <f t="shared" ref="J121" si="597">IF(W121="-","-",IF(W121=" "," ",ROUND(W121/W113*100,2)))</f>
        <v>1.39</v>
      </c>
      <c r="K121" s="16">
        <f t="shared" ref="K121:L121" si="598">IF(X121="-","-",IF(X121=" "," ",ROUND(X121/X113*100,2)))</f>
        <v>1.27</v>
      </c>
      <c r="L121" s="16">
        <f t="shared" si="598"/>
        <v>1.3</v>
      </c>
      <c r="N121" s="23" t="s">
        <v>98</v>
      </c>
      <c r="O121" s="6">
        <v>10083</v>
      </c>
      <c r="P121" s="6">
        <v>7723</v>
      </c>
      <c r="Q121" s="6">
        <v>7307</v>
      </c>
      <c r="R121" s="6">
        <v>7807</v>
      </c>
      <c r="S121" s="6">
        <v>8057</v>
      </c>
      <c r="T121" s="6">
        <v>7666</v>
      </c>
      <c r="U121" s="6">
        <v>6893</v>
      </c>
      <c r="V121" s="6">
        <v>6298</v>
      </c>
      <c r="W121" s="6">
        <v>5477</v>
      </c>
      <c r="X121" s="6">
        <v>4998</v>
      </c>
      <c r="Y121" s="6">
        <v>5435</v>
      </c>
    </row>
    <row r="122" spans="1:25">
      <c r="A122" s="23" t="s">
        <v>103</v>
      </c>
      <c r="B122" s="16">
        <f>IF(O122="-","-",IF(O122=" "," ",ROUND(O122/O113*100,2)))</f>
        <v>1.1499999999999999</v>
      </c>
      <c r="C122" s="16">
        <f t="shared" ref="C122" si="599">IF(P122="-","-",IF(P122=" "," ",ROUND(P122/P113*100,2)))</f>
        <v>1.07</v>
      </c>
      <c r="D122" s="16">
        <f t="shared" ref="D122" si="600">IF(Q122="-","-",IF(Q122=" "," ",ROUND(Q122/Q113*100,2)))</f>
        <v>0.83</v>
      </c>
      <c r="E122" s="16">
        <f t="shared" ref="E122" si="601">IF(R122="-","-",IF(R122=" "," ",ROUND(R122/R113*100,2)))</f>
        <v>0.63</v>
      </c>
      <c r="F122" s="16">
        <f t="shared" ref="F122" si="602">IF(S122="-","-",IF(S122=" "," ",ROUND(S122/S113*100,2)))</f>
        <v>0.79</v>
      </c>
      <c r="G122" s="16">
        <f t="shared" ref="G122" si="603">IF(T122="-","-",IF(T122=" "," ",ROUND(T122/T113*100,2)))</f>
        <v>0.85</v>
      </c>
      <c r="H122" s="16">
        <f t="shared" ref="H122" si="604">IF(U122="-","-",IF(U122=" "," ",ROUND(U122/U113*100,2)))</f>
        <v>0.95</v>
      </c>
      <c r="I122" s="16">
        <f t="shared" ref="I122" si="605">IF(V122="-","-",IF(V122=" "," ",ROUND(V122/V113*100,2)))</f>
        <v>0.78</v>
      </c>
      <c r="J122" s="16">
        <f t="shared" ref="J122" si="606">IF(W122="-","-",IF(W122=" "," ",ROUND(W122/W113*100,2)))</f>
        <v>0.68</v>
      </c>
      <c r="K122" s="16">
        <f t="shared" ref="K122:L122" si="607">IF(X122="-","-",IF(X122=" "," ",ROUND(X122/X113*100,2)))</f>
        <v>0.62</v>
      </c>
      <c r="L122" s="16">
        <f t="shared" si="607"/>
        <v>0.92</v>
      </c>
      <c r="N122" s="23" t="s">
        <v>103</v>
      </c>
      <c r="O122" s="6">
        <v>5399</v>
      </c>
      <c r="P122" s="6">
        <v>4475</v>
      </c>
      <c r="Q122" s="6">
        <v>3173</v>
      </c>
      <c r="R122" s="6">
        <v>2558</v>
      </c>
      <c r="S122" s="6">
        <v>3444</v>
      </c>
      <c r="T122" s="6">
        <v>3829</v>
      </c>
      <c r="U122" s="6">
        <v>4180</v>
      </c>
      <c r="V122" s="6">
        <v>3319</v>
      </c>
      <c r="W122" s="6">
        <v>2688</v>
      </c>
      <c r="X122" s="6">
        <v>2425</v>
      </c>
      <c r="Y122" s="6">
        <v>3841</v>
      </c>
    </row>
    <row r="123" spans="1:25">
      <c r="A123" s="23" t="s">
        <v>99</v>
      </c>
      <c r="B123" s="16">
        <f>IF(O123="-","-",IF(O123=" "," ",ROUND(O123/O113*100,2)))</f>
        <v>0.55000000000000004</v>
      </c>
      <c r="C123" s="16">
        <f t="shared" ref="C123" si="608">IF(P123="-","-",IF(P123=" "," ",ROUND(P123/P113*100,2)))</f>
        <v>0.65</v>
      </c>
      <c r="D123" s="16">
        <f t="shared" ref="D123" si="609">IF(Q123="-","-",IF(Q123=" "," ",ROUND(Q123/Q113*100,2)))</f>
        <v>0.72</v>
      </c>
      <c r="E123" s="16">
        <f t="shared" ref="E123" si="610">IF(R123="-","-",IF(R123=" "," ",ROUND(R123/R113*100,2)))</f>
        <v>0.73</v>
      </c>
      <c r="F123" s="16">
        <f t="shared" ref="F123" si="611">IF(S123="-","-",IF(S123=" "," ",ROUND(S123/S113*100,2)))</f>
        <v>0.68</v>
      </c>
      <c r="G123" s="16">
        <f t="shared" ref="G123" si="612">IF(T123="-","-",IF(T123=" "," ",ROUND(T123/T113*100,2)))</f>
        <v>0.77</v>
      </c>
      <c r="H123" s="16">
        <f t="shared" ref="H123" si="613">IF(U123="-","-",IF(U123=" "," ",ROUND(U123/U113*100,2)))</f>
        <v>0.79</v>
      </c>
      <c r="I123" s="16">
        <f t="shared" ref="I123" si="614">IF(V123="-","-",IF(V123=" "," ",ROUND(V123/V113*100,2)))</f>
        <v>0.86</v>
      </c>
      <c r="J123" s="16">
        <f t="shared" ref="J123" si="615">IF(W123="-","-",IF(W123=" "," ",ROUND(W123/W113*100,2)))</f>
        <v>0.93</v>
      </c>
      <c r="K123" s="16">
        <f t="shared" ref="K123:L123" si="616">IF(X123="-","-",IF(X123=" "," ",ROUND(X123/X113*100,2)))</f>
        <v>1.1100000000000001</v>
      </c>
      <c r="L123" s="16">
        <f t="shared" si="616"/>
        <v>0.91</v>
      </c>
      <c r="N123" s="23" t="s">
        <v>99</v>
      </c>
      <c r="O123" s="6">
        <v>2587</v>
      </c>
      <c r="P123" s="6">
        <v>2715</v>
      </c>
      <c r="Q123" s="6">
        <v>2762</v>
      </c>
      <c r="R123" s="6">
        <v>2960</v>
      </c>
      <c r="S123" s="6">
        <v>2941</v>
      </c>
      <c r="T123" s="6">
        <v>3447</v>
      </c>
      <c r="U123" s="6">
        <v>3472</v>
      </c>
      <c r="V123" s="6">
        <v>3664</v>
      </c>
      <c r="W123" s="6">
        <v>3656</v>
      </c>
      <c r="X123" s="6">
        <v>4343</v>
      </c>
      <c r="Y123" s="6">
        <v>3792</v>
      </c>
    </row>
    <row r="124" spans="1:25">
      <c r="A124" s="22" t="s">
        <v>59</v>
      </c>
      <c r="B124" s="16">
        <f>IF(O124="-","-",IF(O124=" "," ",ROUND(O124/O113*100,2)))</f>
        <v>0.72</v>
      </c>
      <c r="C124" s="16">
        <f t="shared" ref="C124" si="617">IF(P124="-","-",IF(P124=" "," ",ROUND(P124/P113*100,2)))</f>
        <v>0.73</v>
      </c>
      <c r="D124" s="16">
        <f t="shared" ref="D124" si="618">IF(Q124="-","-",IF(Q124=" "," ",ROUND(Q124/Q113*100,2)))</f>
        <v>0.83</v>
      </c>
      <c r="E124" s="16">
        <f t="shared" ref="E124" si="619">IF(R124="-","-",IF(R124=" "," ",ROUND(R124/R113*100,2)))</f>
        <v>0.75</v>
      </c>
      <c r="F124" s="16">
        <f t="shared" ref="F124" si="620">IF(S124="-","-",IF(S124=" "," ",ROUND(S124/S113*100,2)))</f>
        <v>0.85</v>
      </c>
      <c r="G124" s="16">
        <f t="shared" ref="G124" si="621">IF(T124="-","-",IF(T124=" "," ",ROUND(T124/T113*100,2)))</f>
        <v>0.89</v>
      </c>
      <c r="H124" s="16">
        <f t="shared" ref="H124" si="622">IF(U124="-","-",IF(U124=" "," ",ROUND(U124/U113*100,2)))</f>
        <v>1.01</v>
      </c>
      <c r="I124" s="16">
        <f t="shared" ref="I124" si="623">IF(V124="-","-",IF(V124=" "," ",ROUND(V124/V113*100,2)))</f>
        <v>0.88</v>
      </c>
      <c r="J124" s="16">
        <f t="shared" ref="J124" si="624">IF(W124="-","-",IF(W124=" "," ",ROUND(W124/W113*100,2)))</f>
        <v>0.91</v>
      </c>
      <c r="K124" s="16">
        <f t="shared" ref="K124:L124" si="625">IF(X124="-","-",IF(X124=" "," ",ROUND(X124/X113*100,2)))</f>
        <v>0.92</v>
      </c>
      <c r="L124" s="16">
        <f t="shared" si="625"/>
        <v>0.86</v>
      </c>
      <c r="N124" s="22" t="s">
        <v>59</v>
      </c>
      <c r="O124" s="6">
        <v>3398</v>
      </c>
      <c r="P124" s="6">
        <v>3025</v>
      </c>
      <c r="Q124" s="6">
        <v>3179</v>
      </c>
      <c r="R124" s="6">
        <v>3020</v>
      </c>
      <c r="S124" s="6">
        <v>3684</v>
      </c>
      <c r="T124" s="6">
        <v>3993</v>
      </c>
      <c r="U124" s="6">
        <v>4472</v>
      </c>
      <c r="V124" s="6">
        <v>3739</v>
      </c>
      <c r="W124" s="6">
        <v>3605</v>
      </c>
      <c r="X124" s="6">
        <v>3610</v>
      </c>
      <c r="Y124" s="6">
        <v>3603</v>
      </c>
    </row>
    <row r="125" spans="1:25">
      <c r="A125" s="23" t="s">
        <v>101</v>
      </c>
      <c r="B125" s="16">
        <f>IF(O125="-","-",IF(O125=" "," ",ROUND(O125/O113*100,2)))</f>
        <v>0.57999999999999996</v>
      </c>
      <c r="C125" s="16">
        <f t="shared" ref="C125" si="626">IF(P125="-","-",IF(P125=" "," ",ROUND(P125/P113*100,2)))</f>
        <v>0.69</v>
      </c>
      <c r="D125" s="16">
        <f t="shared" ref="D125" si="627">IF(Q125="-","-",IF(Q125=" "," ",ROUND(Q125/Q113*100,2)))</f>
        <v>0.86</v>
      </c>
      <c r="E125" s="16">
        <f t="shared" ref="E125" si="628">IF(R125="-","-",IF(R125=" "," ",ROUND(R125/R113*100,2)))</f>
        <v>0.72</v>
      </c>
      <c r="F125" s="16">
        <f t="shared" ref="F125" si="629">IF(S125="-","-",IF(S125=" "," ",ROUND(S125/S113*100,2)))</f>
        <v>0.84</v>
      </c>
      <c r="G125" s="16">
        <f t="shared" ref="G125" si="630">IF(T125="-","-",IF(T125=" "," ",ROUND(T125/T113*100,2)))</f>
        <v>0.8</v>
      </c>
      <c r="H125" s="16">
        <f t="shared" ref="H125" si="631">IF(U125="-","-",IF(U125=" "," ",ROUND(U125/U113*100,2)))</f>
        <v>0.88</v>
      </c>
      <c r="I125" s="16">
        <f t="shared" ref="I125" si="632">IF(V125="-","-",IF(V125=" "," ",ROUND(V125/V113*100,2)))</f>
        <v>0.86</v>
      </c>
      <c r="J125" s="16">
        <f t="shared" ref="J125" si="633">IF(W125="-","-",IF(W125=" "," ",ROUND(W125/W113*100,2)))</f>
        <v>0.72</v>
      </c>
      <c r="K125" s="16">
        <f t="shared" ref="K125:L125" si="634">IF(X125="-","-",IF(X125=" "," ",ROUND(X125/X113*100,2)))</f>
        <v>0.68</v>
      </c>
      <c r="L125" s="16">
        <f t="shared" si="634"/>
        <v>0.67</v>
      </c>
      <c r="N125" s="23" t="s">
        <v>101</v>
      </c>
      <c r="O125" s="6">
        <v>2710</v>
      </c>
      <c r="P125" s="6">
        <v>2893</v>
      </c>
      <c r="Q125" s="6">
        <v>3289</v>
      </c>
      <c r="R125" s="6">
        <v>2892</v>
      </c>
      <c r="S125" s="6">
        <v>3662</v>
      </c>
      <c r="T125" s="6">
        <v>3607</v>
      </c>
      <c r="U125" s="6">
        <v>3895</v>
      </c>
      <c r="V125" s="6">
        <v>3662</v>
      </c>
      <c r="W125" s="6">
        <v>2852</v>
      </c>
      <c r="X125" s="6">
        <v>2654</v>
      </c>
      <c r="Y125" s="6">
        <v>2808</v>
      </c>
    </row>
    <row r="126" spans="1:25">
      <c r="A126" s="23" t="s">
        <v>95</v>
      </c>
      <c r="B126" s="17">
        <f>IF(O126="-","-",IF(O126=" "," ",ROUND(O126/O113*100,2)))</f>
        <v>0.01</v>
      </c>
      <c r="C126" s="17">
        <f t="shared" ref="C126" si="635">IF(P126="-","-",IF(P126=" "," ",ROUND(P126/P113*100,2)))</f>
        <v>0.01</v>
      </c>
      <c r="D126" s="17">
        <f t="shared" ref="D126" si="636">IF(Q126="-","-",IF(Q126=" "," ",ROUND(Q126/Q113*100,2)))</f>
        <v>0.01</v>
      </c>
      <c r="E126" s="17">
        <f t="shared" ref="E126" si="637">IF(R126="-","-",IF(R126=" "," ",ROUND(R126/R113*100,2)))</f>
        <v>0</v>
      </c>
      <c r="F126" s="17">
        <f t="shared" ref="F126" si="638">IF(S126="-","-",IF(S126=" "," ",ROUND(S126/S113*100,2)))</f>
        <v>0.01</v>
      </c>
      <c r="G126" s="17">
        <f t="shared" ref="G126" si="639">IF(T126="-","-",IF(T126=" "," ",ROUND(T126/T113*100,2)))</f>
        <v>0.04</v>
      </c>
      <c r="H126" s="17">
        <f t="shared" ref="H126" si="640">IF(U126="-","-",IF(U126=" "," ",ROUND(U126/U113*100,2)))</f>
        <v>0.05</v>
      </c>
      <c r="I126" s="17">
        <f t="shared" ref="I126" si="641">IF(V126="-","-",IF(V126=" "," ",ROUND(V126/V113*100,2)))</f>
        <v>0.06</v>
      </c>
      <c r="J126" s="17">
        <f t="shared" ref="J126" si="642">IF(W126="-","-",IF(W126=" "," ",ROUND(W126/W113*100,2)))</f>
        <v>0.18</v>
      </c>
      <c r="K126" s="17">
        <f t="shared" ref="K126:L126" si="643">IF(X126="-","-",IF(X126=" "," ",ROUND(X126/X113*100,2)))</f>
        <v>0.31</v>
      </c>
      <c r="L126" s="17">
        <f t="shared" si="643"/>
        <v>0.37</v>
      </c>
      <c r="N126" s="23" t="s">
        <v>95</v>
      </c>
      <c r="O126" s="6">
        <v>56</v>
      </c>
      <c r="P126" s="6">
        <v>22</v>
      </c>
      <c r="Q126" s="6">
        <v>46</v>
      </c>
      <c r="R126" s="6">
        <v>0</v>
      </c>
      <c r="S126" s="6">
        <v>53</v>
      </c>
      <c r="T126" s="6">
        <v>171</v>
      </c>
      <c r="U126" s="6">
        <v>231</v>
      </c>
      <c r="V126" s="6">
        <v>245</v>
      </c>
      <c r="W126" s="6">
        <v>712</v>
      </c>
      <c r="X126" s="6">
        <v>1199</v>
      </c>
      <c r="Y126" s="6">
        <v>1553</v>
      </c>
    </row>
    <row r="127" spans="1:25">
      <c r="A127" s="22" t="s">
        <v>28</v>
      </c>
      <c r="B127" s="17">
        <f>IF(O127="-","-",IF(O127=" "," ",ROUND(O127/O113*100,2)))</f>
        <v>0.4</v>
      </c>
      <c r="C127" s="17">
        <f t="shared" ref="C127" si="644">IF(P127="-","-",IF(P127=" "," ",ROUND(P127/P113*100,2)))</f>
        <v>0.33</v>
      </c>
      <c r="D127" s="17">
        <f t="shared" ref="D127" si="645">IF(Q127="-","-",IF(Q127=" "," ",ROUND(Q127/Q113*100,2)))</f>
        <v>0.31</v>
      </c>
      <c r="E127" s="17">
        <f t="shared" ref="E127" si="646">IF(R127="-","-",IF(R127=" "," ",ROUND(R127/R113*100,2)))</f>
        <v>0.33</v>
      </c>
      <c r="F127" s="17">
        <f t="shared" ref="F127" si="647">IF(S127="-","-",IF(S127=" "," ",ROUND(S127/S113*100,2)))</f>
        <v>0.28000000000000003</v>
      </c>
      <c r="G127" s="17">
        <f t="shared" ref="G127" si="648">IF(T127="-","-",IF(T127=" "," ",ROUND(T127/T113*100,2)))</f>
        <v>0.34</v>
      </c>
      <c r="H127" s="17">
        <f t="shared" ref="H127" si="649">IF(U127="-","-",IF(U127=" "," ",ROUND(U127/U113*100,2)))</f>
        <v>0.27</v>
      </c>
      <c r="I127" s="17">
        <f t="shared" ref="I127" si="650">IF(V127="-","-",IF(V127=" "," ",ROUND(V127/V113*100,2)))</f>
        <v>0.23</v>
      </c>
      <c r="J127" s="17">
        <f t="shared" ref="J127" si="651">IF(W127="-","-",IF(W127=" "," ",ROUND(W127/W113*100,2)))</f>
        <v>0.24</v>
      </c>
      <c r="K127" s="17">
        <f t="shared" ref="K127:L127" si="652">IF(X127="-","-",IF(X127=" "," ",ROUND(X127/X113*100,2)))</f>
        <v>0.21</v>
      </c>
      <c r="L127" s="17">
        <f t="shared" si="652"/>
        <v>0.19</v>
      </c>
      <c r="N127" s="22" t="s">
        <v>28</v>
      </c>
      <c r="O127" s="6">
        <v>1903</v>
      </c>
      <c r="P127" s="6">
        <v>1356</v>
      </c>
      <c r="Q127" s="6">
        <v>1193</v>
      </c>
      <c r="R127" s="6">
        <v>1340</v>
      </c>
      <c r="S127" s="6">
        <v>1195</v>
      </c>
      <c r="T127" s="6">
        <v>1509</v>
      </c>
      <c r="U127" s="6">
        <v>1184</v>
      </c>
      <c r="V127" s="6">
        <v>979</v>
      </c>
      <c r="W127" s="6">
        <v>935</v>
      </c>
      <c r="X127" s="6">
        <v>840</v>
      </c>
      <c r="Y127" s="6">
        <v>791</v>
      </c>
    </row>
    <row r="128" spans="1:25">
      <c r="A128" s="22" t="s">
        <v>89</v>
      </c>
      <c r="B128" s="16">
        <f>IF(O128="-","-",IF(O128=" "," ",ROUND(O128/O113*100,2)))</f>
        <v>7.0000000000000007E-2</v>
      </c>
      <c r="C128" s="16">
        <f t="shared" ref="C128" si="653">IF(P128="-","-",IF(P128=" "," ",ROUND(P128/P113*100,2)))</f>
        <v>0.08</v>
      </c>
      <c r="D128" s="16">
        <f t="shared" ref="D128" si="654">IF(Q128="-","-",IF(Q128=" "," ",ROUND(Q128/Q113*100,2)))</f>
        <v>0.1</v>
      </c>
      <c r="E128" s="16">
        <f t="shared" ref="E128" si="655">IF(R128="-","-",IF(R128=" "," ",ROUND(R128/R113*100,2)))</f>
        <v>0.13</v>
      </c>
      <c r="F128" s="16">
        <f t="shared" ref="F128" si="656">IF(S128="-","-",IF(S128=" "," ",ROUND(S128/S113*100,2)))</f>
        <v>0.13</v>
      </c>
      <c r="G128" s="16">
        <f t="shared" ref="G128" si="657">IF(T128="-","-",IF(T128=" "," ",ROUND(T128/T113*100,2)))</f>
        <v>0.13</v>
      </c>
      <c r="H128" s="16">
        <f t="shared" ref="H128" si="658">IF(U128="-","-",IF(U128=" "," ",ROUND(U128/U113*100,2)))</f>
        <v>0.15</v>
      </c>
      <c r="I128" s="16">
        <f t="shared" ref="I128" si="659">IF(V128="-","-",IF(V128=" "," ",ROUND(V128/V113*100,2)))</f>
        <v>0.15</v>
      </c>
      <c r="J128" s="16">
        <f t="shared" ref="J128" si="660">IF(W128="-","-",IF(W128=" "," ",ROUND(W128/W113*100,2)))</f>
        <v>0.19</v>
      </c>
      <c r="K128" s="16">
        <f t="shared" ref="K128:L128" si="661">IF(X128="-","-",IF(X128=" "," ",ROUND(X128/X113*100,2)))</f>
        <v>0.2</v>
      </c>
      <c r="L128" s="16">
        <f t="shared" si="661"/>
        <v>0.18</v>
      </c>
      <c r="N128" s="22" t="s">
        <v>89</v>
      </c>
      <c r="O128" s="6">
        <v>351</v>
      </c>
      <c r="P128" s="6">
        <v>343</v>
      </c>
      <c r="Q128" s="6">
        <v>389</v>
      </c>
      <c r="R128" s="6">
        <v>515</v>
      </c>
      <c r="S128" s="6">
        <v>561</v>
      </c>
      <c r="T128" s="6">
        <v>576</v>
      </c>
      <c r="U128" s="6">
        <v>653</v>
      </c>
      <c r="V128" s="6">
        <v>636</v>
      </c>
      <c r="W128" s="6">
        <v>766</v>
      </c>
      <c r="X128" s="6">
        <v>779</v>
      </c>
      <c r="Y128" s="6">
        <v>739</v>
      </c>
    </row>
    <row r="129" spans="1:25">
      <c r="A129" s="22" t="s">
        <v>24</v>
      </c>
      <c r="B129" s="16">
        <f>IF(O129="-","-",IF(O129=" "," ",ROUND(O129/O113*100,2)))</f>
        <v>0.03</v>
      </c>
      <c r="C129" s="16">
        <f t="shared" ref="C129" si="662">IF(P129="-","-",IF(P129=" "," ",ROUND(P129/P113*100,2)))</f>
        <v>0.04</v>
      </c>
      <c r="D129" s="16">
        <f t="shared" ref="D129" si="663">IF(Q129="-","-",IF(Q129=" "," ",ROUND(Q129/Q113*100,2)))</f>
        <v>0.06</v>
      </c>
      <c r="E129" s="16">
        <f t="shared" ref="E129" si="664">IF(R129="-","-",IF(R129=" "," ",ROUND(R129/R113*100,2)))</f>
        <v>0.04</v>
      </c>
      <c r="F129" s="16">
        <f t="shared" ref="F129" si="665">IF(S129="-","-",IF(S129=" "," ",ROUND(S129/S113*100,2)))</f>
        <v>0.05</v>
      </c>
      <c r="G129" s="16">
        <f t="shared" ref="G129" si="666">IF(T129="-","-",IF(T129=" "," ",ROUND(T129/T113*100,2)))</f>
        <v>0.04</v>
      </c>
      <c r="H129" s="16">
        <f t="shared" ref="H129" si="667">IF(U129="-","-",IF(U129=" "," ",ROUND(U129/U113*100,2)))</f>
        <v>0.05</v>
      </c>
      <c r="I129" s="16">
        <f t="shared" ref="I129" si="668">IF(V129="-","-",IF(V129=" "," ",ROUND(V129/V113*100,2)))</f>
        <v>0.03</v>
      </c>
      <c r="J129" s="16">
        <f t="shared" ref="J129" si="669">IF(W129="-","-",IF(W129=" "," ",ROUND(W129/W113*100,2)))</f>
        <v>0.04</v>
      </c>
      <c r="K129" s="16">
        <f t="shared" ref="K129:L129" si="670">IF(X129="-","-",IF(X129=" "," ",ROUND(X129/X113*100,2)))</f>
        <v>0.04</v>
      </c>
      <c r="L129" s="16">
        <f t="shared" si="670"/>
        <v>0.04</v>
      </c>
      <c r="N129" s="22" t="s">
        <v>24</v>
      </c>
      <c r="O129" s="6">
        <v>138</v>
      </c>
      <c r="P129" s="6">
        <v>180</v>
      </c>
      <c r="Q129" s="6">
        <v>225</v>
      </c>
      <c r="R129" s="6">
        <v>161</v>
      </c>
      <c r="S129" s="6">
        <v>238</v>
      </c>
      <c r="T129" s="6">
        <v>173</v>
      </c>
      <c r="U129" s="6">
        <v>207</v>
      </c>
      <c r="V129" s="6">
        <v>132</v>
      </c>
      <c r="W129" s="6">
        <v>162</v>
      </c>
      <c r="X129" s="6">
        <v>173</v>
      </c>
      <c r="Y129" s="6">
        <v>169</v>
      </c>
    </row>
    <row r="130" spans="1:25">
      <c r="A130" s="23" t="s">
        <v>100</v>
      </c>
      <c r="B130" s="16">
        <f>IF(O130="-","-",IF(O130=" "," ",ROUND(O130/O113*100,2)))</f>
        <v>0.01</v>
      </c>
      <c r="C130" s="16">
        <f t="shared" ref="C130" si="671">IF(P130="-","-",IF(P130=" "," ",ROUND(P130/P113*100,2)))</f>
        <v>0.01</v>
      </c>
      <c r="D130" s="16">
        <f t="shared" ref="D130" si="672">IF(Q130="-","-",IF(Q130=" "," ",ROUND(Q130/Q113*100,2)))</f>
        <v>0.03</v>
      </c>
      <c r="E130" s="16">
        <f t="shared" ref="E130" si="673">IF(R130="-","-",IF(R130=" "," ",ROUND(R130/R113*100,2)))</f>
        <v>0.04</v>
      </c>
      <c r="F130" s="16">
        <f t="shared" ref="F130" si="674">IF(S130="-","-",IF(S130=" "," ",ROUND(S130/S113*100,2)))</f>
        <v>0.03</v>
      </c>
      <c r="G130" s="16">
        <f t="shared" ref="G130" si="675">IF(T130="-","-",IF(T130=" "," ",ROUND(T130/T113*100,2)))</f>
        <v>0.03</v>
      </c>
      <c r="H130" s="16">
        <f t="shared" ref="H130" si="676">IF(U130="-","-",IF(U130=" "," ",ROUND(U130/U113*100,2)))</f>
        <v>0.02</v>
      </c>
      <c r="I130" s="16">
        <f t="shared" ref="I130" si="677">IF(V130="-","-",IF(V130=" "," ",ROUND(V130/V113*100,2)))</f>
        <v>0.01</v>
      </c>
      <c r="J130" s="16">
        <f t="shared" ref="J130" si="678">IF(W130="-","-",IF(W130=" "," ",ROUND(W130/W113*100,2)))</f>
        <v>0.01</v>
      </c>
      <c r="K130" s="16">
        <f t="shared" ref="K130:L130" si="679">IF(X130="-","-",IF(X130=" "," ",ROUND(X130/X113*100,2)))</f>
        <v>0.02</v>
      </c>
      <c r="L130" s="16">
        <f t="shared" si="679"/>
        <v>0.01</v>
      </c>
      <c r="N130" s="23" t="s">
        <v>100</v>
      </c>
      <c r="O130" s="6">
        <v>30</v>
      </c>
      <c r="P130" s="6">
        <v>53</v>
      </c>
      <c r="Q130" s="6">
        <v>103</v>
      </c>
      <c r="R130" s="6">
        <v>156</v>
      </c>
      <c r="S130" s="6">
        <v>133</v>
      </c>
      <c r="T130" s="6">
        <v>122</v>
      </c>
      <c r="U130" s="6">
        <v>86</v>
      </c>
      <c r="V130" s="6">
        <v>63</v>
      </c>
      <c r="W130" s="6">
        <v>47</v>
      </c>
      <c r="X130" s="6">
        <v>69</v>
      </c>
      <c r="Y130" s="6">
        <v>62</v>
      </c>
    </row>
    <row r="131" spans="1:25">
      <c r="A131" s="22" t="s">
        <v>91</v>
      </c>
      <c r="B131" s="16">
        <f>IF(O131="-","-",IF(O131=" "," ",ROUND(O131/O113*100,2)))</f>
        <v>0.01</v>
      </c>
      <c r="C131" s="16">
        <f t="shared" ref="C131" si="680">IF(P131="-","-",IF(P131=" "," ",ROUND(P131/P113*100,2)))</f>
        <v>0.01</v>
      </c>
      <c r="D131" s="16">
        <f t="shared" ref="D131" si="681">IF(Q131="-","-",IF(Q131=" "," ",ROUND(Q131/Q113*100,2)))</f>
        <v>0.01</v>
      </c>
      <c r="E131" s="16">
        <f t="shared" ref="E131" si="682">IF(R131="-","-",IF(R131=" "," ",ROUND(R131/R113*100,2)))</f>
        <v>0.01</v>
      </c>
      <c r="F131" s="16">
        <f t="shared" ref="F131" si="683">IF(S131="-","-",IF(S131=" "," ",ROUND(S131/S113*100,2)))</f>
        <v>0.01</v>
      </c>
      <c r="G131" s="16">
        <f t="shared" ref="G131" si="684">IF(T131="-","-",IF(T131=" "," ",ROUND(T131/T113*100,2)))</f>
        <v>0.01</v>
      </c>
      <c r="H131" s="16">
        <f t="shared" ref="H131" si="685">IF(U131="-","-",IF(U131=" "," ",ROUND(U131/U113*100,2)))</f>
        <v>0.02</v>
      </c>
      <c r="I131" s="16">
        <f t="shared" ref="I131" si="686">IF(V131="-","-",IF(V131=" "," ",ROUND(V131/V113*100,2)))</f>
        <v>0.01</v>
      </c>
      <c r="J131" s="16">
        <f t="shared" ref="J131" si="687">IF(W131="-","-",IF(W131=" "," ",ROUND(W131/W113*100,2)))</f>
        <v>0.01</v>
      </c>
      <c r="K131" s="16">
        <f t="shared" ref="K131:L131" si="688">IF(X131="-","-",IF(X131=" "," ",ROUND(X131/X113*100,2)))</f>
        <v>0.01</v>
      </c>
      <c r="L131" s="16">
        <f t="shared" si="688"/>
        <v>0.01</v>
      </c>
      <c r="N131" s="22" t="s">
        <v>91</v>
      </c>
      <c r="O131" s="6">
        <v>36</v>
      </c>
      <c r="P131" s="6">
        <v>39</v>
      </c>
      <c r="Q131" s="6">
        <v>38</v>
      </c>
      <c r="R131" s="6">
        <v>36</v>
      </c>
      <c r="S131" s="6">
        <v>48</v>
      </c>
      <c r="T131" s="6">
        <v>50</v>
      </c>
      <c r="U131" s="6">
        <v>102</v>
      </c>
      <c r="V131" s="6">
        <v>53</v>
      </c>
      <c r="W131" s="6">
        <v>44</v>
      </c>
      <c r="X131" s="6">
        <v>42</v>
      </c>
      <c r="Y131" s="6">
        <v>43</v>
      </c>
    </row>
    <row r="132" spans="1:25">
      <c r="A132" s="23" t="s">
        <v>97</v>
      </c>
      <c r="B132" s="16" t="str">
        <f>IF(O132="-","-",IF(O132=" "," ",ROUND(O132/O113*100,2)))</f>
        <v xml:space="preserve"> </v>
      </c>
      <c r="C132" s="16" t="str">
        <f t="shared" ref="C132" si="689">IF(P132="-","-",IF(P132=" "," ",ROUND(P132/P113*100,2)))</f>
        <v xml:space="preserve"> </v>
      </c>
      <c r="D132" s="16" t="str">
        <f t="shared" ref="D132" si="690">IF(Q132="-","-",IF(Q132=" "," ",ROUND(Q132/Q113*100,2)))</f>
        <v xml:space="preserve"> </v>
      </c>
      <c r="E132" s="16" t="str">
        <f t="shared" ref="E132" si="691">IF(R132="-","-",IF(R132=" "," ",ROUND(R132/R113*100,2)))</f>
        <v xml:space="preserve"> </v>
      </c>
      <c r="F132" s="16" t="str">
        <f t="shared" ref="F132" si="692">IF(S132="-","-",IF(S132=" "," ",ROUND(S132/S113*100,2)))</f>
        <v xml:space="preserve"> </v>
      </c>
      <c r="G132" s="16">
        <f t="shared" ref="G132" si="693">IF(T132="-","-",IF(T132=" "," ",ROUND(T132/T113*100,2)))</f>
        <v>0.01</v>
      </c>
      <c r="H132" s="16" t="str">
        <f t="shared" ref="H132" si="694">IF(U132="-","-",IF(U132=" "," ",ROUND(U132/U113*100,2)))</f>
        <v xml:space="preserve"> </v>
      </c>
      <c r="I132" s="16" t="str">
        <f t="shared" ref="I132" si="695">IF(V132="-","-",IF(V132=" "," ",ROUND(V132/V113*100,2)))</f>
        <v xml:space="preserve"> </v>
      </c>
      <c r="J132" s="16" t="str">
        <f t="shared" ref="J132" si="696">IF(W132="-","-",IF(W132=" "," ",ROUND(W132/W113*100,2)))</f>
        <v xml:space="preserve"> </v>
      </c>
      <c r="K132" s="16" t="str">
        <f t="shared" ref="K132:L132" si="697">IF(X132="-","-",IF(X132=" "," ",ROUND(X132/X113*100,2)))</f>
        <v xml:space="preserve"> </v>
      </c>
      <c r="L132" s="16">
        <f t="shared" si="697"/>
        <v>0</v>
      </c>
      <c r="N132" s="23" t="s">
        <v>97</v>
      </c>
      <c r="O132" s="6" t="s">
        <v>13</v>
      </c>
      <c r="P132" s="6" t="s">
        <v>13</v>
      </c>
      <c r="Q132" s="6" t="s">
        <v>13</v>
      </c>
      <c r="R132" s="6" t="s">
        <v>13</v>
      </c>
      <c r="S132" s="6" t="s">
        <v>13</v>
      </c>
      <c r="T132" s="6">
        <v>52</v>
      </c>
      <c r="U132" s="6" t="s">
        <v>13</v>
      </c>
      <c r="V132" s="6" t="s">
        <v>13</v>
      </c>
      <c r="W132" s="6" t="s">
        <v>13</v>
      </c>
      <c r="X132" s="6" t="s">
        <v>13</v>
      </c>
      <c r="Y132" s="6">
        <v>11</v>
      </c>
    </row>
    <row r="133" spans="1:25">
      <c r="A133" s="23" t="s">
        <v>93</v>
      </c>
      <c r="B133" s="16">
        <f>IF(O133="-","-",IF(O133=" "," ",ROUND(O133/O113*100,2)))</f>
        <v>0</v>
      </c>
      <c r="C133" s="16">
        <f t="shared" ref="C133" si="698">IF(P133="-","-",IF(P133=" "," ",ROUND(P133/P113*100,2)))</f>
        <v>0</v>
      </c>
      <c r="D133" s="16">
        <f t="shared" ref="D133" si="699">IF(Q133="-","-",IF(Q133=" "," ",ROUND(Q133/Q113*100,2)))</f>
        <v>0</v>
      </c>
      <c r="E133" s="16">
        <f t="shared" ref="E133" si="700">IF(R133="-","-",IF(R133=" "," ",ROUND(R133/R113*100,2)))</f>
        <v>0</v>
      </c>
      <c r="F133" s="16">
        <f t="shared" ref="F133" si="701">IF(S133="-","-",IF(S133=" "," ",ROUND(S133/S113*100,2)))</f>
        <v>0</v>
      </c>
      <c r="G133" s="16">
        <f t="shared" ref="G133" si="702">IF(T133="-","-",IF(T133=" "," ",ROUND(T133/T113*100,2)))</f>
        <v>0</v>
      </c>
      <c r="H133" s="16">
        <f t="shared" ref="H133" si="703">IF(U133="-","-",IF(U133=" "," ",ROUND(U133/U113*100,2)))</f>
        <v>0</v>
      </c>
      <c r="I133" s="16">
        <f t="shared" ref="I133" si="704">IF(V133="-","-",IF(V133=" "," ",ROUND(V133/V113*100,2)))</f>
        <v>0</v>
      </c>
      <c r="J133" s="16">
        <f t="shared" ref="J133" si="705">IF(W133="-","-",IF(W133=" "," ",ROUND(W133/W113*100,2)))</f>
        <v>0</v>
      </c>
      <c r="K133" s="16">
        <f t="shared" ref="K133:L133" si="706">IF(X133="-","-",IF(X133=" "," ",ROUND(X133/X113*100,2)))</f>
        <v>0</v>
      </c>
      <c r="L133" s="16">
        <f t="shared" si="706"/>
        <v>0</v>
      </c>
      <c r="N133" s="23" t="s">
        <v>93</v>
      </c>
      <c r="O133" s="6">
        <v>2</v>
      </c>
      <c r="P133" s="6">
        <v>2</v>
      </c>
      <c r="Q133" s="6">
        <v>2</v>
      </c>
      <c r="R133" s="6">
        <v>1</v>
      </c>
      <c r="S133" s="6">
        <v>1</v>
      </c>
      <c r="T133" s="6">
        <v>2</v>
      </c>
      <c r="U133" s="6">
        <v>1</v>
      </c>
      <c r="V133" s="6">
        <v>2</v>
      </c>
      <c r="W133" s="6">
        <v>2</v>
      </c>
      <c r="X133" s="6">
        <v>2</v>
      </c>
      <c r="Y133" s="6">
        <v>2</v>
      </c>
    </row>
    <row r="134" spans="1:25">
      <c r="A134" s="22" t="s">
        <v>90</v>
      </c>
      <c r="B134" s="16">
        <f>IF(O134="-","-",IF(O134=" "," ",ROUND(O134/O113*100,2)))</f>
        <v>0</v>
      </c>
      <c r="C134" s="16" t="str">
        <f t="shared" ref="C134" si="707">IF(P134="-","-",IF(P134=" "," ",ROUND(P134/P113*100,2)))</f>
        <v xml:space="preserve"> </v>
      </c>
      <c r="D134" s="16" t="str">
        <f t="shared" ref="D134" si="708">IF(Q134="-","-",IF(Q134=" "," ",ROUND(Q134/Q113*100,2)))</f>
        <v xml:space="preserve"> </v>
      </c>
      <c r="E134" s="16" t="str">
        <f t="shared" ref="E134" si="709">IF(R134="-","-",IF(R134=" "," ",ROUND(R134/R113*100,2)))</f>
        <v xml:space="preserve"> </v>
      </c>
      <c r="F134" s="16">
        <f t="shared" ref="F134" si="710">IF(S134="-","-",IF(S134=" "," ",ROUND(S134/S113*100,2)))</f>
        <v>0</v>
      </c>
      <c r="G134" s="16" t="str">
        <f t="shared" ref="G134" si="711">IF(T134="-","-",IF(T134=" "," ",ROUND(T134/T113*100,2)))</f>
        <v xml:space="preserve"> </v>
      </c>
      <c r="H134" s="16">
        <f t="shared" ref="H134" si="712">IF(U134="-","-",IF(U134=" "," ",ROUND(U134/U113*100,2)))</f>
        <v>0</v>
      </c>
      <c r="I134" s="16">
        <f t="shared" ref="I134" si="713">IF(V134="-","-",IF(V134=" "," ",ROUND(V134/V113*100,2)))</f>
        <v>0.01</v>
      </c>
      <c r="J134" s="16">
        <f t="shared" ref="J134" si="714">IF(W134="-","-",IF(W134=" "," ",ROUND(W134/W113*100,2)))</f>
        <v>0</v>
      </c>
      <c r="K134" s="16">
        <f t="shared" ref="K134:L134" si="715">IF(X134="-","-",IF(X134=" "," ",ROUND(X134/X113*100,2)))</f>
        <v>0</v>
      </c>
      <c r="L134" s="16">
        <f t="shared" si="715"/>
        <v>0</v>
      </c>
      <c r="N134" s="22" t="s">
        <v>90</v>
      </c>
      <c r="O134" s="6">
        <v>1</v>
      </c>
      <c r="P134" s="6" t="s">
        <v>13</v>
      </c>
      <c r="Q134" s="6" t="s">
        <v>13</v>
      </c>
      <c r="R134" s="6" t="s">
        <v>13</v>
      </c>
      <c r="S134" s="6">
        <v>2</v>
      </c>
      <c r="T134" s="6" t="s">
        <v>13</v>
      </c>
      <c r="U134" s="6">
        <v>4</v>
      </c>
      <c r="V134" s="6">
        <v>28</v>
      </c>
      <c r="W134" s="6">
        <v>7</v>
      </c>
      <c r="X134" s="6">
        <v>2</v>
      </c>
      <c r="Y134" s="6">
        <v>1</v>
      </c>
    </row>
    <row r="135" spans="1:25">
      <c r="A135" s="22" t="s">
        <v>88</v>
      </c>
      <c r="B135" s="16">
        <f>IF(O135="-","-",IF(O135=" "," ",ROUND(O135/O113*100,2)))</f>
        <v>0</v>
      </c>
      <c r="C135" s="16" t="str">
        <f t="shared" ref="C135" si="716">IF(P135="-","-",IF(P135=" "," ",ROUND(P135/P113*100,2)))</f>
        <v xml:space="preserve"> </v>
      </c>
      <c r="D135" s="16" t="str">
        <f t="shared" ref="D135" si="717">IF(Q135="-","-",IF(Q135=" "," ",ROUND(Q135/Q113*100,2)))</f>
        <v xml:space="preserve"> </v>
      </c>
      <c r="E135" s="16" t="str">
        <f t="shared" ref="E135" si="718">IF(R135="-","-",IF(R135=" "," ",ROUND(R135/R113*100,2)))</f>
        <v xml:space="preserve"> </v>
      </c>
      <c r="F135" s="16" t="str">
        <f t="shared" ref="F135" si="719">IF(S135="-","-",IF(S135=" "," ",ROUND(S135/S113*100,2)))</f>
        <v xml:space="preserve"> </v>
      </c>
      <c r="G135" s="16">
        <f t="shared" ref="G135" si="720">IF(T135="-","-",IF(T135=" "," ",ROUND(T135/T113*100,2)))</f>
        <v>0</v>
      </c>
      <c r="H135" s="16">
        <f t="shared" ref="H135" si="721">IF(U135="-","-",IF(U135=" "," ",ROUND(U135/U113*100,2)))</f>
        <v>0</v>
      </c>
      <c r="I135" s="16" t="str">
        <f t="shared" ref="I135" si="722">IF(V135="-","-",IF(V135=" "," ",ROUND(V135/V113*100,2)))</f>
        <v xml:space="preserve"> </v>
      </c>
      <c r="J135" s="16" t="str">
        <f t="shared" ref="J135" si="723">IF(W135="-","-",IF(W135=" "," ",ROUND(W135/W113*100,2)))</f>
        <v xml:space="preserve"> </v>
      </c>
      <c r="K135" s="16" t="str">
        <f t="shared" ref="K135:L135" si="724">IF(X135="-","-",IF(X135=" "," ",ROUND(X135/X113*100,2)))</f>
        <v xml:space="preserve"> </v>
      </c>
      <c r="L135" s="16">
        <f t="shared" si="724"/>
        <v>0</v>
      </c>
      <c r="N135" s="22" t="s">
        <v>88</v>
      </c>
      <c r="O135" s="6">
        <v>4</v>
      </c>
      <c r="P135" s="6" t="s">
        <v>13</v>
      </c>
      <c r="Q135" s="6" t="s">
        <v>13</v>
      </c>
      <c r="R135" s="6" t="s">
        <v>13</v>
      </c>
      <c r="S135" s="6" t="s">
        <v>13</v>
      </c>
      <c r="T135" s="6">
        <v>1</v>
      </c>
      <c r="U135" s="6">
        <v>6</v>
      </c>
      <c r="V135" s="6" t="s">
        <v>13</v>
      </c>
      <c r="W135" s="6" t="s">
        <v>13</v>
      </c>
      <c r="X135" s="6" t="s">
        <v>13</v>
      </c>
      <c r="Y135" s="6">
        <v>0</v>
      </c>
    </row>
    <row r="136" spans="1:25">
      <c r="A136" s="23" t="s">
        <v>104</v>
      </c>
      <c r="B136" s="16">
        <f>IF(O136="-","-",IF(O136=" "," ",ROUND(O136/O113*100,2)))</f>
        <v>35.36</v>
      </c>
      <c r="C136" s="16">
        <f t="shared" ref="C136" si="725">IF(P136="-","-",IF(P136=" "," ",ROUND(P136/P113*100,2)))</f>
        <v>33.31</v>
      </c>
      <c r="D136" s="16">
        <f t="shared" ref="D136" si="726">IF(Q136="-","-",IF(Q136=" "," ",ROUND(Q136/Q113*100,2)))</f>
        <v>38.270000000000003</v>
      </c>
      <c r="E136" s="16">
        <f t="shared" ref="E136" si="727">IF(R136="-","-",IF(R136=" "," ",ROUND(R136/R113*100,2)))</f>
        <v>40.14</v>
      </c>
      <c r="F136" s="16">
        <f t="shared" ref="F136" si="728">IF(S136="-","-",IF(S136=" "," ",ROUND(S136/S113*100,2)))</f>
        <v>38.520000000000003</v>
      </c>
      <c r="G136" s="16">
        <f t="shared" ref="G136" si="729">IF(T136="-","-",IF(T136=" "," ",ROUND(T136/T113*100,2)))</f>
        <v>38.770000000000003</v>
      </c>
      <c r="H136" s="16">
        <f t="shared" ref="H136" si="730">IF(U136="-","-",IF(U136=" "," ",ROUND(U136/U113*100,2)))</f>
        <v>38.75</v>
      </c>
      <c r="I136" s="16">
        <f t="shared" ref="I136" si="731">IF(V136="-","-",IF(V136=" "," ",ROUND(V136/V113*100,2)))</f>
        <v>38.99</v>
      </c>
      <c r="J136" s="16">
        <f t="shared" ref="J136" si="732">IF(W136="-","-",IF(W136=" "," ",ROUND(W136/W113*100,2)))</f>
        <v>39.619999999999997</v>
      </c>
      <c r="K136" s="16">
        <f t="shared" ref="K136:L136" si="733">IF(X136="-","-",IF(X136=" "," ",ROUND(X136/X113*100,2)))</f>
        <v>40.159999999999997</v>
      </c>
      <c r="L136" s="16">
        <f t="shared" si="733"/>
        <v>39.78</v>
      </c>
      <c r="N136" s="23" t="s">
        <v>104</v>
      </c>
      <c r="O136" s="8">
        <v>166150</v>
      </c>
      <c r="P136" s="8">
        <v>138702</v>
      </c>
      <c r="Q136" s="8">
        <v>146246</v>
      </c>
      <c r="R136" s="8">
        <v>162266</v>
      </c>
      <c r="S136" s="8">
        <v>167371</v>
      </c>
      <c r="T136" s="8">
        <v>174290</v>
      </c>
      <c r="U136" s="8">
        <v>170868</v>
      </c>
      <c r="V136" s="8">
        <v>166543</v>
      </c>
      <c r="W136" s="8">
        <v>156186</v>
      </c>
      <c r="X136" s="8">
        <v>157584</v>
      </c>
      <c r="Y136" s="8">
        <v>165995</v>
      </c>
    </row>
    <row r="137" spans="1:25">
      <c r="A137" s="21" t="s">
        <v>105</v>
      </c>
      <c r="B137" s="19">
        <v>100</v>
      </c>
      <c r="C137" s="19">
        <v>100</v>
      </c>
      <c r="D137" s="19">
        <v>100</v>
      </c>
      <c r="E137" s="19">
        <v>100</v>
      </c>
      <c r="F137" s="19">
        <v>100</v>
      </c>
      <c r="G137" s="19">
        <v>100</v>
      </c>
      <c r="H137" s="19">
        <v>100</v>
      </c>
      <c r="I137" s="19">
        <v>100</v>
      </c>
      <c r="J137" s="19">
        <v>100</v>
      </c>
      <c r="K137" s="19">
        <v>100</v>
      </c>
      <c r="L137" s="19">
        <v>100</v>
      </c>
      <c r="N137" s="21" t="s">
        <v>105</v>
      </c>
      <c r="O137" s="5">
        <v>21789</v>
      </c>
      <c r="P137" s="5">
        <v>18615</v>
      </c>
      <c r="Q137" s="5">
        <v>17692</v>
      </c>
      <c r="R137" s="5">
        <v>20403</v>
      </c>
      <c r="S137" s="5">
        <v>21591</v>
      </c>
      <c r="T137" s="5">
        <v>23936</v>
      </c>
      <c r="U137" s="5">
        <v>25288</v>
      </c>
      <c r="V137" s="5">
        <v>21630</v>
      </c>
      <c r="W137" s="5">
        <v>18975</v>
      </c>
      <c r="X137" s="5">
        <v>19285</v>
      </c>
      <c r="Y137" s="5">
        <v>21320</v>
      </c>
    </row>
    <row r="138" spans="1:25">
      <c r="A138" s="22" t="s">
        <v>107</v>
      </c>
      <c r="B138" s="16">
        <f>IF(O138="-","-",IF(O138=" "," ",ROUND(O138/O137*100,2)))</f>
        <v>9.08</v>
      </c>
      <c r="C138" s="16">
        <f t="shared" ref="C138" si="734">IF(P138="-","-",IF(P138=" "," ",ROUND(P138/P137*100,2)))</f>
        <v>11.33</v>
      </c>
      <c r="D138" s="16">
        <f t="shared" ref="D138" si="735">IF(Q138="-","-",IF(Q138=" "," ",ROUND(Q138/Q137*100,2)))</f>
        <v>15.71</v>
      </c>
      <c r="E138" s="16">
        <f t="shared" ref="E138" si="736">IF(R138="-","-",IF(R138=" "," ",ROUND(R138/R137*100,2)))</f>
        <v>20.79</v>
      </c>
      <c r="F138" s="16">
        <f t="shared" ref="F138" si="737">IF(S138="-","-",IF(S138=" "," ",ROUND(S138/S137*100,2)))</f>
        <v>28.63</v>
      </c>
      <c r="G138" s="16">
        <f t="shared" ref="G138" si="738">IF(T138="-","-",IF(T138=" "," ",ROUND(T138/T137*100,2)))</f>
        <v>35</v>
      </c>
      <c r="H138" s="16">
        <f t="shared" ref="H138" si="739">IF(U138="-","-",IF(U138=" "," ",ROUND(U138/U137*100,2)))</f>
        <v>49.18</v>
      </c>
      <c r="I138" s="16">
        <f t="shared" ref="I138" si="740">IF(V138="-","-",IF(V138=" "," ",ROUND(V138/V137*100,2)))</f>
        <v>49.44</v>
      </c>
      <c r="J138" s="16">
        <f t="shared" ref="J138" si="741">IF(W138="-","-",IF(W138=" "," ",ROUND(W138/W137*100,2)))</f>
        <v>42.25</v>
      </c>
      <c r="K138" s="16">
        <f t="shared" ref="K138:L138" si="742">IF(X138="-","-",IF(X138=" "," ",ROUND(X138/X137*100,2)))</f>
        <v>41.36</v>
      </c>
      <c r="L138" s="16">
        <f t="shared" si="742"/>
        <v>54.89</v>
      </c>
      <c r="N138" s="22" t="s">
        <v>107</v>
      </c>
      <c r="O138" s="6">
        <v>1978</v>
      </c>
      <c r="P138" s="6">
        <v>2109</v>
      </c>
      <c r="Q138" s="6">
        <v>2780</v>
      </c>
      <c r="R138" s="6">
        <v>4242</v>
      </c>
      <c r="S138" s="6">
        <v>6181</v>
      </c>
      <c r="T138" s="6">
        <v>8377</v>
      </c>
      <c r="U138" s="6">
        <v>12436</v>
      </c>
      <c r="V138" s="6">
        <v>10693</v>
      </c>
      <c r="W138" s="6">
        <v>8017</v>
      </c>
      <c r="X138" s="6">
        <v>7976</v>
      </c>
      <c r="Y138" s="6">
        <v>11702</v>
      </c>
    </row>
    <row r="139" spans="1:25">
      <c r="A139" s="22" t="s">
        <v>106</v>
      </c>
      <c r="B139" s="16">
        <f>IF(O139="-","-",IF(O139=" "," ",ROUND(O139/O137*100,2)))</f>
        <v>90.92</v>
      </c>
      <c r="C139" s="16">
        <f t="shared" ref="C139" si="743">IF(P139="-","-",IF(P139=" "," ",ROUND(P139/P137*100,2)))</f>
        <v>88.67</v>
      </c>
      <c r="D139" s="16">
        <f t="shared" ref="D139" si="744">IF(Q139="-","-",IF(Q139=" "," ",ROUND(Q139/Q137*100,2)))</f>
        <v>84.29</v>
      </c>
      <c r="E139" s="16">
        <f t="shared" ref="E139" si="745">IF(R139="-","-",IF(R139=" "," ",ROUND(R139/R137*100,2)))</f>
        <v>79.2</v>
      </c>
      <c r="F139" s="16">
        <f t="shared" ref="F139" si="746">IF(S139="-","-",IF(S139=" "," ",ROUND(S139/S137*100,2)))</f>
        <v>71.38</v>
      </c>
      <c r="G139" s="16">
        <f t="shared" ref="G139" si="747">IF(T139="-","-",IF(T139=" "," ",ROUND(T139/T137*100,2)))</f>
        <v>65.010000000000005</v>
      </c>
      <c r="H139" s="16">
        <f t="shared" ref="H139" si="748">IF(U139="-","-",IF(U139=" "," ",ROUND(U139/U137*100,2)))</f>
        <v>50.83</v>
      </c>
      <c r="I139" s="16">
        <f t="shared" ref="I139" si="749">IF(V139="-","-",IF(V139=" "," ",ROUND(V139/V137*100,2)))</f>
        <v>50.56</v>
      </c>
      <c r="J139" s="16">
        <f t="shared" ref="J139" si="750">IF(W139="-","-",IF(W139=" "," ",ROUND(W139/W137*100,2)))</f>
        <v>57.75</v>
      </c>
      <c r="K139" s="16">
        <f t="shared" ref="K139:L139" si="751">IF(X139="-","-",IF(X139=" "," ",ROUND(X139/X137*100,2)))</f>
        <v>58.64</v>
      </c>
      <c r="L139" s="16">
        <f t="shared" si="751"/>
        <v>45.11</v>
      </c>
      <c r="N139" s="22" t="s">
        <v>106</v>
      </c>
      <c r="O139" s="6">
        <v>19811</v>
      </c>
      <c r="P139" s="6">
        <v>16506</v>
      </c>
      <c r="Q139" s="6">
        <v>14912</v>
      </c>
      <c r="R139" s="6">
        <v>16160</v>
      </c>
      <c r="S139" s="6">
        <v>15411</v>
      </c>
      <c r="T139" s="6">
        <v>15560</v>
      </c>
      <c r="U139" s="6">
        <v>12853</v>
      </c>
      <c r="V139" s="6">
        <v>10937</v>
      </c>
      <c r="W139" s="6">
        <v>10958</v>
      </c>
      <c r="X139" s="6">
        <v>11308</v>
      </c>
      <c r="Y139" s="6">
        <v>9617</v>
      </c>
    </row>
    <row r="140" spans="1:25">
      <c r="A140" s="25" t="s">
        <v>139</v>
      </c>
      <c r="B140" s="20" t="s">
        <v>118</v>
      </c>
      <c r="C140" s="20" t="s">
        <v>118</v>
      </c>
      <c r="D140" s="20" t="s">
        <v>118</v>
      </c>
      <c r="E140" s="20" t="s">
        <v>118</v>
      </c>
      <c r="F140" s="20" t="s">
        <v>118</v>
      </c>
      <c r="G140" s="20" t="s">
        <v>118</v>
      </c>
      <c r="H140" s="20" t="s">
        <v>118</v>
      </c>
      <c r="I140" s="20" t="s">
        <v>118</v>
      </c>
      <c r="J140" s="20" t="s">
        <v>118</v>
      </c>
      <c r="K140" s="20" t="s">
        <v>118</v>
      </c>
      <c r="L140" s="20" t="s">
        <v>118</v>
      </c>
      <c r="N140" s="25" t="s">
        <v>139</v>
      </c>
      <c r="O140" s="11">
        <v>2506416</v>
      </c>
      <c r="P140" s="11">
        <v>2263790</v>
      </c>
      <c r="Q140" s="11">
        <v>2184898</v>
      </c>
      <c r="R140" s="11">
        <v>2498324</v>
      </c>
      <c r="S140" s="11">
        <v>2718490</v>
      </c>
      <c r="T140" s="11">
        <v>2859572</v>
      </c>
      <c r="U140" s="11">
        <v>2710701</v>
      </c>
      <c r="V140" s="11">
        <v>2671390</v>
      </c>
      <c r="W140" s="11">
        <v>2580390</v>
      </c>
      <c r="X140" s="11">
        <v>2631309</v>
      </c>
      <c r="Y140" s="11">
        <v>2752112</v>
      </c>
    </row>
    <row r="141" spans="1:25">
      <c r="A141" t="s">
        <v>108</v>
      </c>
    </row>
    <row r="142" spans="1:25">
      <c r="N142" t="s">
        <v>108</v>
      </c>
    </row>
  </sheetData>
  <sortState ref="A138:Y139">
    <sortCondition descending="1" ref="Y138:Y139"/>
  </sortState>
  <phoneticPr fontId="3"/>
  <pageMargins left="0.7" right="0.7" top="0.75" bottom="0.75" header="0.3" footer="0.3"/>
  <ignoredErrors>
    <ignoredError sqref="L6 B51:F5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2"/>
  <sheetViews>
    <sheetView workbookViewId="0">
      <selection activeCell="A141" sqref="A141"/>
    </sheetView>
  </sheetViews>
  <sheetFormatPr defaultRowHeight="13.5"/>
  <cols>
    <col min="1" max="1" width="30.625" customWidth="1"/>
    <col min="2" max="2" width="9" hidden="1" customWidth="1"/>
    <col min="3" max="12" width="9" customWidth="1"/>
    <col min="13" max="13" width="3.25" customWidth="1"/>
    <col min="14" max="14" width="30.625" customWidth="1"/>
    <col min="15" max="15" width="9.25" hidden="1" customWidth="1"/>
    <col min="16" max="25" width="9.25" customWidth="1"/>
  </cols>
  <sheetData>
    <row r="1" spans="1:25" ht="18.75">
      <c r="A1" s="1" t="s">
        <v>131</v>
      </c>
      <c r="N1" s="1" t="s">
        <v>131</v>
      </c>
    </row>
    <row r="2" spans="1:25" ht="18.75">
      <c r="A2" s="2" t="s">
        <v>109</v>
      </c>
      <c r="L2" s="3" t="s">
        <v>129</v>
      </c>
      <c r="N2" s="2" t="s">
        <v>109</v>
      </c>
      <c r="Y2" s="3" t="s">
        <v>110</v>
      </c>
    </row>
    <row r="3" spans="1:25">
      <c r="A3" s="12"/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  <c r="H3" s="4" t="s">
        <v>125</v>
      </c>
      <c r="I3" s="4" t="s">
        <v>126</v>
      </c>
      <c r="J3" s="4" t="s">
        <v>127</v>
      </c>
      <c r="K3" s="4" t="s">
        <v>128</v>
      </c>
      <c r="L3" s="4" t="s">
        <v>133</v>
      </c>
      <c r="N3" s="12"/>
      <c r="O3" s="4" t="s">
        <v>119</v>
      </c>
      <c r="P3" s="4" t="s">
        <v>120</v>
      </c>
      <c r="Q3" s="4" t="s">
        <v>121</v>
      </c>
      <c r="R3" s="4" t="s">
        <v>122</v>
      </c>
      <c r="S3" s="4" t="s">
        <v>123</v>
      </c>
      <c r="T3" s="4" t="s">
        <v>124</v>
      </c>
      <c r="U3" s="4" t="s">
        <v>125</v>
      </c>
      <c r="V3" s="4" t="s">
        <v>126</v>
      </c>
      <c r="W3" s="4" t="s">
        <v>127</v>
      </c>
      <c r="X3" s="4" t="s">
        <v>128</v>
      </c>
      <c r="Y3" s="4" t="s">
        <v>133</v>
      </c>
    </row>
    <row r="4" spans="1:25">
      <c r="A4" s="21" t="s">
        <v>1</v>
      </c>
      <c r="B4" s="19">
        <v>100</v>
      </c>
      <c r="C4" s="19">
        <v>100</v>
      </c>
      <c r="D4" s="19">
        <v>100</v>
      </c>
      <c r="E4" s="19">
        <v>100</v>
      </c>
      <c r="F4" s="19">
        <v>100</v>
      </c>
      <c r="G4" s="19">
        <v>100</v>
      </c>
      <c r="H4" s="19">
        <v>100</v>
      </c>
      <c r="I4" s="19">
        <v>100</v>
      </c>
      <c r="J4" s="19">
        <v>100</v>
      </c>
      <c r="K4" s="19">
        <v>100</v>
      </c>
      <c r="L4" s="19">
        <v>100</v>
      </c>
      <c r="N4" s="21" t="s">
        <v>1</v>
      </c>
      <c r="O4" s="13">
        <v>88311</v>
      </c>
      <c r="P4" s="13">
        <v>72217</v>
      </c>
      <c r="Q4" s="13">
        <v>65896</v>
      </c>
      <c r="R4" s="13">
        <v>85321</v>
      </c>
      <c r="S4" s="13">
        <v>87167</v>
      </c>
      <c r="T4" s="13">
        <v>97299</v>
      </c>
      <c r="U4" s="13">
        <v>105311</v>
      </c>
      <c r="V4" s="13">
        <v>105631</v>
      </c>
      <c r="W4" s="13">
        <v>109243</v>
      </c>
      <c r="X4" s="13">
        <v>109822</v>
      </c>
      <c r="Y4" s="13">
        <v>106339</v>
      </c>
    </row>
    <row r="5" spans="1:25">
      <c r="A5" s="22" t="s">
        <v>4</v>
      </c>
      <c r="B5" s="16">
        <f>IF(O5="-","-",IF(O5=" "," ",ROUND(O5/O4*100,2)))</f>
        <v>10.31</v>
      </c>
      <c r="C5" s="16">
        <f t="shared" ref="C5" si="0">IF(P5="-","-",IF(P5=" "," ",ROUND(P5/P4*100,2)))</f>
        <v>8.82</v>
      </c>
      <c r="D5" s="16">
        <f t="shared" ref="D5" si="1">IF(Q5="-","-",IF(Q5=" "," ",ROUND(Q5/Q4*100,2)))</f>
        <v>11.95</v>
      </c>
      <c r="E5" s="16">
        <f t="shared" ref="E5" si="2">IF(R5="-","-",IF(R5=" "," ",ROUND(R5/R4*100,2)))</f>
        <v>16.88</v>
      </c>
      <c r="F5" s="16">
        <f t="shared" ref="F5" si="3">IF(S5="-","-",IF(S5=" "," ",ROUND(S5/S4*100,2)))</f>
        <v>16.12</v>
      </c>
      <c r="G5" s="16">
        <f t="shared" ref="G5" si="4">IF(T5="-","-",IF(T5=" "," ",ROUND(T5/T4*100,2)))</f>
        <v>14.91</v>
      </c>
      <c r="H5" s="16">
        <f t="shared" ref="H5" si="5">IF(U5="-","-",IF(U5=" "," ",ROUND(U5/U4*100,2)))</f>
        <v>15.78</v>
      </c>
      <c r="I5" s="16">
        <f t="shared" ref="I5" si="6">IF(V5="-","-",IF(V5=" "," ",ROUND(V5/V4*100,2)))</f>
        <v>16.39</v>
      </c>
      <c r="J5" s="16">
        <f t="shared" ref="J5" si="7">IF(W5="-","-",IF(W5=" "," ",ROUND(W5/W4*100,2)))</f>
        <v>15.37</v>
      </c>
      <c r="K5" s="16">
        <f t="shared" ref="K5" si="8">IF(X5="-","-",IF(X5=" "," ",ROUND(X5/X4*100,2)))</f>
        <v>13.87</v>
      </c>
      <c r="L5" s="9">
        <v>15044</v>
      </c>
      <c r="N5" s="22" t="s">
        <v>4</v>
      </c>
      <c r="O5" s="9">
        <v>9103</v>
      </c>
      <c r="P5" s="9">
        <v>6369</v>
      </c>
      <c r="Q5" s="9">
        <v>7877</v>
      </c>
      <c r="R5" s="9">
        <v>14399</v>
      </c>
      <c r="S5" s="9">
        <v>14049</v>
      </c>
      <c r="T5" s="9">
        <v>14510</v>
      </c>
      <c r="U5" s="9">
        <v>16616</v>
      </c>
      <c r="V5" s="9">
        <v>17316</v>
      </c>
      <c r="W5" s="9">
        <v>16786</v>
      </c>
      <c r="X5" s="9">
        <v>15231</v>
      </c>
      <c r="Y5" s="9">
        <v>15044</v>
      </c>
    </row>
    <row r="6" spans="1:25">
      <c r="A6" s="22" t="s">
        <v>36</v>
      </c>
      <c r="B6" s="16">
        <f>IF(O6="-","-",IF(O6=0," ",ROUND(O6/O4*100,2)))</f>
        <v>11.46</v>
      </c>
      <c r="C6" s="16">
        <f t="shared" ref="C6" si="9">IF(P6="-","-",IF(P6=0," ",ROUND(P6/P4*100,2)))</f>
        <v>11.69</v>
      </c>
      <c r="D6" s="16">
        <f t="shared" ref="D6" si="10">IF(Q6="-","-",IF(Q6=0," ",ROUND(Q6/Q4*100,2)))</f>
        <v>12.31</v>
      </c>
      <c r="E6" s="16">
        <f t="shared" ref="E6" si="11">IF(R6="-","-",IF(R6=0," ",ROUND(R6/R4*100,2)))</f>
        <v>11.07</v>
      </c>
      <c r="F6" s="16">
        <f t="shared" ref="F6" si="12">IF(S6="-","-",IF(S6=0," ",ROUND(S6/S4*100,2)))</f>
        <v>11.3</v>
      </c>
      <c r="G6" s="16">
        <f t="shared" ref="G6" si="13">IF(T6="-","-",IF(T6=0," ",ROUND(T6/T4*100,2)))</f>
        <v>12.8</v>
      </c>
      <c r="H6" s="16">
        <f t="shared" ref="H6" si="14">IF(U6="-","-",IF(U6=0," ",ROUND(U6/U4*100,2)))</f>
        <v>13.92</v>
      </c>
      <c r="I6" s="16">
        <f t="shared" ref="I6" si="15">IF(V6="-","-",IF(V6=0," ",ROUND(V6/V4*100,2)))</f>
        <v>13.05</v>
      </c>
      <c r="J6" s="16">
        <f t="shared" ref="J6" si="16">IF(W6="-","-",IF(W6=0," ",ROUND(W6/W4*100,2)))</f>
        <v>14.51</v>
      </c>
      <c r="K6" s="16">
        <f t="shared" ref="K6" si="17">IF(X6="-","-",IF(X6=0," ",ROUND(X6/X4*100,2)))</f>
        <v>14.09</v>
      </c>
      <c r="L6" s="9">
        <v>14752</v>
      </c>
      <c r="N6" s="22" t="s">
        <v>36</v>
      </c>
      <c r="O6" s="9">
        <v>10122</v>
      </c>
      <c r="P6" s="9">
        <v>8441</v>
      </c>
      <c r="Q6" s="9">
        <v>8111</v>
      </c>
      <c r="R6" s="9">
        <v>9442</v>
      </c>
      <c r="S6" s="9">
        <v>9849</v>
      </c>
      <c r="T6" s="9">
        <v>12457</v>
      </c>
      <c r="U6" s="9">
        <v>14656</v>
      </c>
      <c r="V6" s="9">
        <v>13784</v>
      </c>
      <c r="W6" s="9">
        <v>15853</v>
      </c>
      <c r="X6" s="9">
        <v>15472</v>
      </c>
      <c r="Y6" s="9">
        <v>14752</v>
      </c>
    </row>
    <row r="7" spans="1:25">
      <c r="A7" s="22" t="s">
        <v>40</v>
      </c>
      <c r="B7" s="16">
        <f>IF(O7="-","-",IF(O7=0," ",ROUND(O7/O4*100,2)))</f>
        <v>8.83</v>
      </c>
      <c r="C7" s="16">
        <f t="shared" ref="C7" si="18">IF(P7="-","-",IF(P7=0," ",ROUND(P7/P4*100,2)))</f>
        <v>10.61</v>
      </c>
      <c r="D7" s="16">
        <f t="shared" ref="D7" si="19">IF(Q7="-","-",IF(Q7=0," ",ROUND(Q7/Q4*100,2)))</f>
        <v>9.7100000000000009</v>
      </c>
      <c r="E7" s="16">
        <f t="shared" ref="E7" si="20">IF(R7="-","-",IF(R7=0," ",ROUND(R7/R4*100,2)))</f>
        <v>9.7100000000000009</v>
      </c>
      <c r="F7" s="16">
        <f t="shared" ref="F7" si="21">IF(S7="-","-",IF(S7=0," ",ROUND(S7/S4*100,2)))</f>
        <v>9.18</v>
      </c>
      <c r="G7" s="16">
        <f t="shared" ref="G7" si="22">IF(T7="-","-",IF(T7=0," ",ROUND(T7/T4*100,2)))</f>
        <v>9.42</v>
      </c>
      <c r="H7" s="16">
        <f t="shared" ref="H7" si="23">IF(U7="-","-",IF(U7=0," ",ROUND(U7/U4*100,2)))</f>
        <v>7.9</v>
      </c>
      <c r="I7" s="16">
        <f t="shared" ref="I7" si="24">IF(V7="-","-",IF(V7=0," ",ROUND(V7/V4*100,2)))</f>
        <v>8.51</v>
      </c>
      <c r="J7" s="16">
        <f t="shared" ref="J7" si="25">IF(W7="-","-",IF(W7=0," ",ROUND(W7/W4*100,2)))</f>
        <v>10.3</v>
      </c>
      <c r="K7" s="16">
        <f t="shared" ref="K7" si="26">IF(X7="-","-",IF(X7=0," ",ROUND(X7/X4*100,2)))</f>
        <v>9.1199999999999992</v>
      </c>
      <c r="L7" s="9">
        <v>9217</v>
      </c>
      <c r="N7" s="22" t="s">
        <v>40</v>
      </c>
      <c r="O7" s="9">
        <v>7800</v>
      </c>
      <c r="P7" s="9">
        <v>7665</v>
      </c>
      <c r="Q7" s="9">
        <v>6401</v>
      </c>
      <c r="R7" s="9">
        <v>8285</v>
      </c>
      <c r="S7" s="9">
        <v>7998</v>
      </c>
      <c r="T7" s="9">
        <v>9165</v>
      </c>
      <c r="U7" s="9">
        <v>8319</v>
      </c>
      <c r="V7" s="9">
        <v>8985</v>
      </c>
      <c r="W7" s="9">
        <v>11253</v>
      </c>
      <c r="X7" s="9">
        <v>10011</v>
      </c>
      <c r="Y7" s="9">
        <v>9217</v>
      </c>
    </row>
    <row r="8" spans="1:25">
      <c r="A8" s="22" t="s">
        <v>7</v>
      </c>
      <c r="B8" s="16">
        <f>IF(O8="-","-",IF(O8=0," ",ROUND(O8/O4*100,2)))</f>
        <v>5.41</v>
      </c>
      <c r="C8" s="16">
        <f t="shared" ref="C8" si="27">IF(P8="-","-",IF(P8=0," ",ROUND(P8/P4*100,2)))</f>
        <v>4.75</v>
      </c>
      <c r="D8" s="16">
        <f t="shared" ref="D8" si="28">IF(Q8="-","-",IF(Q8=0," ",ROUND(Q8/Q4*100,2)))</f>
        <v>4.97</v>
      </c>
      <c r="E8" s="16">
        <f t="shared" ref="E8" si="29">IF(R8="-","-",IF(R8=0," ",ROUND(R8/R4*100,2)))</f>
        <v>5.63</v>
      </c>
      <c r="F8" s="16">
        <f t="shared" ref="F8" si="30">IF(S8="-","-",IF(S8=0," ",ROUND(S8/S4*100,2)))</f>
        <v>5.8</v>
      </c>
      <c r="G8" s="16">
        <f t="shared" ref="G8" si="31">IF(T8="-","-",IF(T8=0," ",ROUND(T8/T4*100,2)))</f>
        <v>5.98</v>
      </c>
      <c r="H8" s="16">
        <f t="shared" ref="H8" si="32">IF(U8="-","-",IF(U8=0," ",ROUND(U8/U4*100,2)))</f>
        <v>5.94</v>
      </c>
      <c r="I8" s="16">
        <f t="shared" ref="I8" si="33">IF(V8="-","-",IF(V8=0," ",ROUND(V8/V4*100,2)))</f>
        <v>5.64</v>
      </c>
      <c r="J8" s="16">
        <f t="shared" ref="J8" si="34">IF(W8="-","-",IF(W8=0," ",ROUND(W8/W4*100,2)))</f>
        <v>6.76</v>
      </c>
      <c r="K8" s="16">
        <f t="shared" ref="K8" si="35">IF(X8="-","-",IF(X8=0," ",ROUND(X8/X4*100,2)))</f>
        <v>7.31</v>
      </c>
      <c r="L8" s="9">
        <v>7722</v>
      </c>
      <c r="N8" s="22" t="s">
        <v>7</v>
      </c>
      <c r="O8" s="9">
        <v>4778</v>
      </c>
      <c r="P8" s="9">
        <v>3427</v>
      </c>
      <c r="Q8" s="9">
        <v>3276</v>
      </c>
      <c r="R8" s="9">
        <v>4807</v>
      </c>
      <c r="S8" s="9">
        <v>5054</v>
      </c>
      <c r="T8" s="9">
        <v>5821</v>
      </c>
      <c r="U8" s="9">
        <v>6255</v>
      </c>
      <c r="V8" s="9">
        <v>5957</v>
      </c>
      <c r="W8" s="9">
        <v>7382</v>
      </c>
      <c r="X8" s="9">
        <v>8032</v>
      </c>
      <c r="Y8" s="9">
        <v>7722</v>
      </c>
    </row>
    <row r="9" spans="1:25">
      <c r="A9" s="22" t="s">
        <v>28</v>
      </c>
      <c r="B9" s="16">
        <f>IF(O9="-","-",IF(O9=0," ",ROUND(O9/O4*100,2)))</f>
        <v>8.6199999999999992</v>
      </c>
      <c r="C9" s="16">
        <f t="shared" ref="C9" si="36">IF(P9="-","-",IF(P9=0," ",ROUND(P9/P4*100,2)))</f>
        <v>8.76</v>
      </c>
      <c r="D9" s="16">
        <f t="shared" ref="D9" si="37">IF(Q9="-","-",IF(Q9=0," ",ROUND(Q9/Q4*100,2)))</f>
        <v>9.08</v>
      </c>
      <c r="E9" s="16">
        <f t="shared" ref="E9" si="38">IF(R9="-","-",IF(R9=0," ",ROUND(R9/R4*100,2)))</f>
        <v>7.69</v>
      </c>
      <c r="F9" s="16">
        <f t="shared" ref="F9" si="39">IF(S9="-","-",IF(S9=0," ",ROUND(S9/S4*100,2)))</f>
        <v>7.54</v>
      </c>
      <c r="G9" s="16">
        <f t="shared" ref="G9" si="40">IF(T9="-","-",IF(T9=0," ",ROUND(T9/T4*100,2)))</f>
        <v>7.88</v>
      </c>
      <c r="H9" s="16">
        <f t="shared" ref="H9" si="41">IF(U9="-","-",IF(U9=0," ",ROUND(U9/U4*100,2)))</f>
        <v>6.75</v>
      </c>
      <c r="I9" s="16">
        <f t="shared" ref="I9" si="42">IF(V9="-","-",IF(V9=0," ",ROUND(V9/V4*100,2)))</f>
        <v>7.14</v>
      </c>
      <c r="J9" s="16">
        <f t="shared" ref="J9" si="43">IF(W9="-","-",IF(W9=0," ",ROUND(W9/W4*100,2)))</f>
        <v>6.26</v>
      </c>
      <c r="K9" s="16">
        <f t="shared" ref="K9" si="44">IF(X9="-","-",IF(X9=0," ",ROUND(X9/X4*100,2)))</f>
        <v>7.02</v>
      </c>
      <c r="L9" s="9">
        <v>7258</v>
      </c>
      <c r="N9" s="22" t="s">
        <v>28</v>
      </c>
      <c r="O9" s="9">
        <v>7615</v>
      </c>
      <c r="P9" s="9">
        <v>6329</v>
      </c>
      <c r="Q9" s="9">
        <v>5985</v>
      </c>
      <c r="R9" s="9">
        <v>6563</v>
      </c>
      <c r="S9" s="9">
        <v>6569</v>
      </c>
      <c r="T9" s="9">
        <v>7664</v>
      </c>
      <c r="U9" s="9">
        <v>7107</v>
      </c>
      <c r="V9" s="9">
        <v>7537</v>
      </c>
      <c r="W9" s="9">
        <v>6834</v>
      </c>
      <c r="X9" s="9">
        <v>7709</v>
      </c>
      <c r="Y9" s="9">
        <v>7258</v>
      </c>
    </row>
    <row r="10" spans="1:25">
      <c r="A10" s="22" t="s">
        <v>6</v>
      </c>
      <c r="B10" s="16">
        <f>IF(O10="-","-",IF(O10=0," ",ROUND(O10/O4*100,2)))</f>
        <v>3.18</v>
      </c>
      <c r="C10" s="16">
        <f t="shared" ref="C10" si="45">IF(P10="-","-",IF(P10=0," ",ROUND(P10/P4*100,2)))</f>
        <v>2.78</v>
      </c>
      <c r="D10" s="16">
        <f t="shared" ref="D10" si="46">IF(Q10="-","-",IF(Q10=0," ",ROUND(Q10/Q4*100,2)))</f>
        <v>3.14</v>
      </c>
      <c r="E10" s="16">
        <f t="shared" ref="E10" si="47">IF(R10="-","-",IF(R10=0," ",ROUND(R10/R4*100,2)))</f>
        <v>4.18</v>
      </c>
      <c r="F10" s="16">
        <f t="shared" ref="F10" si="48">IF(S10="-","-",IF(S10=0," ",ROUND(S10/S4*100,2)))</f>
        <v>3.7</v>
      </c>
      <c r="G10" s="16">
        <f t="shared" ref="G10" si="49">IF(T10="-","-",IF(T10=0," ",ROUND(T10/T4*100,2)))</f>
        <v>3.17</v>
      </c>
      <c r="H10" s="16">
        <f t="shared" ref="H10" si="50">IF(U10="-","-",IF(U10=0," ",ROUND(U10/U4*100,2)))</f>
        <v>3.24</v>
      </c>
      <c r="I10" s="16">
        <f t="shared" ref="I10" si="51">IF(V10="-","-",IF(V10=0," ",ROUND(V10/V4*100,2)))</f>
        <v>3.09</v>
      </c>
      <c r="J10" s="16">
        <f t="shared" ref="J10" si="52">IF(W10="-","-",IF(W10=0," ",ROUND(W10/W4*100,2)))</f>
        <v>4.32</v>
      </c>
      <c r="K10" s="16">
        <f t="shared" ref="K10" si="53">IF(X10="-","-",IF(X10=0," ",ROUND(X10/X4*100,2)))</f>
        <v>5.36</v>
      </c>
      <c r="L10" s="9">
        <v>6305</v>
      </c>
      <c r="N10" s="22" t="s">
        <v>6</v>
      </c>
      <c r="O10" s="9">
        <v>2812</v>
      </c>
      <c r="P10" s="9">
        <v>2010</v>
      </c>
      <c r="Q10" s="9">
        <v>2072</v>
      </c>
      <c r="R10" s="9">
        <v>3565</v>
      </c>
      <c r="S10" s="9">
        <v>3225</v>
      </c>
      <c r="T10" s="9">
        <v>3082</v>
      </c>
      <c r="U10" s="9">
        <v>3408</v>
      </c>
      <c r="V10" s="9">
        <v>3261</v>
      </c>
      <c r="W10" s="9">
        <v>4716</v>
      </c>
      <c r="X10" s="9">
        <v>5887</v>
      </c>
      <c r="Y10" s="9">
        <v>6305</v>
      </c>
    </row>
    <row r="11" spans="1:25">
      <c r="A11" s="22" t="s">
        <v>32</v>
      </c>
      <c r="B11" s="16">
        <f>IF(O11="-","-",IF(O11=0," ",ROUND(O11/O4*100,2)))</f>
        <v>0.21</v>
      </c>
      <c r="C11" s="16">
        <f t="shared" ref="C11" si="54">IF(P11="-","-",IF(P11=0," ",ROUND(P11/P4*100,2)))</f>
        <v>0.28000000000000003</v>
      </c>
      <c r="D11" s="16">
        <f t="shared" ref="D11" si="55">IF(Q11="-","-",IF(Q11=0," ",ROUND(Q11/Q4*100,2)))</f>
        <v>0.27</v>
      </c>
      <c r="E11" s="16">
        <f t="shared" ref="E11" si="56">IF(R11="-","-",IF(R11=0," ",ROUND(R11/R4*100,2)))</f>
        <v>0.31</v>
      </c>
      <c r="F11" s="16">
        <f t="shared" ref="F11" si="57">IF(S11="-","-",IF(S11=0," ",ROUND(S11/S4*100,2)))</f>
        <v>0.38</v>
      </c>
      <c r="G11" s="16">
        <f t="shared" ref="G11" si="58">IF(T11="-","-",IF(T11=0," ",ROUND(T11/T4*100,2)))</f>
        <v>0.3</v>
      </c>
      <c r="H11" s="16">
        <f t="shared" ref="H11" si="59">IF(U11="-","-",IF(U11=0," ",ROUND(U11/U4*100,2)))</f>
        <v>0.3</v>
      </c>
      <c r="I11" s="16">
        <f t="shared" ref="I11" si="60">IF(V11="-","-",IF(V11=0," ",ROUND(V11/V4*100,2)))</f>
        <v>0.28000000000000003</v>
      </c>
      <c r="J11" s="16">
        <f t="shared" ref="J11" si="61">IF(W11="-","-",IF(W11=0," ",ROUND(W11/W4*100,2)))</f>
        <v>0.25</v>
      </c>
      <c r="K11" s="16">
        <f t="shared" ref="K11" si="62">IF(X11="-","-",IF(X11=0," ",ROUND(X11/X4*100,2)))</f>
        <v>0.21</v>
      </c>
      <c r="L11" s="9">
        <v>4959</v>
      </c>
      <c r="N11" s="22" t="s">
        <v>32</v>
      </c>
      <c r="O11" s="9">
        <v>187</v>
      </c>
      <c r="P11" s="9">
        <v>200</v>
      </c>
      <c r="Q11" s="9">
        <v>181</v>
      </c>
      <c r="R11" s="9">
        <v>267</v>
      </c>
      <c r="S11" s="9">
        <v>328</v>
      </c>
      <c r="T11" s="9">
        <v>292</v>
      </c>
      <c r="U11" s="9">
        <v>311</v>
      </c>
      <c r="V11" s="9">
        <v>301</v>
      </c>
      <c r="W11" s="9">
        <v>271</v>
      </c>
      <c r="X11" s="9">
        <v>227</v>
      </c>
      <c r="Y11" s="9">
        <v>4959</v>
      </c>
    </row>
    <row r="12" spans="1:25">
      <c r="A12" s="22" t="s">
        <v>20</v>
      </c>
      <c r="B12" s="16">
        <f>IF(O12="-","-",IF(O12=0," ",ROUND(O12/O4*100,2)))</f>
        <v>2.59</v>
      </c>
      <c r="C12" s="16">
        <f t="shared" ref="C12" si="63">IF(P12="-","-",IF(P12=0," ",ROUND(P12/P4*100,2)))</f>
        <v>3.89</v>
      </c>
      <c r="D12" s="16">
        <f t="shared" ref="D12" si="64">IF(Q12="-","-",IF(Q12=0," ",ROUND(Q12/Q4*100,2)))</f>
        <v>3.21</v>
      </c>
      <c r="E12" s="16">
        <f t="shared" ref="E12" si="65">IF(R12="-","-",IF(R12=0," ",ROUND(R12/R4*100,2)))</f>
        <v>3.28</v>
      </c>
      <c r="F12" s="16">
        <f t="shared" ref="F12" si="66">IF(S12="-","-",IF(S12=0," ",ROUND(S12/S4*100,2)))</f>
        <v>4.08</v>
      </c>
      <c r="G12" s="16">
        <f t="shared" ref="G12" si="67">IF(T12="-","-",IF(T12=0," ",ROUND(T12/T4*100,2)))</f>
        <v>3.88</v>
      </c>
      <c r="H12" s="16">
        <f t="shared" ref="H12" si="68">IF(U12="-","-",IF(U12=0," ",ROUND(U12/U4*100,2)))</f>
        <v>4.32</v>
      </c>
      <c r="I12" s="16">
        <f t="shared" ref="I12" si="69">IF(V12="-","-",IF(V12=0," ",ROUND(V12/V4*100,2)))</f>
        <v>3.32</v>
      </c>
      <c r="J12" s="16">
        <f t="shared" ref="J12" si="70">IF(W12="-","-",IF(W12=0," ",ROUND(W12/W4*100,2)))</f>
        <v>3.74</v>
      </c>
      <c r="K12" s="16">
        <f t="shared" ref="K12" si="71">IF(X12="-","-",IF(X12=0," ",ROUND(X12/X4*100,2)))</f>
        <v>4.07</v>
      </c>
      <c r="L12" s="7" t="s">
        <v>116</v>
      </c>
      <c r="N12" s="22" t="s">
        <v>20</v>
      </c>
      <c r="O12" s="9">
        <v>2287</v>
      </c>
      <c r="P12" s="9">
        <v>2809</v>
      </c>
      <c r="Q12" s="9">
        <v>2117</v>
      </c>
      <c r="R12" s="9">
        <v>2800</v>
      </c>
      <c r="S12" s="9">
        <v>3553</v>
      </c>
      <c r="T12" s="9">
        <v>3774</v>
      </c>
      <c r="U12" s="9">
        <v>4552</v>
      </c>
      <c r="V12" s="9">
        <v>3502</v>
      </c>
      <c r="W12" s="9">
        <v>4081</v>
      </c>
      <c r="X12" s="9">
        <v>4469</v>
      </c>
      <c r="Y12" s="7" t="s">
        <v>116</v>
      </c>
    </row>
    <row r="13" spans="1:25">
      <c r="A13" s="23" t="s">
        <v>134</v>
      </c>
      <c r="B13" s="17" t="str">
        <f>IF(O13="-","-",IF(O13=0," ",ROUND(O13/O4*100,2)))</f>
        <v>-</v>
      </c>
      <c r="C13" s="17" t="str">
        <f t="shared" ref="C13" si="72">IF(P13="-","-",IF(P13=0," ",ROUND(P13/P4*100,2)))</f>
        <v>-</v>
      </c>
      <c r="D13" s="17" t="str">
        <f t="shared" ref="D13" si="73">IF(Q13="-","-",IF(Q13=0," ",ROUND(Q13/Q4*100,2)))</f>
        <v>-</v>
      </c>
      <c r="E13" s="17" t="str">
        <f t="shared" ref="E13" si="74">IF(R13="-","-",IF(R13=0," ",ROUND(R13/R4*100,2)))</f>
        <v>-</v>
      </c>
      <c r="F13" s="17" t="str">
        <f t="shared" ref="F13" si="75">IF(S13="-","-",IF(S13=0," ",ROUND(S13/S4*100,2)))</f>
        <v>-</v>
      </c>
      <c r="G13" s="17" t="str">
        <f t="shared" ref="G13" si="76">IF(T13="-","-",IF(T13=0," ",ROUND(T13/T4*100,2)))</f>
        <v>-</v>
      </c>
      <c r="H13" s="17" t="str">
        <f t="shared" ref="H13" si="77">IF(U13="-","-",IF(U13=0," ",ROUND(U13/U4*100,2)))</f>
        <v>-</v>
      </c>
      <c r="I13" s="17" t="str">
        <f t="shared" ref="I13" si="78">IF(V13="-","-",IF(V13=0," ",ROUND(V13/V4*100,2)))</f>
        <v>-</v>
      </c>
      <c r="J13" s="17" t="str">
        <f t="shared" ref="J13" si="79">IF(W13="-","-",IF(W13=0," ",ROUND(W13/W4*100,2)))</f>
        <v>-</v>
      </c>
      <c r="K13" s="17" t="str">
        <f t="shared" ref="K13" si="80">IF(X13="-","-",IF(X13=0," ",ROUND(X13/X4*100,2)))</f>
        <v>-</v>
      </c>
      <c r="L13" s="17">
        <f>IF(Y13="-","-",IF(Y13=0," ",ROUND(Y13/Y4*100,2)))</f>
        <v>3.51</v>
      </c>
      <c r="N13" s="23" t="s">
        <v>134</v>
      </c>
      <c r="O13" s="7" t="s">
        <v>116</v>
      </c>
      <c r="P13" s="7" t="s">
        <v>116</v>
      </c>
      <c r="Q13" s="7" t="s">
        <v>116</v>
      </c>
      <c r="R13" s="7" t="s">
        <v>116</v>
      </c>
      <c r="S13" s="7" t="s">
        <v>116</v>
      </c>
      <c r="T13" s="7" t="s">
        <v>116</v>
      </c>
      <c r="U13" s="7" t="s">
        <v>116</v>
      </c>
      <c r="V13" s="7" t="s">
        <v>116</v>
      </c>
      <c r="W13" s="7" t="s">
        <v>116</v>
      </c>
      <c r="X13" s="7" t="s">
        <v>116</v>
      </c>
      <c r="Y13" s="9">
        <v>3736</v>
      </c>
    </row>
    <row r="14" spans="1:25">
      <c r="A14" s="23" t="s">
        <v>135</v>
      </c>
      <c r="B14" s="17" t="str">
        <f>IF(O14="-","-",IF(O14=0," ",ROUND(O14/O5*100,2)))</f>
        <v>-</v>
      </c>
      <c r="C14" s="17" t="str">
        <f t="shared" ref="C14" si="81">IF(P14="-","-",IF(P14=0," ",ROUND(P14/P5*100,2)))</f>
        <v>-</v>
      </c>
      <c r="D14" s="17" t="str">
        <f t="shared" ref="D14" si="82">IF(Q14="-","-",IF(Q14=0," ",ROUND(Q14/Q5*100,2)))</f>
        <v>-</v>
      </c>
      <c r="E14" s="17" t="str">
        <f t="shared" ref="E14" si="83">IF(R14="-","-",IF(R14=0," ",ROUND(R14/R5*100,2)))</f>
        <v>-</v>
      </c>
      <c r="F14" s="17" t="str">
        <f t="shared" ref="F14" si="84">IF(S14="-","-",IF(S14=0," ",ROUND(S14/S5*100,2)))</f>
        <v>-</v>
      </c>
      <c r="G14" s="17" t="str">
        <f t="shared" ref="G14" si="85">IF(T14="-","-",IF(T14=0," ",ROUND(T14/T5*100,2)))</f>
        <v>-</v>
      </c>
      <c r="H14" s="17" t="str">
        <f t="shared" ref="H14" si="86">IF(U14="-","-",IF(U14=0," ",ROUND(U14/U5*100,2)))</f>
        <v>-</v>
      </c>
      <c r="I14" s="17" t="str">
        <f t="shared" ref="I14" si="87">IF(V14="-","-",IF(V14=0," ",ROUND(V14/V5*100,2)))</f>
        <v>-</v>
      </c>
      <c r="J14" s="17" t="str">
        <f t="shared" ref="J14" si="88">IF(W14="-","-",IF(W14=0," ",ROUND(W14/W5*100,2)))</f>
        <v>-</v>
      </c>
      <c r="K14" s="17" t="str">
        <f t="shared" ref="K14" si="89">IF(X14="-","-",IF(X14=0," ",ROUND(X14/X5*100,2)))</f>
        <v>-</v>
      </c>
      <c r="L14" s="17" t="str">
        <f>IF(Y14="-","-",IF(Y14=0," ",ROUND(Y14/Y4*100,2)))</f>
        <v xml:space="preserve"> </v>
      </c>
      <c r="N14" s="23" t="s">
        <v>135</v>
      </c>
      <c r="O14" s="7" t="s">
        <v>116</v>
      </c>
      <c r="P14" s="7" t="s">
        <v>116</v>
      </c>
      <c r="Q14" s="7" t="s">
        <v>116</v>
      </c>
      <c r="R14" s="7" t="s">
        <v>116</v>
      </c>
      <c r="S14" s="7" t="s">
        <v>116</v>
      </c>
      <c r="T14" s="7" t="s">
        <v>116</v>
      </c>
      <c r="U14" s="7" t="s">
        <v>116</v>
      </c>
      <c r="V14" s="7" t="s">
        <v>116</v>
      </c>
      <c r="W14" s="7" t="s">
        <v>116</v>
      </c>
      <c r="X14" s="7" t="s">
        <v>116</v>
      </c>
      <c r="Y14" s="9">
        <v>0</v>
      </c>
    </row>
    <row r="15" spans="1:25">
      <c r="A15" s="22" t="s">
        <v>50</v>
      </c>
      <c r="B15" s="17">
        <f>IF(O15="-","-",IF(O15=0," ",ROUND(O15/O4*100,2)))</f>
        <v>4.42</v>
      </c>
      <c r="C15" s="17">
        <f t="shared" ref="C15:L15" si="90">IF(P15="-","-",IF(P15=0," ",ROUND(P15/P4*100,2)))</f>
        <v>4.5999999999999996</v>
      </c>
      <c r="D15" s="17">
        <f t="shared" si="90"/>
        <v>4.04</v>
      </c>
      <c r="E15" s="17">
        <f t="shared" si="90"/>
        <v>3.12</v>
      </c>
      <c r="F15" s="17">
        <f t="shared" si="90"/>
        <v>3.13</v>
      </c>
      <c r="G15" s="17">
        <f t="shared" si="90"/>
        <v>2.97</v>
      </c>
      <c r="H15" s="17">
        <f t="shared" si="90"/>
        <v>3.21</v>
      </c>
      <c r="I15" s="17">
        <f t="shared" si="90"/>
        <v>3.25</v>
      </c>
      <c r="J15" s="17">
        <f t="shared" si="90"/>
        <v>3.24</v>
      </c>
      <c r="K15" s="17">
        <f t="shared" si="90"/>
        <v>2.67</v>
      </c>
      <c r="L15" s="17">
        <f t="shared" si="90"/>
        <v>3.2</v>
      </c>
      <c r="N15" s="22" t="s">
        <v>50</v>
      </c>
      <c r="O15" s="9">
        <v>3906</v>
      </c>
      <c r="P15" s="9">
        <v>3321</v>
      </c>
      <c r="Q15" s="9">
        <v>2660</v>
      </c>
      <c r="R15" s="9">
        <v>2666</v>
      </c>
      <c r="S15" s="9">
        <v>2728</v>
      </c>
      <c r="T15" s="9">
        <v>2891</v>
      </c>
      <c r="U15" s="9">
        <v>3382</v>
      </c>
      <c r="V15" s="9">
        <v>3436</v>
      </c>
      <c r="W15" s="9">
        <v>3535</v>
      </c>
      <c r="X15" s="9">
        <v>2929</v>
      </c>
      <c r="Y15" s="9">
        <v>3404</v>
      </c>
    </row>
    <row r="16" spans="1:25">
      <c r="A16" s="22" t="s">
        <v>11</v>
      </c>
      <c r="B16" s="17">
        <f t="shared" ref="B16:K16" si="91">IF(O16="-","-",IF(O16=0," ",ROUND(O16/O4*100,2)))</f>
        <v>8.4600000000000009</v>
      </c>
      <c r="C16" s="17">
        <f t="shared" si="91"/>
        <v>7.79</v>
      </c>
      <c r="D16" s="17">
        <f t="shared" si="91"/>
        <v>7.29</v>
      </c>
      <c r="E16" s="17">
        <f t="shared" si="91"/>
        <v>7.06</v>
      </c>
      <c r="F16" s="17">
        <f t="shared" si="91"/>
        <v>6.74</v>
      </c>
      <c r="G16" s="17">
        <f t="shared" si="91"/>
        <v>7.68</v>
      </c>
      <c r="H16" s="17">
        <f t="shared" si="91"/>
        <v>6.87</v>
      </c>
      <c r="I16" s="17">
        <f t="shared" si="91"/>
        <v>6.11</v>
      </c>
      <c r="J16" s="17">
        <f t="shared" si="91"/>
        <v>4.3499999999999996</v>
      </c>
      <c r="K16" s="17">
        <f t="shared" si="91"/>
        <v>5.3</v>
      </c>
      <c r="L16" s="9">
        <v>3355</v>
      </c>
      <c r="N16" s="22" t="s">
        <v>11</v>
      </c>
      <c r="O16" s="9">
        <v>7471</v>
      </c>
      <c r="P16" s="9">
        <v>5624</v>
      </c>
      <c r="Q16" s="9">
        <v>4806</v>
      </c>
      <c r="R16" s="9">
        <v>6026</v>
      </c>
      <c r="S16" s="9">
        <v>5878</v>
      </c>
      <c r="T16" s="9">
        <v>7471</v>
      </c>
      <c r="U16" s="9">
        <v>7236</v>
      </c>
      <c r="V16" s="9">
        <v>6453</v>
      </c>
      <c r="W16" s="9">
        <v>4752</v>
      </c>
      <c r="X16" s="9">
        <v>5826</v>
      </c>
      <c r="Y16" s="9">
        <v>3355</v>
      </c>
    </row>
    <row r="17" spans="1:25">
      <c r="A17" s="22" t="s">
        <v>3</v>
      </c>
      <c r="B17" s="16">
        <f t="shared" ref="B17:K17" si="92">IF(O17="-","-",IF(O17=0," ",ROUND(O17/O4*100,2)))</f>
        <v>1.66</v>
      </c>
      <c r="C17" s="16">
        <f t="shared" si="92"/>
        <v>0.8</v>
      </c>
      <c r="D17" s="16">
        <f t="shared" si="92"/>
        <v>0.97</v>
      </c>
      <c r="E17" s="16">
        <f t="shared" si="92"/>
        <v>1.22</v>
      </c>
      <c r="F17" s="16">
        <f t="shared" si="92"/>
        <v>1.06</v>
      </c>
      <c r="G17" s="16">
        <f t="shared" si="92"/>
        <v>2.27</v>
      </c>
      <c r="H17" s="16">
        <f t="shared" si="92"/>
        <v>3.2</v>
      </c>
      <c r="I17" s="16">
        <f t="shared" si="92"/>
        <v>2.98</v>
      </c>
      <c r="J17" s="16">
        <f t="shared" si="92"/>
        <v>2.54</v>
      </c>
      <c r="K17" s="16">
        <f t="shared" si="92"/>
        <v>2.62</v>
      </c>
      <c r="L17" s="9">
        <v>3000</v>
      </c>
      <c r="N17" s="22" t="s">
        <v>3</v>
      </c>
      <c r="O17" s="9">
        <v>1464</v>
      </c>
      <c r="P17" s="9">
        <v>580</v>
      </c>
      <c r="Q17" s="9">
        <v>636</v>
      </c>
      <c r="R17" s="9">
        <v>1042</v>
      </c>
      <c r="S17" s="9">
        <v>925</v>
      </c>
      <c r="T17" s="9">
        <v>2206</v>
      </c>
      <c r="U17" s="9">
        <v>3374</v>
      </c>
      <c r="V17" s="9">
        <v>3145</v>
      </c>
      <c r="W17" s="9">
        <v>2779</v>
      </c>
      <c r="X17" s="9">
        <v>2879</v>
      </c>
      <c r="Y17" s="9">
        <v>3000</v>
      </c>
    </row>
    <row r="18" spans="1:25">
      <c r="A18" s="22" t="s">
        <v>48</v>
      </c>
      <c r="B18" s="16">
        <f t="shared" ref="B18:K18" si="93">IF(O18="-","-",IF(O18=0," ",ROUND(O18/O4*100,2)))</f>
        <v>3.79</v>
      </c>
      <c r="C18" s="16">
        <f t="shared" si="93"/>
        <v>4.82</v>
      </c>
      <c r="D18" s="16">
        <f t="shared" si="93"/>
        <v>4.5599999999999996</v>
      </c>
      <c r="E18" s="16">
        <f t="shared" si="93"/>
        <v>3.23</v>
      </c>
      <c r="F18" s="16">
        <f t="shared" si="93"/>
        <v>3.49</v>
      </c>
      <c r="G18" s="16">
        <f t="shared" si="93"/>
        <v>2.97</v>
      </c>
      <c r="H18" s="16">
        <f t="shared" si="93"/>
        <v>3.1</v>
      </c>
      <c r="I18" s="16">
        <f t="shared" si="93"/>
        <v>2.96</v>
      </c>
      <c r="J18" s="16">
        <f t="shared" si="93"/>
        <v>2.5499999999999998</v>
      </c>
      <c r="K18" s="16">
        <f t="shared" si="93"/>
        <v>2.83</v>
      </c>
      <c r="L18" s="9">
        <v>2758</v>
      </c>
      <c r="N18" s="22" t="s">
        <v>48</v>
      </c>
      <c r="O18" s="9">
        <v>3351</v>
      </c>
      <c r="P18" s="9">
        <v>3481</v>
      </c>
      <c r="Q18" s="9">
        <v>3005</v>
      </c>
      <c r="R18" s="9">
        <v>2752</v>
      </c>
      <c r="S18" s="9">
        <v>3046</v>
      </c>
      <c r="T18" s="9">
        <v>2890</v>
      </c>
      <c r="U18" s="9">
        <v>3266</v>
      </c>
      <c r="V18" s="9">
        <v>3129</v>
      </c>
      <c r="W18" s="9">
        <v>2788</v>
      </c>
      <c r="X18" s="9">
        <v>3112</v>
      </c>
      <c r="Y18" s="9">
        <v>2758</v>
      </c>
    </row>
    <row r="19" spans="1:25">
      <c r="A19" s="22" t="s">
        <v>21</v>
      </c>
      <c r="B19" s="16">
        <f t="shared" ref="B19:K19" si="94">IF(O19="-","-",IF(O19=0," ",ROUND(O19/O4*100,2)))</f>
        <v>2.56</v>
      </c>
      <c r="C19" s="16">
        <f t="shared" si="94"/>
        <v>3.15</v>
      </c>
      <c r="D19" s="16">
        <f t="shared" si="94"/>
        <v>2.4300000000000002</v>
      </c>
      <c r="E19" s="16">
        <f t="shared" si="94"/>
        <v>2.66</v>
      </c>
      <c r="F19" s="16">
        <f t="shared" si="94"/>
        <v>3.7</v>
      </c>
      <c r="G19" s="16">
        <f t="shared" si="94"/>
        <v>2.4300000000000002</v>
      </c>
      <c r="H19" s="16">
        <f t="shared" si="94"/>
        <v>2.4500000000000002</v>
      </c>
      <c r="I19" s="16">
        <f t="shared" si="94"/>
        <v>3.17</v>
      </c>
      <c r="J19" s="16">
        <f t="shared" si="94"/>
        <v>2.39</v>
      </c>
      <c r="K19" s="16">
        <f t="shared" si="94"/>
        <v>2.66</v>
      </c>
      <c r="L19" s="9">
        <v>2686</v>
      </c>
      <c r="N19" s="22" t="s">
        <v>21</v>
      </c>
      <c r="O19" s="9">
        <v>2259</v>
      </c>
      <c r="P19" s="9">
        <v>2278</v>
      </c>
      <c r="Q19" s="9">
        <v>1600</v>
      </c>
      <c r="R19" s="9">
        <v>2270</v>
      </c>
      <c r="S19" s="9">
        <v>3223</v>
      </c>
      <c r="T19" s="9">
        <v>2362</v>
      </c>
      <c r="U19" s="9">
        <v>2576</v>
      </c>
      <c r="V19" s="9">
        <v>3346</v>
      </c>
      <c r="W19" s="9">
        <v>2616</v>
      </c>
      <c r="X19" s="9">
        <v>2918</v>
      </c>
      <c r="Y19" s="9">
        <v>2686</v>
      </c>
    </row>
    <row r="20" spans="1:25">
      <c r="A20" s="22" t="s">
        <v>2</v>
      </c>
      <c r="B20" s="16">
        <f t="shared" ref="B20:K20" si="95">IF(O20="-","-",IF(O20=0," ",ROUND(O20/O4*100,2)))</f>
        <v>0.1</v>
      </c>
      <c r="C20" s="16">
        <f t="shared" si="95"/>
        <v>0.05</v>
      </c>
      <c r="D20" s="16">
        <f t="shared" si="95"/>
        <v>0.03</v>
      </c>
      <c r="E20" s="16">
        <f t="shared" si="95"/>
        <v>0.12</v>
      </c>
      <c r="F20" s="16">
        <f t="shared" si="95"/>
        <v>0.52</v>
      </c>
      <c r="G20" s="16">
        <f t="shared" si="95"/>
        <v>0.73</v>
      </c>
      <c r="H20" s="16">
        <f t="shared" si="95"/>
        <v>0.79</v>
      </c>
      <c r="I20" s="16">
        <f t="shared" si="95"/>
        <v>1.03</v>
      </c>
      <c r="J20" s="16">
        <f t="shared" si="95"/>
        <v>1.48</v>
      </c>
      <c r="K20" s="16">
        <f t="shared" si="95"/>
        <v>1.53</v>
      </c>
      <c r="L20" s="9">
        <v>2645</v>
      </c>
      <c r="N20" s="22" t="s">
        <v>2</v>
      </c>
      <c r="O20" s="9">
        <v>84</v>
      </c>
      <c r="P20" s="9">
        <v>34</v>
      </c>
      <c r="Q20" s="9">
        <v>17</v>
      </c>
      <c r="R20" s="9">
        <v>103</v>
      </c>
      <c r="S20" s="9">
        <v>457</v>
      </c>
      <c r="T20" s="9">
        <v>711</v>
      </c>
      <c r="U20" s="9">
        <v>835</v>
      </c>
      <c r="V20" s="9">
        <v>1083</v>
      </c>
      <c r="W20" s="9">
        <v>1612</v>
      </c>
      <c r="X20" s="9">
        <v>1684</v>
      </c>
      <c r="Y20" s="9">
        <v>2645</v>
      </c>
    </row>
    <row r="21" spans="1:25">
      <c r="A21" s="22" t="s">
        <v>47</v>
      </c>
      <c r="B21" s="16">
        <f t="shared" ref="B21:K21" si="96">IF(O21="-","-",IF(O21=0," ",ROUND(O21/O4*100,2)))</f>
        <v>3.24</v>
      </c>
      <c r="C21" s="16">
        <f t="shared" si="96"/>
        <v>4.8899999999999997</v>
      </c>
      <c r="D21" s="16">
        <f t="shared" si="96"/>
        <v>2.58</v>
      </c>
      <c r="E21" s="16">
        <f t="shared" si="96"/>
        <v>2.71</v>
      </c>
      <c r="F21" s="16">
        <f t="shared" si="96"/>
        <v>2.37</v>
      </c>
      <c r="G21" s="16">
        <f t="shared" si="96"/>
        <v>1.48</v>
      </c>
      <c r="H21" s="16">
        <f t="shared" si="96"/>
        <v>1.85</v>
      </c>
      <c r="I21" s="16">
        <f t="shared" si="96"/>
        <v>3.71</v>
      </c>
      <c r="J21" s="16">
        <f t="shared" si="96"/>
        <v>2.89</v>
      </c>
      <c r="K21" s="16">
        <f t="shared" si="96"/>
        <v>1.89</v>
      </c>
      <c r="L21" s="9">
        <v>2497</v>
      </c>
      <c r="N21" s="22" t="s">
        <v>47</v>
      </c>
      <c r="O21" s="9">
        <v>2861</v>
      </c>
      <c r="P21" s="9">
        <v>3531</v>
      </c>
      <c r="Q21" s="9">
        <v>1697</v>
      </c>
      <c r="R21" s="9">
        <v>2309</v>
      </c>
      <c r="S21" s="9">
        <v>2062</v>
      </c>
      <c r="T21" s="9">
        <v>1436</v>
      </c>
      <c r="U21" s="9">
        <v>1947</v>
      </c>
      <c r="V21" s="9">
        <v>3918</v>
      </c>
      <c r="W21" s="9">
        <v>3158</v>
      </c>
      <c r="X21" s="9">
        <v>2077</v>
      </c>
      <c r="Y21" s="9">
        <v>2497</v>
      </c>
    </row>
    <row r="22" spans="1:25">
      <c r="A22" s="22" t="s">
        <v>16</v>
      </c>
      <c r="B22" s="16">
        <f t="shared" ref="B22:K22" si="97">IF(O22="-","-",IF(O22=0," ",ROUND(O22/O4*100,2)))</f>
        <v>0.39</v>
      </c>
      <c r="C22" s="16">
        <f t="shared" si="97"/>
        <v>0.35</v>
      </c>
      <c r="D22" s="16">
        <f t="shared" si="97"/>
        <v>0.48</v>
      </c>
      <c r="E22" s="16">
        <f t="shared" si="97"/>
        <v>0.73</v>
      </c>
      <c r="F22" s="16">
        <f t="shared" si="97"/>
        <v>0.72</v>
      </c>
      <c r="G22" s="16">
        <f t="shared" si="97"/>
        <v>1.08</v>
      </c>
      <c r="H22" s="16">
        <f t="shared" si="97"/>
        <v>1.3</v>
      </c>
      <c r="I22" s="16">
        <f t="shared" si="97"/>
        <v>1.18</v>
      </c>
      <c r="J22" s="16">
        <f t="shared" si="97"/>
        <v>1.22</v>
      </c>
      <c r="K22" s="16">
        <f t="shared" si="97"/>
        <v>1.87</v>
      </c>
      <c r="L22" s="9">
        <v>1719</v>
      </c>
      <c r="N22" s="22" t="s">
        <v>16</v>
      </c>
      <c r="O22" s="9">
        <v>347</v>
      </c>
      <c r="P22" s="9">
        <v>252</v>
      </c>
      <c r="Q22" s="9">
        <v>316</v>
      </c>
      <c r="R22" s="9">
        <v>622</v>
      </c>
      <c r="S22" s="9">
        <v>631</v>
      </c>
      <c r="T22" s="9">
        <v>1051</v>
      </c>
      <c r="U22" s="9">
        <v>1373</v>
      </c>
      <c r="V22" s="9">
        <v>1249</v>
      </c>
      <c r="W22" s="9">
        <v>1329</v>
      </c>
      <c r="X22" s="9">
        <v>2059</v>
      </c>
      <c r="Y22" s="9">
        <v>1719</v>
      </c>
    </row>
    <row r="23" spans="1:25">
      <c r="A23" s="22" t="s">
        <v>111</v>
      </c>
      <c r="B23" s="17" t="str">
        <f t="shared" ref="B23:K23" si="98">IF(O23="-","-",IF(O23=0," ",ROUND(O23/O4*100,2)))</f>
        <v>-</v>
      </c>
      <c r="C23" s="16">
        <f t="shared" si="98"/>
        <v>0.28999999999999998</v>
      </c>
      <c r="D23" s="16">
        <f t="shared" si="98"/>
        <v>0.71</v>
      </c>
      <c r="E23" s="16">
        <f t="shared" si="98"/>
        <v>1.01</v>
      </c>
      <c r="F23" s="16">
        <f t="shared" si="98"/>
        <v>0.97</v>
      </c>
      <c r="G23" s="16">
        <f t="shared" si="98"/>
        <v>1.27</v>
      </c>
      <c r="H23" s="16">
        <f t="shared" si="98"/>
        <v>1.1599999999999999</v>
      </c>
      <c r="I23" s="16">
        <f t="shared" si="98"/>
        <v>1.29</v>
      </c>
      <c r="J23" s="16">
        <f t="shared" si="98"/>
        <v>1.22</v>
      </c>
      <c r="K23" s="16">
        <f t="shared" si="98"/>
        <v>0.94</v>
      </c>
      <c r="L23" s="9">
        <v>1447</v>
      </c>
      <c r="N23" s="22" t="s">
        <v>111</v>
      </c>
      <c r="O23" s="7" t="s">
        <v>116</v>
      </c>
      <c r="P23" s="9">
        <v>213</v>
      </c>
      <c r="Q23" s="9">
        <v>470</v>
      </c>
      <c r="R23" s="9">
        <v>860</v>
      </c>
      <c r="S23" s="9">
        <v>849</v>
      </c>
      <c r="T23" s="9">
        <v>1234</v>
      </c>
      <c r="U23" s="9">
        <v>1218</v>
      </c>
      <c r="V23" s="9">
        <v>1367</v>
      </c>
      <c r="W23" s="9">
        <v>1328</v>
      </c>
      <c r="X23" s="9">
        <v>1029</v>
      </c>
      <c r="Y23" s="9">
        <v>1447</v>
      </c>
    </row>
    <row r="24" spans="1:25">
      <c r="A24" s="22" t="s">
        <v>35</v>
      </c>
      <c r="B24" s="16">
        <f t="shared" ref="B24:K24" si="99">IF(O24="-","-",IF(O24=0," ",ROUND(O24/O4*100,2)))</f>
        <v>0.62</v>
      </c>
      <c r="C24" s="16">
        <f t="shared" si="99"/>
        <v>0.67</v>
      </c>
      <c r="D24" s="16">
        <f t="shared" si="99"/>
        <v>0.62</v>
      </c>
      <c r="E24" s="16">
        <f t="shared" si="99"/>
        <v>0.52</v>
      </c>
      <c r="F24" s="16">
        <f t="shared" si="99"/>
        <v>0.64</v>
      </c>
      <c r="G24" s="16">
        <f t="shared" si="99"/>
        <v>0.64</v>
      </c>
      <c r="H24" s="16">
        <f t="shared" si="99"/>
        <v>0.7</v>
      </c>
      <c r="I24" s="16">
        <f t="shared" si="99"/>
        <v>0.73</v>
      </c>
      <c r="J24" s="16">
        <f t="shared" si="99"/>
        <v>0.86</v>
      </c>
      <c r="K24" s="16">
        <f t="shared" si="99"/>
        <v>0.92</v>
      </c>
      <c r="L24" s="9">
        <v>1362</v>
      </c>
      <c r="N24" s="22" t="s">
        <v>35</v>
      </c>
      <c r="O24" s="9">
        <v>546</v>
      </c>
      <c r="P24" s="9">
        <v>487</v>
      </c>
      <c r="Q24" s="9">
        <v>411</v>
      </c>
      <c r="R24" s="9">
        <v>446</v>
      </c>
      <c r="S24" s="9">
        <v>562</v>
      </c>
      <c r="T24" s="9">
        <v>624</v>
      </c>
      <c r="U24" s="9">
        <v>741</v>
      </c>
      <c r="V24" s="9">
        <v>776</v>
      </c>
      <c r="W24" s="9">
        <v>940</v>
      </c>
      <c r="X24" s="9">
        <v>1007</v>
      </c>
      <c r="Y24" s="9">
        <v>1362</v>
      </c>
    </row>
    <row r="25" spans="1:25">
      <c r="A25" s="22" t="s">
        <v>19</v>
      </c>
      <c r="B25" s="17">
        <f t="shared" ref="B25:K25" si="100">IF(O25="-","-",IF(O25=0," ",ROUND(O25/O4*100,2)))</f>
        <v>1.18</v>
      </c>
      <c r="C25" s="16">
        <f t="shared" si="100"/>
        <v>1.18</v>
      </c>
      <c r="D25" s="16">
        <f t="shared" si="100"/>
        <v>1</v>
      </c>
      <c r="E25" s="16">
        <f t="shared" si="100"/>
        <v>0.7</v>
      </c>
      <c r="F25" s="16">
        <f t="shared" si="100"/>
        <v>0.62</v>
      </c>
      <c r="G25" s="16">
        <f t="shared" si="100"/>
        <v>0.61</v>
      </c>
      <c r="H25" s="16">
        <f t="shared" si="100"/>
        <v>0.76</v>
      </c>
      <c r="I25" s="16">
        <f t="shared" si="100"/>
        <v>0.92</v>
      </c>
      <c r="J25" s="16">
        <f t="shared" si="100"/>
        <v>1.1299999999999999</v>
      </c>
      <c r="K25" s="16">
        <f t="shared" si="100"/>
        <v>1.0900000000000001</v>
      </c>
      <c r="L25" s="9">
        <v>1189</v>
      </c>
      <c r="N25" s="22" t="s">
        <v>19</v>
      </c>
      <c r="O25" s="9">
        <v>1041</v>
      </c>
      <c r="P25" s="9">
        <v>854</v>
      </c>
      <c r="Q25" s="9">
        <v>659</v>
      </c>
      <c r="R25" s="9">
        <v>593</v>
      </c>
      <c r="S25" s="9">
        <v>538</v>
      </c>
      <c r="T25" s="9">
        <v>596</v>
      </c>
      <c r="U25" s="9">
        <v>802</v>
      </c>
      <c r="V25" s="9">
        <v>972</v>
      </c>
      <c r="W25" s="9">
        <v>1236</v>
      </c>
      <c r="X25" s="9">
        <v>1197</v>
      </c>
      <c r="Y25" s="9">
        <v>1189</v>
      </c>
    </row>
    <row r="26" spans="1:25">
      <c r="A26" s="22" t="s">
        <v>8</v>
      </c>
      <c r="B26" s="16">
        <f t="shared" ref="B26:K26" si="101">IF(O26="-","-",IF(O26=0," ",ROUND(O26/O4*100,2)))</f>
        <v>1.35</v>
      </c>
      <c r="C26" s="16">
        <f t="shared" si="101"/>
        <v>1.18</v>
      </c>
      <c r="D26" s="16">
        <f t="shared" si="101"/>
        <v>1.35</v>
      </c>
      <c r="E26" s="16">
        <f t="shared" si="101"/>
        <v>1.27</v>
      </c>
      <c r="F26" s="16">
        <f t="shared" si="101"/>
        <v>1.19</v>
      </c>
      <c r="G26" s="16">
        <f t="shared" si="101"/>
        <v>1.0900000000000001</v>
      </c>
      <c r="H26" s="16">
        <f t="shared" si="101"/>
        <v>1.04</v>
      </c>
      <c r="I26" s="16">
        <f t="shared" si="101"/>
        <v>0.99</v>
      </c>
      <c r="J26" s="16">
        <f t="shared" si="101"/>
        <v>0.98</v>
      </c>
      <c r="K26" s="16">
        <f t="shared" si="101"/>
        <v>1.05</v>
      </c>
      <c r="L26" s="9">
        <v>1106</v>
      </c>
      <c r="N26" s="22" t="s">
        <v>8</v>
      </c>
      <c r="O26" s="9">
        <v>1188</v>
      </c>
      <c r="P26" s="9">
        <v>850</v>
      </c>
      <c r="Q26" s="9">
        <v>891</v>
      </c>
      <c r="R26" s="9">
        <v>1081</v>
      </c>
      <c r="S26" s="9">
        <v>1033</v>
      </c>
      <c r="T26" s="9">
        <v>1061</v>
      </c>
      <c r="U26" s="9">
        <v>1097</v>
      </c>
      <c r="V26" s="9">
        <v>1051</v>
      </c>
      <c r="W26" s="9">
        <v>1069</v>
      </c>
      <c r="X26" s="9">
        <v>1157</v>
      </c>
      <c r="Y26" s="9">
        <v>1106</v>
      </c>
    </row>
    <row r="27" spans="1:25">
      <c r="A27" s="22" t="s">
        <v>30</v>
      </c>
      <c r="B27" s="16">
        <f t="shared" ref="B27:K27" si="102">IF(O27="-","-",IF(O27=0," ",ROUND(O27/O4*100,2)))</f>
        <v>0.39</v>
      </c>
      <c r="C27" s="16">
        <f t="shared" si="102"/>
        <v>0.48</v>
      </c>
      <c r="D27" s="16">
        <f t="shared" si="102"/>
        <v>0.24</v>
      </c>
      <c r="E27" s="16">
        <f t="shared" si="102"/>
        <v>0.41</v>
      </c>
      <c r="F27" s="16">
        <f t="shared" si="102"/>
        <v>0.53</v>
      </c>
      <c r="G27" s="16">
        <f t="shared" si="102"/>
        <v>0.68</v>
      </c>
      <c r="H27" s="16">
        <f t="shared" si="102"/>
        <v>0.81</v>
      </c>
      <c r="I27" s="16">
        <f t="shared" si="102"/>
        <v>0.92</v>
      </c>
      <c r="J27" s="16">
        <f t="shared" si="102"/>
        <v>0.81</v>
      </c>
      <c r="K27" s="16">
        <f t="shared" si="102"/>
        <v>0.71</v>
      </c>
      <c r="L27" s="9">
        <v>799</v>
      </c>
      <c r="N27" s="22" t="s">
        <v>30</v>
      </c>
      <c r="O27" s="9">
        <v>342</v>
      </c>
      <c r="P27" s="9">
        <v>349</v>
      </c>
      <c r="Q27" s="9">
        <v>156</v>
      </c>
      <c r="R27" s="9">
        <v>354</v>
      </c>
      <c r="S27" s="9">
        <v>463</v>
      </c>
      <c r="T27" s="9">
        <v>661</v>
      </c>
      <c r="U27" s="9">
        <v>857</v>
      </c>
      <c r="V27" s="9">
        <v>972</v>
      </c>
      <c r="W27" s="9">
        <v>884</v>
      </c>
      <c r="X27" s="9">
        <v>784</v>
      </c>
      <c r="Y27" s="9">
        <v>799</v>
      </c>
    </row>
    <row r="28" spans="1:25">
      <c r="A28" s="22" t="s">
        <v>33</v>
      </c>
      <c r="B28" s="17">
        <f t="shared" ref="B28:K28" si="103">IF(O28="-","-",IF(O28=0," ",ROUND(O28/O4*100,2)))</f>
        <v>9.23</v>
      </c>
      <c r="C28" s="17">
        <f t="shared" si="103"/>
        <v>9.2899999999999991</v>
      </c>
      <c r="D28" s="17">
        <f t="shared" si="103"/>
        <v>9.65</v>
      </c>
      <c r="E28" s="17">
        <f t="shared" si="103"/>
        <v>7.4</v>
      </c>
      <c r="F28" s="17">
        <f t="shared" si="103"/>
        <v>6.56</v>
      </c>
      <c r="G28" s="17">
        <f t="shared" si="103"/>
        <v>5.79</v>
      </c>
      <c r="H28" s="17">
        <f t="shared" si="103"/>
        <v>5.55</v>
      </c>
      <c r="I28" s="17">
        <f t="shared" si="103"/>
        <v>5.14</v>
      </c>
      <c r="J28" s="17">
        <f t="shared" si="103"/>
        <v>4.5999999999999996</v>
      </c>
      <c r="K28" s="17">
        <f t="shared" si="103"/>
        <v>4.28</v>
      </c>
      <c r="L28" s="9">
        <v>682</v>
      </c>
      <c r="N28" s="22" t="s">
        <v>33</v>
      </c>
      <c r="O28" s="9">
        <v>8149</v>
      </c>
      <c r="P28" s="9">
        <v>6708</v>
      </c>
      <c r="Q28" s="9">
        <v>6357</v>
      </c>
      <c r="R28" s="9">
        <v>6317</v>
      </c>
      <c r="S28" s="9">
        <v>5715</v>
      </c>
      <c r="T28" s="9">
        <v>5629</v>
      </c>
      <c r="U28" s="9">
        <v>5841</v>
      </c>
      <c r="V28" s="9">
        <v>5434</v>
      </c>
      <c r="W28" s="9">
        <v>5026</v>
      </c>
      <c r="X28" s="9">
        <v>4702</v>
      </c>
      <c r="Y28" s="9">
        <v>682</v>
      </c>
    </row>
    <row r="29" spans="1:25">
      <c r="A29" s="22" t="s">
        <v>25</v>
      </c>
      <c r="B29" s="17">
        <f t="shared" ref="B29:K29" si="104">IF(O29="-","-",IF(O29=0," ",ROUND(O29/O4*100,2)))</f>
        <v>0.52</v>
      </c>
      <c r="C29" s="17">
        <f t="shared" si="104"/>
        <v>0.45</v>
      </c>
      <c r="D29" s="17">
        <f t="shared" si="104"/>
        <v>0.62</v>
      </c>
      <c r="E29" s="17">
        <f t="shared" si="104"/>
        <v>0.57999999999999996</v>
      </c>
      <c r="F29" s="17">
        <f t="shared" si="104"/>
        <v>0.53</v>
      </c>
      <c r="G29" s="17">
        <f t="shared" si="104"/>
        <v>0.7</v>
      </c>
      <c r="H29" s="17">
        <f t="shared" si="104"/>
        <v>0.51</v>
      </c>
      <c r="I29" s="17">
        <f t="shared" si="104"/>
        <v>0.4</v>
      </c>
      <c r="J29" s="17">
        <f t="shared" si="104"/>
        <v>0.45</v>
      </c>
      <c r="K29" s="17">
        <f t="shared" si="104"/>
        <v>0.53</v>
      </c>
      <c r="L29" s="9">
        <v>526</v>
      </c>
      <c r="N29" s="22" t="s">
        <v>25</v>
      </c>
      <c r="O29" s="9">
        <v>463</v>
      </c>
      <c r="P29" s="9">
        <v>323</v>
      </c>
      <c r="Q29" s="9">
        <v>409</v>
      </c>
      <c r="R29" s="9">
        <v>497</v>
      </c>
      <c r="S29" s="9">
        <v>465</v>
      </c>
      <c r="T29" s="9">
        <v>678</v>
      </c>
      <c r="U29" s="9">
        <v>540</v>
      </c>
      <c r="V29" s="9">
        <v>419</v>
      </c>
      <c r="W29" s="9">
        <v>488</v>
      </c>
      <c r="X29" s="9">
        <v>587</v>
      </c>
      <c r="Y29" s="9">
        <v>526</v>
      </c>
    </row>
    <row r="30" spans="1:25">
      <c r="A30" s="22" t="s">
        <v>22</v>
      </c>
      <c r="B30" s="17">
        <f t="shared" ref="B30:K30" si="105">IF(O30="-","-",IF(O30=0," ",ROUND(O30/O4*100,2)))</f>
        <v>0.16</v>
      </c>
      <c r="C30" s="17">
        <f t="shared" si="105"/>
        <v>0.14000000000000001</v>
      </c>
      <c r="D30" s="17">
        <f t="shared" si="105"/>
        <v>0.13</v>
      </c>
      <c r="E30" s="17">
        <f t="shared" si="105"/>
        <v>0.17</v>
      </c>
      <c r="F30" s="17">
        <f t="shared" si="105"/>
        <v>0.19</v>
      </c>
      <c r="G30" s="17">
        <f t="shared" si="105"/>
        <v>0.43</v>
      </c>
      <c r="H30" s="17">
        <f t="shared" si="105"/>
        <v>0.28000000000000003</v>
      </c>
      <c r="I30" s="17">
        <f t="shared" si="105"/>
        <v>0.25</v>
      </c>
      <c r="J30" s="17">
        <f t="shared" si="105"/>
        <v>0.26</v>
      </c>
      <c r="K30" s="17">
        <f t="shared" si="105"/>
        <v>0.36</v>
      </c>
      <c r="L30" s="9">
        <v>428</v>
      </c>
      <c r="N30" s="22" t="s">
        <v>22</v>
      </c>
      <c r="O30" s="9">
        <v>145</v>
      </c>
      <c r="P30" s="9">
        <v>99</v>
      </c>
      <c r="Q30" s="9">
        <v>84</v>
      </c>
      <c r="R30" s="9">
        <v>141</v>
      </c>
      <c r="S30" s="9">
        <v>165</v>
      </c>
      <c r="T30" s="9">
        <v>419</v>
      </c>
      <c r="U30" s="9">
        <v>291</v>
      </c>
      <c r="V30" s="9">
        <v>264</v>
      </c>
      <c r="W30" s="9">
        <v>288</v>
      </c>
      <c r="X30" s="9">
        <v>400</v>
      </c>
      <c r="Y30" s="9">
        <v>428</v>
      </c>
    </row>
    <row r="31" spans="1:25">
      <c r="A31" s="23" t="s">
        <v>45</v>
      </c>
      <c r="B31" s="17" t="str">
        <f t="shared" ref="B31:K31" si="106">IF(O31="-","-",IF(O31=0," ",ROUND(O31/O4*100,2)))</f>
        <v>-</v>
      </c>
      <c r="C31" s="17" t="str">
        <f t="shared" si="106"/>
        <v>-</v>
      </c>
      <c r="D31" s="17" t="str">
        <f t="shared" si="106"/>
        <v>-</v>
      </c>
      <c r="E31" s="17" t="str">
        <f t="shared" si="106"/>
        <v>-</v>
      </c>
      <c r="F31" s="17" t="str">
        <f t="shared" si="106"/>
        <v>-</v>
      </c>
      <c r="G31" s="17">
        <f t="shared" si="106"/>
        <v>0.31</v>
      </c>
      <c r="H31" s="17">
        <f t="shared" si="106"/>
        <v>0.48</v>
      </c>
      <c r="I31" s="17">
        <f t="shared" si="106"/>
        <v>0.26</v>
      </c>
      <c r="J31" s="17">
        <f t="shared" si="106"/>
        <v>0.37</v>
      </c>
      <c r="K31" s="17">
        <f t="shared" si="106"/>
        <v>0.35</v>
      </c>
      <c r="L31" s="9">
        <v>418</v>
      </c>
      <c r="N31" s="23" t="s">
        <v>45</v>
      </c>
      <c r="O31" s="9" t="s">
        <v>116</v>
      </c>
      <c r="P31" s="9" t="s">
        <v>116</v>
      </c>
      <c r="Q31" s="9" t="s">
        <v>116</v>
      </c>
      <c r="R31" s="9" t="s">
        <v>116</v>
      </c>
      <c r="S31" s="9" t="s">
        <v>116</v>
      </c>
      <c r="T31" s="9">
        <v>303</v>
      </c>
      <c r="U31" s="9">
        <v>505</v>
      </c>
      <c r="V31" s="9">
        <v>279</v>
      </c>
      <c r="W31" s="9">
        <v>402</v>
      </c>
      <c r="X31" s="9">
        <v>384</v>
      </c>
      <c r="Y31" s="9">
        <v>418</v>
      </c>
    </row>
    <row r="32" spans="1:25">
      <c r="A32" s="22" t="s">
        <v>24</v>
      </c>
      <c r="B32" s="17">
        <f t="shared" ref="B32:K32" si="107">IF(O32="-","-",IF(O32=0," ",ROUND(O32/O4*100,2)))</f>
        <v>1.03</v>
      </c>
      <c r="C32" s="17">
        <f t="shared" si="107"/>
        <v>0.28999999999999998</v>
      </c>
      <c r="D32" s="17">
        <f t="shared" si="107"/>
        <v>0.37</v>
      </c>
      <c r="E32" s="17">
        <f t="shared" si="107"/>
        <v>0.68</v>
      </c>
      <c r="F32" s="17">
        <f t="shared" si="107"/>
        <v>0.69</v>
      </c>
      <c r="G32" s="17">
        <f t="shared" si="107"/>
        <v>0.92</v>
      </c>
      <c r="H32" s="17">
        <f t="shared" si="107"/>
        <v>0.64</v>
      </c>
      <c r="I32" s="17">
        <f t="shared" si="107"/>
        <v>0.23</v>
      </c>
      <c r="J32" s="17">
        <f t="shared" si="107"/>
        <v>0.32</v>
      </c>
      <c r="K32" s="17">
        <f t="shared" si="107"/>
        <v>0.45</v>
      </c>
      <c r="L32" s="9">
        <v>403</v>
      </c>
      <c r="N32" s="22" t="s">
        <v>24</v>
      </c>
      <c r="O32" s="9">
        <v>906</v>
      </c>
      <c r="P32" s="9">
        <v>208</v>
      </c>
      <c r="Q32" s="9">
        <v>245</v>
      </c>
      <c r="R32" s="9">
        <v>582</v>
      </c>
      <c r="S32" s="9">
        <v>604</v>
      </c>
      <c r="T32" s="9">
        <v>897</v>
      </c>
      <c r="U32" s="9">
        <v>676</v>
      </c>
      <c r="V32" s="9">
        <v>244</v>
      </c>
      <c r="W32" s="9">
        <v>346</v>
      </c>
      <c r="X32" s="9">
        <v>490</v>
      </c>
      <c r="Y32" s="9">
        <v>403</v>
      </c>
    </row>
    <row r="33" spans="1:25">
      <c r="A33" s="22" t="s">
        <v>42</v>
      </c>
      <c r="B33" s="17">
        <f t="shared" ref="B33:K33" si="108">IF(O33="-","-",IF(O33=0," ",ROUND(O33/O4*100,2)))</f>
        <v>0.96</v>
      </c>
      <c r="C33" s="17">
        <f t="shared" si="108"/>
        <v>0.7</v>
      </c>
      <c r="D33" s="17">
        <f t="shared" si="108"/>
        <v>0.56999999999999995</v>
      </c>
      <c r="E33" s="17">
        <f t="shared" si="108"/>
        <v>0.63</v>
      </c>
      <c r="F33" s="17">
        <f t="shared" si="108"/>
        <v>0.92</v>
      </c>
      <c r="G33" s="17">
        <f t="shared" si="108"/>
        <v>0.55000000000000004</v>
      </c>
      <c r="H33" s="17">
        <f t="shared" si="108"/>
        <v>0.44</v>
      </c>
      <c r="I33" s="17">
        <f t="shared" si="108"/>
        <v>0.54</v>
      </c>
      <c r="J33" s="17">
        <f t="shared" si="108"/>
        <v>0.39</v>
      </c>
      <c r="K33" s="17">
        <f t="shared" si="108"/>
        <v>0.39</v>
      </c>
      <c r="L33" s="9">
        <v>399</v>
      </c>
      <c r="N33" s="22" t="s">
        <v>42</v>
      </c>
      <c r="O33" s="9">
        <v>846</v>
      </c>
      <c r="P33" s="9">
        <v>504</v>
      </c>
      <c r="Q33" s="9">
        <v>374</v>
      </c>
      <c r="R33" s="9">
        <v>539</v>
      </c>
      <c r="S33" s="9">
        <v>801</v>
      </c>
      <c r="T33" s="9">
        <v>531</v>
      </c>
      <c r="U33" s="9">
        <v>468</v>
      </c>
      <c r="V33" s="9">
        <v>572</v>
      </c>
      <c r="W33" s="9">
        <v>424</v>
      </c>
      <c r="X33" s="9">
        <v>433</v>
      </c>
      <c r="Y33" s="9">
        <v>399</v>
      </c>
    </row>
    <row r="34" spans="1:25">
      <c r="A34" s="22" t="s">
        <v>37</v>
      </c>
      <c r="B34" s="17">
        <f t="shared" ref="B34:K34" si="109">IF(O34="-","-",IF(O34=0," ",ROUND(O34/O4*100,2)))</f>
        <v>0.2</v>
      </c>
      <c r="C34" s="17">
        <f t="shared" si="109"/>
        <v>0.28999999999999998</v>
      </c>
      <c r="D34" s="17">
        <f t="shared" si="109"/>
        <v>0.32</v>
      </c>
      <c r="E34" s="17">
        <f t="shared" si="109"/>
        <v>0.33</v>
      </c>
      <c r="F34" s="17">
        <f t="shared" si="109"/>
        <v>0.33</v>
      </c>
      <c r="G34" s="17">
        <f t="shared" si="109"/>
        <v>0.37</v>
      </c>
      <c r="H34" s="17">
        <f t="shared" si="109"/>
        <v>0.24</v>
      </c>
      <c r="I34" s="17">
        <f t="shared" si="109"/>
        <v>0.18</v>
      </c>
      <c r="J34" s="17">
        <f t="shared" si="109"/>
        <v>0.11</v>
      </c>
      <c r="K34" s="17">
        <f t="shared" si="109"/>
        <v>0.21</v>
      </c>
      <c r="L34" s="9">
        <v>356</v>
      </c>
      <c r="N34" s="22" t="s">
        <v>37</v>
      </c>
      <c r="O34" s="9">
        <v>173</v>
      </c>
      <c r="P34" s="9">
        <v>206</v>
      </c>
      <c r="Q34" s="9">
        <v>210</v>
      </c>
      <c r="R34" s="9">
        <v>280</v>
      </c>
      <c r="S34" s="9">
        <v>288</v>
      </c>
      <c r="T34" s="9">
        <v>357</v>
      </c>
      <c r="U34" s="9">
        <v>249</v>
      </c>
      <c r="V34" s="9">
        <v>194</v>
      </c>
      <c r="W34" s="9">
        <v>121</v>
      </c>
      <c r="X34" s="9">
        <v>231</v>
      </c>
      <c r="Y34" s="9">
        <v>356</v>
      </c>
    </row>
    <row r="35" spans="1:25">
      <c r="A35" s="22" t="s">
        <v>17</v>
      </c>
      <c r="B35" s="17">
        <f t="shared" ref="B35:K35" si="110">IF(O35="-","-",IF(O35=0," ",ROUND(O35/O4*100,2)))</f>
        <v>0.05</v>
      </c>
      <c r="C35" s="17">
        <f t="shared" si="110"/>
        <v>0.05</v>
      </c>
      <c r="D35" s="17">
        <f t="shared" si="110"/>
        <v>0.03</v>
      </c>
      <c r="E35" s="17">
        <f t="shared" si="110"/>
        <v>0.04</v>
      </c>
      <c r="F35" s="17">
        <f t="shared" si="110"/>
        <v>7.0000000000000007E-2</v>
      </c>
      <c r="G35" s="17">
        <f t="shared" si="110"/>
        <v>0.12</v>
      </c>
      <c r="H35" s="17">
        <f t="shared" si="110"/>
        <v>0.18</v>
      </c>
      <c r="I35" s="17">
        <f t="shared" si="110"/>
        <v>0.12</v>
      </c>
      <c r="J35" s="17">
        <f t="shared" si="110"/>
        <v>0.12</v>
      </c>
      <c r="K35" s="17">
        <f t="shared" si="110"/>
        <v>0.17</v>
      </c>
      <c r="L35" s="9">
        <v>288</v>
      </c>
      <c r="N35" s="22" t="s">
        <v>17</v>
      </c>
      <c r="O35" s="9">
        <v>40</v>
      </c>
      <c r="P35" s="9">
        <v>33</v>
      </c>
      <c r="Q35" s="9">
        <v>22</v>
      </c>
      <c r="R35" s="9">
        <v>32</v>
      </c>
      <c r="S35" s="9">
        <v>65</v>
      </c>
      <c r="T35" s="9">
        <v>118</v>
      </c>
      <c r="U35" s="9">
        <v>192</v>
      </c>
      <c r="V35" s="9">
        <v>126</v>
      </c>
      <c r="W35" s="9">
        <v>134</v>
      </c>
      <c r="X35" s="9">
        <v>182</v>
      </c>
      <c r="Y35" s="9">
        <v>288</v>
      </c>
    </row>
    <row r="36" spans="1:25">
      <c r="A36" s="22" t="s">
        <v>34</v>
      </c>
      <c r="B36" s="17">
        <f t="shared" ref="B36:K36" si="111">IF(O36="-","-",IF(O36=0," ",ROUND(O36/O4*100,2)))</f>
        <v>2.99</v>
      </c>
      <c r="C36" s="17">
        <f t="shared" si="111"/>
        <v>1.61</v>
      </c>
      <c r="D36" s="17">
        <f t="shared" si="111"/>
        <v>1.68</v>
      </c>
      <c r="E36" s="17">
        <f t="shared" si="111"/>
        <v>1.67</v>
      </c>
      <c r="F36" s="17">
        <f t="shared" si="111"/>
        <v>1.59</v>
      </c>
      <c r="G36" s="17">
        <f t="shared" si="111"/>
        <v>1.44</v>
      </c>
      <c r="H36" s="17">
        <f t="shared" si="111"/>
        <v>1.31</v>
      </c>
      <c r="I36" s="17">
        <f t="shared" si="111"/>
        <v>0.99</v>
      </c>
      <c r="J36" s="17">
        <f t="shared" si="111"/>
        <v>0.84</v>
      </c>
      <c r="K36" s="17">
        <f t="shared" si="111"/>
        <v>0.62</v>
      </c>
      <c r="L36" s="9">
        <v>235</v>
      </c>
      <c r="N36" s="22" t="s">
        <v>34</v>
      </c>
      <c r="O36" s="9">
        <v>2643</v>
      </c>
      <c r="P36" s="9">
        <v>1160</v>
      </c>
      <c r="Q36" s="9">
        <v>1107</v>
      </c>
      <c r="R36" s="9">
        <v>1423</v>
      </c>
      <c r="S36" s="9">
        <v>1382</v>
      </c>
      <c r="T36" s="9">
        <v>1400</v>
      </c>
      <c r="U36" s="9">
        <v>1377</v>
      </c>
      <c r="V36" s="9">
        <v>1048</v>
      </c>
      <c r="W36" s="9">
        <v>917</v>
      </c>
      <c r="X36" s="9">
        <v>685</v>
      </c>
      <c r="Y36" s="9">
        <v>235</v>
      </c>
    </row>
    <row r="37" spans="1:25">
      <c r="A37" s="22" t="s">
        <v>113</v>
      </c>
      <c r="B37" s="17">
        <f t="shared" ref="B37:K37" si="112">IF(O37="-","-",IF(O37=0," ",ROUND(O37/O4*100,2)))</f>
        <v>0.35</v>
      </c>
      <c r="C37" s="17">
        <f t="shared" si="112"/>
        <v>0.27</v>
      </c>
      <c r="D37" s="17">
        <f t="shared" si="112"/>
        <v>0.28999999999999998</v>
      </c>
      <c r="E37" s="17">
        <f t="shared" si="112"/>
        <v>0.3</v>
      </c>
      <c r="F37" s="17">
        <f t="shared" si="112"/>
        <v>0.22</v>
      </c>
      <c r="G37" s="17">
        <f t="shared" si="112"/>
        <v>0.24</v>
      </c>
      <c r="H37" s="17">
        <f t="shared" si="112"/>
        <v>0.19</v>
      </c>
      <c r="I37" s="17">
        <f t="shared" si="112"/>
        <v>0.15</v>
      </c>
      <c r="J37" s="17">
        <f t="shared" si="112"/>
        <v>0.18</v>
      </c>
      <c r="K37" s="17">
        <f t="shared" si="112"/>
        <v>0.13</v>
      </c>
      <c r="L37" s="9">
        <v>199</v>
      </c>
      <c r="N37" s="22" t="s">
        <v>113</v>
      </c>
      <c r="O37" s="9">
        <v>311</v>
      </c>
      <c r="P37" s="9">
        <v>194</v>
      </c>
      <c r="Q37" s="9">
        <v>192</v>
      </c>
      <c r="R37" s="9">
        <v>258</v>
      </c>
      <c r="S37" s="9">
        <v>196</v>
      </c>
      <c r="T37" s="9">
        <v>233</v>
      </c>
      <c r="U37" s="9">
        <v>202</v>
      </c>
      <c r="V37" s="9">
        <v>162</v>
      </c>
      <c r="W37" s="9">
        <v>201</v>
      </c>
      <c r="X37" s="9">
        <v>148</v>
      </c>
      <c r="Y37" s="9">
        <v>199</v>
      </c>
    </row>
    <row r="38" spans="1:25">
      <c r="A38" s="22" t="s">
        <v>18</v>
      </c>
      <c r="B38" s="17">
        <f t="shared" ref="B38:K38" si="113">IF(O38="-","-",IF(O38=0," ",ROUND(O38/O4*100,2)))</f>
        <v>0.33</v>
      </c>
      <c r="C38" s="17">
        <f t="shared" si="113"/>
        <v>0.4</v>
      </c>
      <c r="D38" s="17">
        <f t="shared" si="113"/>
        <v>0.3</v>
      </c>
      <c r="E38" s="17">
        <f t="shared" si="113"/>
        <v>0.23</v>
      </c>
      <c r="F38" s="17">
        <f t="shared" si="113"/>
        <v>0.23</v>
      </c>
      <c r="G38" s="17">
        <f t="shared" si="113"/>
        <v>0.23</v>
      </c>
      <c r="H38" s="17">
        <f t="shared" si="113"/>
        <v>0.28000000000000003</v>
      </c>
      <c r="I38" s="17">
        <f t="shared" si="113"/>
        <v>0.24</v>
      </c>
      <c r="J38" s="17">
        <f t="shared" si="113"/>
        <v>0.3</v>
      </c>
      <c r="K38" s="17">
        <f t="shared" si="113"/>
        <v>0.2</v>
      </c>
      <c r="L38" s="9">
        <v>195</v>
      </c>
      <c r="N38" s="22" t="s">
        <v>18</v>
      </c>
      <c r="O38" s="9">
        <v>289</v>
      </c>
      <c r="P38" s="9">
        <v>290</v>
      </c>
      <c r="Q38" s="9">
        <v>199</v>
      </c>
      <c r="R38" s="9">
        <v>198</v>
      </c>
      <c r="S38" s="9">
        <v>197</v>
      </c>
      <c r="T38" s="9">
        <v>224</v>
      </c>
      <c r="U38" s="9">
        <v>299</v>
      </c>
      <c r="V38" s="9">
        <v>254</v>
      </c>
      <c r="W38" s="9">
        <v>333</v>
      </c>
      <c r="X38" s="9">
        <v>218</v>
      </c>
      <c r="Y38" s="9">
        <v>195</v>
      </c>
    </row>
    <row r="39" spans="1:25">
      <c r="A39" s="22" t="s">
        <v>5</v>
      </c>
      <c r="B39" s="17">
        <f t="shared" ref="B39:K39" si="114">IF(O39="-","-",IF(O39=0," ",ROUND(O39/O4*100,2)))</f>
        <v>0.15</v>
      </c>
      <c r="C39" s="17">
        <f t="shared" si="114"/>
        <v>0.19</v>
      </c>
      <c r="D39" s="17">
        <f t="shared" si="114"/>
        <v>0.14000000000000001</v>
      </c>
      <c r="E39" s="17">
        <f t="shared" si="114"/>
        <v>0.12</v>
      </c>
      <c r="F39" s="17">
        <f t="shared" si="114"/>
        <v>0.12</v>
      </c>
      <c r="G39" s="17">
        <f t="shared" si="114"/>
        <v>0.12</v>
      </c>
      <c r="H39" s="17">
        <f t="shared" si="114"/>
        <v>0.13</v>
      </c>
      <c r="I39" s="17">
        <f t="shared" si="114"/>
        <v>0.13</v>
      </c>
      <c r="J39" s="17">
        <f t="shared" si="114"/>
        <v>0.13</v>
      </c>
      <c r="K39" s="17">
        <f t="shared" si="114"/>
        <v>0.14000000000000001</v>
      </c>
      <c r="L39" s="9">
        <v>147</v>
      </c>
      <c r="N39" s="22" t="s">
        <v>5</v>
      </c>
      <c r="O39" s="9">
        <v>131</v>
      </c>
      <c r="P39" s="9">
        <v>137</v>
      </c>
      <c r="Q39" s="9">
        <v>95</v>
      </c>
      <c r="R39" s="9">
        <v>99</v>
      </c>
      <c r="S39" s="9">
        <v>103</v>
      </c>
      <c r="T39" s="9">
        <v>116</v>
      </c>
      <c r="U39" s="9">
        <v>141</v>
      </c>
      <c r="V39" s="9">
        <v>134</v>
      </c>
      <c r="W39" s="9">
        <v>138</v>
      </c>
      <c r="X39" s="9">
        <v>154</v>
      </c>
      <c r="Y39" s="9">
        <v>147</v>
      </c>
    </row>
    <row r="40" spans="1:25">
      <c r="A40" s="23" t="s">
        <v>46</v>
      </c>
      <c r="B40" s="17" t="str">
        <f t="shared" ref="B40:K40" si="115">IF(O40="-","-",IF(O40=0," ",ROUND(O40/O4*100,2)))</f>
        <v>-</v>
      </c>
      <c r="C40" s="17" t="str">
        <f t="shared" si="115"/>
        <v>-</v>
      </c>
      <c r="D40" s="17" t="str">
        <f t="shared" si="115"/>
        <v>-</v>
      </c>
      <c r="E40" s="17" t="str">
        <f t="shared" si="115"/>
        <v>-</v>
      </c>
      <c r="F40" s="17" t="str">
        <f t="shared" si="115"/>
        <v>-</v>
      </c>
      <c r="G40" s="17">
        <f t="shared" si="115"/>
        <v>0.23</v>
      </c>
      <c r="H40" s="17">
        <f t="shared" si="115"/>
        <v>0.16</v>
      </c>
      <c r="I40" s="17">
        <f t="shared" si="115"/>
        <v>0.21</v>
      </c>
      <c r="J40" s="17">
        <f t="shared" si="115"/>
        <v>0.23</v>
      </c>
      <c r="K40" s="17">
        <f t="shared" si="115"/>
        <v>0.25</v>
      </c>
      <c r="L40" s="9">
        <v>141</v>
      </c>
      <c r="N40" s="23" t="s">
        <v>46</v>
      </c>
      <c r="O40" s="9" t="s">
        <v>116</v>
      </c>
      <c r="P40" s="9" t="s">
        <v>116</v>
      </c>
      <c r="Q40" s="9" t="s">
        <v>116</v>
      </c>
      <c r="R40" s="9" t="s">
        <v>116</v>
      </c>
      <c r="S40" s="9" t="s">
        <v>116</v>
      </c>
      <c r="T40" s="9">
        <v>219</v>
      </c>
      <c r="U40" s="9">
        <v>173</v>
      </c>
      <c r="V40" s="9">
        <v>221</v>
      </c>
      <c r="W40" s="9">
        <v>253</v>
      </c>
      <c r="X40" s="9">
        <v>275</v>
      </c>
      <c r="Y40" s="9">
        <v>141</v>
      </c>
    </row>
    <row r="41" spans="1:25">
      <c r="A41" s="22" t="s">
        <v>14</v>
      </c>
      <c r="B41" s="17" t="str">
        <f t="shared" ref="B41:K41" si="116">IF(O41="-","-",IF(O41=0," ",ROUND(O41/O4*100,2)))</f>
        <v>-</v>
      </c>
      <c r="C41" s="17">
        <f t="shared" si="116"/>
        <v>0.01</v>
      </c>
      <c r="D41" s="17">
        <f t="shared" si="116"/>
        <v>0.01</v>
      </c>
      <c r="E41" s="17">
        <f t="shared" si="116"/>
        <v>0.01</v>
      </c>
      <c r="F41" s="17">
        <f t="shared" si="116"/>
        <v>0.04</v>
      </c>
      <c r="G41" s="17">
        <f t="shared" si="116"/>
        <v>0.02</v>
      </c>
      <c r="H41" s="17">
        <f t="shared" si="116"/>
        <v>0</v>
      </c>
      <c r="I41" s="17">
        <f t="shared" si="116"/>
        <v>0.01</v>
      </c>
      <c r="J41" s="17">
        <f t="shared" si="116"/>
        <v>0.04</v>
      </c>
      <c r="K41" s="17">
        <f t="shared" si="116"/>
        <v>0.08</v>
      </c>
      <c r="L41" s="9">
        <v>111</v>
      </c>
      <c r="N41" s="22" t="s">
        <v>14</v>
      </c>
      <c r="O41" s="7" t="s">
        <v>116</v>
      </c>
      <c r="P41" s="9">
        <v>5</v>
      </c>
      <c r="Q41" s="9">
        <v>4</v>
      </c>
      <c r="R41" s="9">
        <v>6</v>
      </c>
      <c r="S41" s="9">
        <v>31</v>
      </c>
      <c r="T41" s="9">
        <v>19</v>
      </c>
      <c r="U41" s="9">
        <v>2</v>
      </c>
      <c r="V41" s="9">
        <v>10</v>
      </c>
      <c r="W41" s="9">
        <v>39</v>
      </c>
      <c r="X41" s="9">
        <v>90</v>
      </c>
      <c r="Y41" s="9">
        <v>111</v>
      </c>
    </row>
    <row r="42" spans="1:25">
      <c r="A42" s="22" t="s">
        <v>112</v>
      </c>
      <c r="B42" s="17">
        <f t="shared" ref="B42:K42" si="117">IF(O42="-","-",IF(O42=0," ",ROUND(O42/O4*100,2)))</f>
        <v>0.56000000000000005</v>
      </c>
      <c r="C42" s="17">
        <f t="shared" si="117"/>
        <v>0.12</v>
      </c>
      <c r="D42" s="17">
        <f t="shared" si="117"/>
        <v>0.1</v>
      </c>
      <c r="E42" s="17">
        <f t="shared" si="117"/>
        <v>0.09</v>
      </c>
      <c r="F42" s="17">
        <f t="shared" si="117"/>
        <v>7.0000000000000007E-2</v>
      </c>
      <c r="G42" s="17">
        <f t="shared" si="117"/>
        <v>0.06</v>
      </c>
      <c r="H42" s="17">
        <f t="shared" si="117"/>
        <v>0.04</v>
      </c>
      <c r="I42" s="17">
        <f t="shared" si="117"/>
        <v>0.06</v>
      </c>
      <c r="J42" s="17">
        <f t="shared" si="117"/>
        <v>0.09</v>
      </c>
      <c r="K42" s="17">
        <f t="shared" si="117"/>
        <v>0.1</v>
      </c>
      <c r="L42" s="9">
        <v>107</v>
      </c>
      <c r="N42" s="22" t="s">
        <v>112</v>
      </c>
      <c r="O42" s="9">
        <v>498</v>
      </c>
      <c r="P42" s="9">
        <v>84</v>
      </c>
      <c r="Q42" s="9">
        <v>65</v>
      </c>
      <c r="R42" s="9">
        <v>76</v>
      </c>
      <c r="S42" s="9">
        <v>57</v>
      </c>
      <c r="T42" s="9">
        <v>58</v>
      </c>
      <c r="U42" s="9">
        <v>40</v>
      </c>
      <c r="V42" s="9">
        <v>60</v>
      </c>
      <c r="W42" s="9">
        <v>101</v>
      </c>
      <c r="X42" s="9">
        <v>114</v>
      </c>
      <c r="Y42" s="9">
        <v>107</v>
      </c>
    </row>
    <row r="43" spans="1:25">
      <c r="A43" s="22" t="s">
        <v>10</v>
      </c>
      <c r="B43" s="17">
        <f t="shared" ref="B43:K43" si="118">IF(O43="-","-",IF(O43=0," ",ROUND(O43/O4*100,2)))</f>
        <v>0.01</v>
      </c>
      <c r="C43" s="17">
        <f t="shared" si="118"/>
        <v>0.01</v>
      </c>
      <c r="D43" s="17">
        <f t="shared" si="118"/>
        <v>0.01</v>
      </c>
      <c r="E43" s="17">
        <f t="shared" si="118"/>
        <v>0.01</v>
      </c>
      <c r="F43" s="17">
        <f t="shared" si="118"/>
        <v>0.02</v>
      </c>
      <c r="G43" s="17">
        <f t="shared" si="118"/>
        <v>0.02</v>
      </c>
      <c r="H43" s="17">
        <f t="shared" si="118"/>
        <v>0.05</v>
      </c>
      <c r="I43" s="17">
        <f t="shared" si="118"/>
        <v>0.06</v>
      </c>
      <c r="J43" s="17">
        <f t="shared" si="118"/>
        <v>0.06</v>
      </c>
      <c r="K43" s="17">
        <f t="shared" si="118"/>
        <v>0.08</v>
      </c>
      <c r="L43" s="9">
        <v>68</v>
      </c>
      <c r="N43" s="22" t="s">
        <v>10</v>
      </c>
      <c r="O43" s="9">
        <v>5</v>
      </c>
      <c r="P43" s="9">
        <v>5</v>
      </c>
      <c r="Q43" s="9">
        <v>9</v>
      </c>
      <c r="R43" s="9">
        <v>9</v>
      </c>
      <c r="S43" s="9">
        <v>20</v>
      </c>
      <c r="T43" s="9">
        <v>24</v>
      </c>
      <c r="U43" s="9">
        <v>56</v>
      </c>
      <c r="V43" s="9">
        <v>60</v>
      </c>
      <c r="W43" s="9">
        <v>64</v>
      </c>
      <c r="X43" s="9">
        <v>85</v>
      </c>
      <c r="Y43" s="9">
        <v>68</v>
      </c>
    </row>
    <row r="44" spans="1:25">
      <c r="A44" s="22" t="s">
        <v>49</v>
      </c>
      <c r="B44" s="17">
        <f t="shared" ref="B44:K44" si="119">IF(O44="-","-",IF(O44=0," ",ROUND(O44/O4*100,2)))</f>
        <v>0.01</v>
      </c>
      <c r="C44" s="17">
        <f t="shared" si="119"/>
        <v>0.02</v>
      </c>
      <c r="D44" s="17">
        <f t="shared" si="119"/>
        <v>0.05</v>
      </c>
      <c r="E44" s="17">
        <f t="shared" si="119"/>
        <v>0.12</v>
      </c>
      <c r="F44" s="17">
        <f t="shared" si="119"/>
        <v>0.34</v>
      </c>
      <c r="G44" s="17">
        <f t="shared" si="119"/>
        <v>0.15</v>
      </c>
      <c r="H44" s="17">
        <f t="shared" si="119"/>
        <v>0.13</v>
      </c>
      <c r="I44" s="17">
        <f t="shared" si="119"/>
        <v>0.08</v>
      </c>
      <c r="J44" s="17">
        <f t="shared" si="119"/>
        <v>0.03</v>
      </c>
      <c r="K44" s="17">
        <f t="shared" si="119"/>
        <v>0.03</v>
      </c>
      <c r="L44" s="9">
        <v>25</v>
      </c>
      <c r="N44" s="22" t="s">
        <v>49</v>
      </c>
      <c r="O44" s="9">
        <v>9</v>
      </c>
      <c r="P44" s="9">
        <v>14</v>
      </c>
      <c r="Q44" s="9">
        <v>35</v>
      </c>
      <c r="R44" s="9">
        <v>101</v>
      </c>
      <c r="S44" s="9">
        <v>298</v>
      </c>
      <c r="T44" s="9">
        <v>150</v>
      </c>
      <c r="U44" s="9">
        <v>133</v>
      </c>
      <c r="V44" s="9">
        <v>87</v>
      </c>
      <c r="W44" s="9">
        <v>36</v>
      </c>
      <c r="X44" s="9">
        <v>34</v>
      </c>
      <c r="Y44" s="9">
        <v>25</v>
      </c>
    </row>
    <row r="45" spans="1:25">
      <c r="A45" s="22" t="s">
        <v>27</v>
      </c>
      <c r="B45" s="17" t="str">
        <f t="shared" ref="B45:K45" si="120">IF(O45="-","-",IF(O45=" "," ",ROUND(O45/O4*100,2)))</f>
        <v xml:space="preserve"> </v>
      </c>
      <c r="C45" s="17" t="str">
        <f t="shared" si="120"/>
        <v xml:space="preserve"> </v>
      </c>
      <c r="D45" s="17" t="str">
        <f t="shared" si="120"/>
        <v xml:space="preserve"> </v>
      </c>
      <c r="E45" s="17" t="str">
        <f t="shared" si="120"/>
        <v xml:space="preserve"> </v>
      </c>
      <c r="F45" s="17" t="str">
        <f t="shared" si="120"/>
        <v xml:space="preserve"> </v>
      </c>
      <c r="G45" s="17">
        <f t="shared" si="120"/>
        <v>0</v>
      </c>
      <c r="H45" s="17">
        <f t="shared" si="120"/>
        <v>0.01</v>
      </c>
      <c r="I45" s="17">
        <f t="shared" si="120"/>
        <v>0.01</v>
      </c>
      <c r="J45" s="17">
        <f t="shared" si="120"/>
        <v>0.01</v>
      </c>
      <c r="K45" s="17">
        <f t="shared" si="120"/>
        <v>0.01</v>
      </c>
      <c r="L45" s="9">
        <v>10</v>
      </c>
      <c r="N45" s="22" t="s">
        <v>27</v>
      </c>
      <c r="O45" s="9" t="s">
        <v>13</v>
      </c>
      <c r="P45" s="9" t="s">
        <v>13</v>
      </c>
      <c r="Q45" s="9" t="s">
        <v>13</v>
      </c>
      <c r="R45" s="9" t="s">
        <v>13</v>
      </c>
      <c r="S45" s="9" t="s">
        <v>13</v>
      </c>
      <c r="T45" s="9">
        <v>1</v>
      </c>
      <c r="U45" s="9">
        <v>7</v>
      </c>
      <c r="V45" s="9">
        <v>7</v>
      </c>
      <c r="W45" s="9">
        <v>15</v>
      </c>
      <c r="X45" s="9">
        <v>10</v>
      </c>
      <c r="Y45" s="9">
        <v>10</v>
      </c>
    </row>
    <row r="46" spans="1:25">
      <c r="A46" s="22" t="s">
        <v>29</v>
      </c>
      <c r="B46" s="17">
        <f t="shared" ref="B46:K46" si="121">IF(O46="-","-",IF(O46=0," ",ROUND(O46/O4*100,2)))</f>
        <v>0.09</v>
      </c>
      <c r="C46" s="17">
        <f t="shared" si="121"/>
        <v>0.11</v>
      </c>
      <c r="D46" s="17">
        <f t="shared" si="121"/>
        <v>0.09</v>
      </c>
      <c r="E46" s="17">
        <f t="shared" si="121"/>
        <v>0.02</v>
      </c>
      <c r="F46" s="17">
        <f t="shared" si="121"/>
        <v>0.02</v>
      </c>
      <c r="G46" s="17">
        <f t="shared" si="121"/>
        <v>0.02</v>
      </c>
      <c r="H46" s="17">
        <f t="shared" si="121"/>
        <v>0.01</v>
      </c>
      <c r="I46" s="17">
        <f t="shared" si="121"/>
        <v>0.01</v>
      </c>
      <c r="J46" s="17">
        <f t="shared" si="121"/>
        <v>0.01</v>
      </c>
      <c r="K46" s="17">
        <f t="shared" si="121"/>
        <v>0.01</v>
      </c>
      <c r="L46" s="9">
        <v>9</v>
      </c>
      <c r="N46" s="22" t="s">
        <v>29</v>
      </c>
      <c r="O46" s="9">
        <v>83</v>
      </c>
      <c r="P46" s="9">
        <v>79</v>
      </c>
      <c r="Q46" s="9">
        <v>59</v>
      </c>
      <c r="R46" s="9">
        <v>20</v>
      </c>
      <c r="S46" s="9">
        <v>18</v>
      </c>
      <c r="T46" s="9">
        <v>21</v>
      </c>
      <c r="U46" s="9">
        <v>15</v>
      </c>
      <c r="V46" s="9">
        <v>10</v>
      </c>
      <c r="W46" s="9">
        <v>9</v>
      </c>
      <c r="X46" s="9">
        <v>10</v>
      </c>
      <c r="Y46" s="9">
        <v>9</v>
      </c>
    </row>
    <row r="47" spans="1:25">
      <c r="A47" s="22" t="s">
        <v>114</v>
      </c>
      <c r="B47" s="17">
        <f t="shared" ref="B47:K47" si="122">IF(O47="-","-",IF(O47=0," ",ROUND(O47/O4*100,2)))</f>
        <v>0.01</v>
      </c>
      <c r="C47" s="17">
        <f t="shared" si="122"/>
        <v>0.01</v>
      </c>
      <c r="D47" s="17">
        <f t="shared" si="122"/>
        <v>0.05</v>
      </c>
      <c r="E47" s="17">
        <f t="shared" si="122"/>
        <v>0.04</v>
      </c>
      <c r="F47" s="17">
        <f t="shared" si="122"/>
        <v>0</v>
      </c>
      <c r="G47" s="17">
        <f t="shared" si="122"/>
        <v>0</v>
      </c>
      <c r="H47" s="17">
        <f t="shared" si="122"/>
        <v>0</v>
      </c>
      <c r="I47" s="17">
        <f t="shared" si="122"/>
        <v>0.02</v>
      </c>
      <c r="J47" s="17">
        <f t="shared" si="122"/>
        <v>0.01</v>
      </c>
      <c r="K47" s="17">
        <f t="shared" si="122"/>
        <v>0.01</v>
      </c>
      <c r="L47" s="9">
        <v>4</v>
      </c>
      <c r="N47" s="22" t="s">
        <v>114</v>
      </c>
      <c r="O47" s="9">
        <v>11</v>
      </c>
      <c r="P47" s="9">
        <v>5</v>
      </c>
      <c r="Q47" s="9">
        <v>31</v>
      </c>
      <c r="R47" s="9">
        <v>36</v>
      </c>
      <c r="S47" s="9">
        <v>2</v>
      </c>
      <c r="T47" s="9">
        <v>2</v>
      </c>
      <c r="U47" s="9">
        <v>1</v>
      </c>
      <c r="V47" s="9">
        <v>17</v>
      </c>
      <c r="W47" s="9">
        <v>15</v>
      </c>
      <c r="X47" s="9">
        <v>6</v>
      </c>
      <c r="Y47" s="9">
        <v>4</v>
      </c>
    </row>
    <row r="48" spans="1:25">
      <c r="A48" s="22" t="s">
        <v>39</v>
      </c>
      <c r="B48" s="17">
        <f t="shared" ref="B48:K48" si="123">IF(O48="-","-",IF(O48=0," ",ROUND(O48/O4*100,2)))</f>
        <v>0.05</v>
      </c>
      <c r="C48" s="17">
        <f t="shared" si="123"/>
        <v>0.03</v>
      </c>
      <c r="D48" s="17">
        <f t="shared" si="123"/>
        <v>0.02</v>
      </c>
      <c r="E48" s="17">
        <f t="shared" si="123"/>
        <v>0.02</v>
      </c>
      <c r="F48" s="17">
        <f t="shared" si="123"/>
        <v>0.01</v>
      </c>
      <c r="G48" s="17">
        <f t="shared" si="123"/>
        <v>0.02</v>
      </c>
      <c r="H48" s="17">
        <f t="shared" si="123"/>
        <v>0.01</v>
      </c>
      <c r="I48" s="17">
        <f t="shared" si="123"/>
        <v>0.01</v>
      </c>
      <c r="J48" s="17">
        <f t="shared" si="123"/>
        <v>0.01</v>
      </c>
      <c r="K48" s="17">
        <f t="shared" si="123"/>
        <v>0.01</v>
      </c>
      <c r="L48" s="9">
        <v>4</v>
      </c>
      <c r="N48" s="22" t="s">
        <v>39</v>
      </c>
      <c r="O48" s="9">
        <v>40</v>
      </c>
      <c r="P48" s="9">
        <v>25</v>
      </c>
      <c r="Q48" s="9">
        <v>10</v>
      </c>
      <c r="R48" s="9">
        <v>13</v>
      </c>
      <c r="S48" s="9">
        <v>6</v>
      </c>
      <c r="T48" s="9">
        <v>18</v>
      </c>
      <c r="U48" s="9">
        <v>8</v>
      </c>
      <c r="V48" s="9">
        <v>8</v>
      </c>
      <c r="W48" s="9">
        <v>8</v>
      </c>
      <c r="X48" s="9">
        <v>6</v>
      </c>
      <c r="Y48" s="9">
        <v>4</v>
      </c>
    </row>
    <row r="49" spans="1:25">
      <c r="A49" s="22" t="s">
        <v>23</v>
      </c>
      <c r="B49" s="17">
        <f t="shared" ref="B49:K49" si="124">IF(O49="-","-",IF(O49=0," ",ROUND(O49/O4*100,2)))</f>
        <v>0.05</v>
      </c>
      <c r="C49" s="17">
        <f t="shared" si="124"/>
        <v>0.03</v>
      </c>
      <c r="D49" s="17">
        <f t="shared" si="124"/>
        <v>0.02</v>
      </c>
      <c r="E49" s="17">
        <f t="shared" si="124"/>
        <v>0.01</v>
      </c>
      <c r="F49" s="17">
        <f t="shared" si="124"/>
        <v>0</v>
      </c>
      <c r="G49" s="17">
        <f t="shared" si="124"/>
        <v>0.03</v>
      </c>
      <c r="H49" s="17" t="str">
        <f t="shared" si="124"/>
        <v xml:space="preserve"> </v>
      </c>
      <c r="I49" s="17">
        <f t="shared" si="124"/>
        <v>0.01</v>
      </c>
      <c r="J49" s="17">
        <f t="shared" si="124"/>
        <v>0.01</v>
      </c>
      <c r="K49" s="17">
        <f t="shared" si="124"/>
        <v>0.01</v>
      </c>
      <c r="L49" s="9">
        <v>3</v>
      </c>
      <c r="N49" s="22" t="s">
        <v>23</v>
      </c>
      <c r="O49" s="9">
        <v>47</v>
      </c>
      <c r="P49" s="9">
        <v>20</v>
      </c>
      <c r="Q49" s="9">
        <v>13</v>
      </c>
      <c r="R49" s="9">
        <v>5</v>
      </c>
      <c r="S49" s="9">
        <v>1</v>
      </c>
      <c r="T49" s="9">
        <v>26</v>
      </c>
      <c r="U49" s="9">
        <v>0</v>
      </c>
      <c r="V49" s="9">
        <v>6</v>
      </c>
      <c r="W49" s="9">
        <v>6</v>
      </c>
      <c r="X49" s="9">
        <v>7</v>
      </c>
      <c r="Y49" s="9">
        <v>3</v>
      </c>
    </row>
    <row r="50" spans="1:25">
      <c r="A50" s="22" t="s">
        <v>9</v>
      </c>
      <c r="B50" s="17">
        <f t="shared" ref="B50:K50" si="125">IF(O50="-","-",IF(O50=" "," ",ROUND(O50/O9*100,2)))</f>
        <v>7.0000000000000007E-2</v>
      </c>
      <c r="C50" s="17">
        <f t="shared" si="125"/>
        <v>0.09</v>
      </c>
      <c r="D50" s="17">
        <f t="shared" si="125"/>
        <v>0.08</v>
      </c>
      <c r="E50" s="17">
        <f t="shared" si="125"/>
        <v>0.05</v>
      </c>
      <c r="F50" s="17">
        <f t="shared" si="125"/>
        <v>0.03</v>
      </c>
      <c r="G50" s="17">
        <f t="shared" si="125"/>
        <v>0.25</v>
      </c>
      <c r="H50" s="17">
        <f t="shared" si="125"/>
        <v>0.23</v>
      </c>
      <c r="I50" s="17">
        <f t="shared" si="125"/>
        <v>0.76</v>
      </c>
      <c r="J50" s="17">
        <f t="shared" si="125"/>
        <v>0.5</v>
      </c>
      <c r="K50" s="17">
        <f t="shared" si="125"/>
        <v>0.08</v>
      </c>
      <c r="L50" s="9">
        <v>1</v>
      </c>
      <c r="N50" s="22" t="s">
        <v>9</v>
      </c>
      <c r="O50" s="9">
        <v>5</v>
      </c>
      <c r="P50" s="9">
        <v>6</v>
      </c>
      <c r="Q50" s="9">
        <v>5</v>
      </c>
      <c r="R50" s="9">
        <v>3</v>
      </c>
      <c r="S50" s="9">
        <v>2</v>
      </c>
      <c r="T50" s="9">
        <v>19</v>
      </c>
      <c r="U50" s="9">
        <v>16</v>
      </c>
      <c r="V50" s="9">
        <v>57</v>
      </c>
      <c r="W50" s="9">
        <v>34</v>
      </c>
      <c r="X50" s="9">
        <v>6</v>
      </c>
      <c r="Y50" s="9">
        <v>1</v>
      </c>
    </row>
    <row r="51" spans="1:25">
      <c r="A51" s="22" t="s">
        <v>38</v>
      </c>
      <c r="B51" s="17"/>
      <c r="C51" s="17"/>
      <c r="D51" s="17"/>
      <c r="E51" s="17"/>
      <c r="F51" s="17"/>
      <c r="G51" s="17">
        <f>IF(T51="-","-",IF(T51=0," ",ROUND(T51/T4*100,2)))</f>
        <v>0.01</v>
      </c>
      <c r="H51" s="17">
        <f>IF(U51="-","-",IF(U51=0," ",ROUND(U51/U4*100,2)))</f>
        <v>0.01</v>
      </c>
      <c r="I51" s="17"/>
      <c r="J51" s="17">
        <f>IF(W51="-","-",IF(W51=0," ",ROUND(W51/W4*100,2)))</f>
        <v>0.01</v>
      </c>
      <c r="K51" s="17">
        <f>IF(X51="-","-",IF(X51=0," ",ROUND(X51/X4*100,2)))</f>
        <v>0.02</v>
      </c>
      <c r="L51" s="9"/>
      <c r="N51" s="22" t="s">
        <v>38</v>
      </c>
      <c r="O51" s="9" t="s">
        <v>13</v>
      </c>
      <c r="P51" s="9" t="s">
        <v>13</v>
      </c>
      <c r="Q51" s="9" t="s">
        <v>13</v>
      </c>
      <c r="R51" s="9" t="s">
        <v>13</v>
      </c>
      <c r="S51" s="9" t="s">
        <v>13</v>
      </c>
      <c r="T51" s="9">
        <v>10</v>
      </c>
      <c r="U51" s="9">
        <v>9</v>
      </c>
      <c r="V51" s="9" t="s">
        <v>13</v>
      </c>
      <c r="W51" s="9">
        <v>11</v>
      </c>
      <c r="X51" s="9">
        <v>21</v>
      </c>
      <c r="Y51" s="9"/>
    </row>
    <row r="52" spans="1:25">
      <c r="A52" s="22" t="s">
        <v>41</v>
      </c>
      <c r="B52" s="17">
        <f>IF(O52="-","-",IF(O52=0," ",ROUND(O52/O4*100,2)))</f>
        <v>0.02</v>
      </c>
      <c r="C52" s="17">
        <f>IF(P52="-","-",IF(P52=0," ",ROUND(P52/P4*100,2)))</f>
        <v>0.02</v>
      </c>
      <c r="D52" s="17">
        <f>IF(Q52="-","-",IF(Q52=0," ",ROUND(Q52/Q4*100,2)))</f>
        <v>0.01</v>
      </c>
      <c r="E52" s="17">
        <f>IF(R52="-","-",IF(R52=0," ",ROUND(R52/R4*100,2)))</f>
        <v>0</v>
      </c>
      <c r="F52" s="17">
        <f>IF(S52="-","-",IF(S52=0," ",ROUND(S52/S4*100,2)))</f>
        <v>0</v>
      </c>
      <c r="G52" s="17"/>
      <c r="H52" s="17"/>
      <c r="I52" s="17"/>
      <c r="J52" s="17"/>
      <c r="K52" s="17"/>
      <c r="L52" s="9"/>
      <c r="N52" s="22" t="s">
        <v>41</v>
      </c>
      <c r="O52" s="9">
        <v>15</v>
      </c>
      <c r="P52" s="9">
        <v>15</v>
      </c>
      <c r="Q52" s="9">
        <v>9</v>
      </c>
      <c r="R52" s="9">
        <v>3</v>
      </c>
      <c r="S52" s="9">
        <v>2</v>
      </c>
      <c r="T52" s="9" t="s">
        <v>13</v>
      </c>
      <c r="U52" s="9" t="s">
        <v>13</v>
      </c>
      <c r="V52" s="9" t="s">
        <v>13</v>
      </c>
      <c r="W52" s="9" t="s">
        <v>13</v>
      </c>
      <c r="X52" s="9" t="s">
        <v>13</v>
      </c>
      <c r="Y52" s="9"/>
    </row>
    <row r="53" spans="1:25">
      <c r="A53" s="22" t="s">
        <v>115</v>
      </c>
      <c r="B53" s="17">
        <f t="shared" ref="B53:L53" si="126">IF(O53="-","-",IF(O53=0," ",ROUND(O53/O4*100,2)))</f>
        <v>0.56999999999999995</v>
      </c>
      <c r="C53" s="17">
        <f t="shared" si="126"/>
        <v>0.8</v>
      </c>
      <c r="D53" s="17">
        <f t="shared" si="126"/>
        <v>0.57999999999999996</v>
      </c>
      <c r="E53" s="17">
        <f t="shared" si="126"/>
        <v>0.59</v>
      </c>
      <c r="F53" s="17">
        <f t="shared" si="126"/>
        <v>0.74</v>
      </c>
      <c r="G53" s="17" t="str">
        <f t="shared" si="126"/>
        <v>-</v>
      </c>
      <c r="H53" s="17" t="str">
        <f t="shared" si="126"/>
        <v>-</v>
      </c>
      <c r="I53" s="17" t="str">
        <f t="shared" si="126"/>
        <v>-</v>
      </c>
      <c r="J53" s="17" t="str">
        <f t="shared" si="126"/>
        <v>-</v>
      </c>
      <c r="K53" s="17" t="str">
        <f t="shared" si="126"/>
        <v>-</v>
      </c>
      <c r="L53" s="17" t="str">
        <f t="shared" si="126"/>
        <v>-</v>
      </c>
      <c r="N53" s="22" t="s">
        <v>115</v>
      </c>
      <c r="O53" s="9">
        <v>505</v>
      </c>
      <c r="P53" s="9">
        <v>580</v>
      </c>
      <c r="Q53" s="9">
        <v>384</v>
      </c>
      <c r="R53" s="9">
        <v>503</v>
      </c>
      <c r="S53" s="9">
        <v>642</v>
      </c>
      <c r="T53" s="9" t="s">
        <v>116</v>
      </c>
      <c r="U53" s="9" t="s">
        <v>116</v>
      </c>
      <c r="V53" s="9" t="s">
        <v>116</v>
      </c>
      <c r="W53" s="9" t="s">
        <v>116</v>
      </c>
      <c r="X53" s="9" t="s">
        <v>116</v>
      </c>
      <c r="Y53" s="9" t="s">
        <v>116</v>
      </c>
    </row>
    <row r="54" spans="1:25">
      <c r="A54" s="22" t="s">
        <v>51</v>
      </c>
      <c r="B54" s="18">
        <f t="shared" ref="B54:K54" si="127">IF(O54="-","-",IF(O54=0," ",ROUND(O54/O4*100,2)))</f>
        <v>3.89</v>
      </c>
      <c r="C54" s="18">
        <f t="shared" si="127"/>
        <v>3.34</v>
      </c>
      <c r="D54" s="18">
        <f t="shared" si="127"/>
        <v>4</v>
      </c>
      <c r="E54" s="18">
        <f t="shared" si="127"/>
        <v>3.43</v>
      </c>
      <c r="F54" s="18">
        <f t="shared" si="127"/>
        <v>3.54</v>
      </c>
      <c r="G54" s="18">
        <f t="shared" si="127"/>
        <v>3.98</v>
      </c>
      <c r="H54" s="18">
        <f t="shared" si="127"/>
        <v>3.93</v>
      </c>
      <c r="I54" s="18">
        <f t="shared" si="127"/>
        <v>4.18</v>
      </c>
      <c r="J54" s="18">
        <f t="shared" si="127"/>
        <v>4.24</v>
      </c>
      <c r="K54" s="18">
        <f t="shared" si="127"/>
        <v>4.42</v>
      </c>
      <c r="L54" s="14">
        <v>4619</v>
      </c>
      <c r="N54" s="22" t="s">
        <v>51</v>
      </c>
      <c r="O54" s="14">
        <v>3434</v>
      </c>
      <c r="P54" s="14">
        <v>2409</v>
      </c>
      <c r="Q54" s="14">
        <v>2633</v>
      </c>
      <c r="R54" s="14">
        <v>2930</v>
      </c>
      <c r="S54" s="14">
        <v>3087</v>
      </c>
      <c r="T54" s="14">
        <v>3870</v>
      </c>
      <c r="U54" s="14">
        <v>4139</v>
      </c>
      <c r="V54" s="14">
        <v>4417</v>
      </c>
      <c r="W54" s="14">
        <v>4634</v>
      </c>
      <c r="X54" s="14">
        <v>4849</v>
      </c>
      <c r="Y54" s="14">
        <v>4619</v>
      </c>
    </row>
    <row r="55" spans="1:25">
      <c r="A55" s="21" t="s">
        <v>52</v>
      </c>
      <c r="B55" s="19">
        <v>100</v>
      </c>
      <c r="C55" s="19">
        <v>100</v>
      </c>
      <c r="D55" s="19">
        <v>100</v>
      </c>
      <c r="E55" s="19">
        <v>100</v>
      </c>
      <c r="F55" s="19">
        <v>100</v>
      </c>
      <c r="G55" s="19">
        <v>100</v>
      </c>
      <c r="H55" s="19">
        <v>100</v>
      </c>
      <c r="I55" s="19">
        <v>100</v>
      </c>
      <c r="J55" s="19">
        <v>100</v>
      </c>
      <c r="K55" s="19">
        <v>100</v>
      </c>
      <c r="L55" s="19">
        <v>100</v>
      </c>
      <c r="N55" s="21" t="s">
        <v>52</v>
      </c>
      <c r="O55" s="13">
        <v>131316</v>
      </c>
      <c r="P55" s="13">
        <v>116142</v>
      </c>
      <c r="Q55" s="13">
        <v>108472</v>
      </c>
      <c r="R55" s="13">
        <v>115444</v>
      </c>
      <c r="S55" s="13">
        <v>124012</v>
      </c>
      <c r="T55" s="13">
        <v>136834</v>
      </c>
      <c r="U55" s="13">
        <v>161903</v>
      </c>
      <c r="V55" s="13">
        <v>172588</v>
      </c>
      <c r="W55" s="13">
        <v>194261</v>
      </c>
      <c r="X55" s="13">
        <v>174499</v>
      </c>
      <c r="Y55" s="13">
        <v>192526</v>
      </c>
    </row>
    <row r="56" spans="1:25">
      <c r="A56" s="22" t="s">
        <v>2</v>
      </c>
      <c r="B56" s="16">
        <f>IF(O56="-","-",IF(O56=" "," ",ROUND(O56/O55*100,2)))</f>
        <v>27.78</v>
      </c>
      <c r="C56" s="16">
        <f t="shared" ref="C56" si="128">IF(P56="-","-",IF(P56=" "," ",ROUND(P56/P55*100,2)))</f>
        <v>32.33</v>
      </c>
      <c r="D56" s="16">
        <f t="shared" ref="D56" si="129">IF(Q56="-","-",IF(Q56=" "," ",ROUND(Q56/Q55*100,2)))</f>
        <v>33.659999999999997</v>
      </c>
      <c r="E56" s="16">
        <f t="shared" ref="E56" si="130">IF(R56="-","-",IF(R56=" "," ",ROUND(R56/R55*100,2)))</f>
        <v>32.450000000000003</v>
      </c>
      <c r="F56" s="16">
        <f t="shared" ref="F56" si="131">IF(S56="-","-",IF(S56=" "," ",ROUND(S56/S55*100,2)))</f>
        <v>29.91</v>
      </c>
      <c r="G56" s="16">
        <f t="shared" ref="G56" si="132">IF(T56="-","-",IF(T56=" "," ",ROUND(T56/T55*100,2)))</f>
        <v>29.78</v>
      </c>
      <c r="H56" s="16">
        <f t="shared" ref="H56" si="133">IF(U56="-","-",IF(U56=" "," ",ROUND(U56/U55*100,2)))</f>
        <v>27.81</v>
      </c>
      <c r="I56" s="16">
        <f t="shared" ref="I56" si="134">IF(V56="-","-",IF(V56=" "," ",ROUND(V56/V55*100,2)))</f>
        <v>25.67</v>
      </c>
      <c r="J56" s="16">
        <f t="shared" ref="J56" si="135">IF(W56="-","-",IF(W56=" "," ",ROUND(W56/W55*100,2)))</f>
        <v>26.78</v>
      </c>
      <c r="K56" s="16">
        <f t="shared" ref="K56" si="136">IF(X56="-","-",IF(X56=" "," ",ROUND(X56/X55*100,2)))</f>
        <v>26.49</v>
      </c>
      <c r="L56" s="16">
        <f t="shared" ref="L56" si="137">IF(Y56="-","-",IF(Y56=" "," ",ROUND(Y56/Y55*100,2)))</f>
        <v>27.18</v>
      </c>
      <c r="N56" s="22" t="s">
        <v>2</v>
      </c>
      <c r="O56" s="9">
        <v>36485</v>
      </c>
      <c r="P56" s="9">
        <v>37546</v>
      </c>
      <c r="Q56" s="9">
        <v>36513</v>
      </c>
      <c r="R56" s="9">
        <v>37464</v>
      </c>
      <c r="S56" s="9">
        <v>37092</v>
      </c>
      <c r="T56" s="9">
        <v>40745</v>
      </c>
      <c r="U56" s="9">
        <v>45029</v>
      </c>
      <c r="V56" s="9">
        <v>44301</v>
      </c>
      <c r="W56" s="9">
        <v>52029</v>
      </c>
      <c r="X56" s="9">
        <v>46222</v>
      </c>
      <c r="Y56" s="9">
        <v>52332</v>
      </c>
    </row>
    <row r="57" spans="1:25">
      <c r="A57" s="22" t="s">
        <v>54</v>
      </c>
      <c r="B57" s="16">
        <f>IF(O57="-","-",IF(O57=" "," ",ROUND(O57/O55*100,2)))</f>
        <v>8.74</v>
      </c>
      <c r="C57" s="16">
        <f t="shared" ref="C57" si="138">IF(P57="-","-",IF(P57=" "," ",ROUND(P57/P55*100,2)))</f>
        <v>8.7200000000000006</v>
      </c>
      <c r="D57" s="16">
        <f t="shared" ref="D57" si="139">IF(Q57="-","-",IF(Q57=" "," ",ROUND(Q57/Q55*100,2)))</f>
        <v>9.51</v>
      </c>
      <c r="E57" s="16">
        <f t="shared" ref="E57" si="140">IF(R57="-","-",IF(R57=" "," ",ROUND(R57/R55*100,2)))</f>
        <v>9.49</v>
      </c>
      <c r="F57" s="16">
        <f t="shared" ref="F57" si="141">IF(S57="-","-",IF(S57=" "," ",ROUND(S57/S55*100,2)))</f>
        <v>8.94</v>
      </c>
      <c r="G57" s="16">
        <f t="shared" ref="G57" si="142">IF(T57="-","-",IF(T57=" "," ",ROUND(T57/T55*100,2)))</f>
        <v>8.69</v>
      </c>
      <c r="H57" s="16">
        <f t="shared" ref="H57" si="143">IF(U57="-","-",IF(U57=" "," ",ROUND(U57/U55*100,2)))</f>
        <v>8.92</v>
      </c>
      <c r="I57" s="16">
        <f t="shared" ref="I57" si="144">IF(V57="-","-",IF(V57=" "," ",ROUND(V57/V55*100,2)))</f>
        <v>8.94</v>
      </c>
      <c r="J57" s="16">
        <f t="shared" ref="J57" si="145">IF(W57="-","-",IF(W57=" "," ",ROUND(W57/W55*100,2)))</f>
        <v>9.5399999999999991</v>
      </c>
      <c r="K57" s="16">
        <f t="shared" ref="K57" si="146">IF(X57="-","-",IF(X57=" "," ",ROUND(X57/X55*100,2)))</f>
        <v>9.58</v>
      </c>
      <c r="L57" s="16">
        <f t="shared" ref="L57" si="147">IF(Y57="-","-",IF(Y57=" "," ",ROUND(Y57/Y55*100,2)))</f>
        <v>9.11</v>
      </c>
      <c r="N57" s="22" t="s">
        <v>54</v>
      </c>
      <c r="O57" s="9">
        <v>11473</v>
      </c>
      <c r="P57" s="9">
        <v>10122</v>
      </c>
      <c r="Q57" s="9">
        <v>10313</v>
      </c>
      <c r="R57" s="9">
        <v>10955</v>
      </c>
      <c r="S57" s="9">
        <v>11091</v>
      </c>
      <c r="T57" s="9">
        <v>11887</v>
      </c>
      <c r="U57" s="9">
        <v>14444</v>
      </c>
      <c r="V57" s="9">
        <v>15429</v>
      </c>
      <c r="W57" s="9">
        <v>18526</v>
      </c>
      <c r="X57" s="9">
        <v>16710</v>
      </c>
      <c r="Y57" s="9">
        <v>17539</v>
      </c>
    </row>
    <row r="58" spans="1:25">
      <c r="A58" s="22" t="s">
        <v>11</v>
      </c>
      <c r="B58" s="16">
        <f>IF(O58="-","-",IF(O58=" "," ",ROUND(O58/O55*100,2)))</f>
        <v>2.95</v>
      </c>
      <c r="C58" s="16">
        <f t="shared" ref="C58" si="148">IF(P58="-","-",IF(P58=" "," ",ROUND(P58/P55*100,2)))</f>
        <v>3.15</v>
      </c>
      <c r="D58" s="16">
        <f t="shared" ref="D58" si="149">IF(Q58="-","-",IF(Q58=" "," ",ROUND(Q58/Q55*100,2)))</f>
        <v>3.25</v>
      </c>
      <c r="E58" s="16">
        <f t="shared" ref="E58" si="150">IF(R58="-","-",IF(R58=" "," ",ROUND(R58/R55*100,2)))</f>
        <v>3.34</v>
      </c>
      <c r="F58" s="16">
        <f t="shared" ref="F58" si="151">IF(S58="-","-",IF(S58=" "," ",ROUND(S58/S55*100,2)))</f>
        <v>3.63</v>
      </c>
      <c r="G58" s="16">
        <f t="shared" ref="G58" si="152">IF(T58="-","-",IF(T58=" "," ",ROUND(T58/T55*100,2)))</f>
        <v>3.85</v>
      </c>
      <c r="H58" s="16">
        <f t="shared" ref="H58" si="153">IF(U58="-","-",IF(U58=" "," ",ROUND(U58/U55*100,2)))</f>
        <v>3.77</v>
      </c>
      <c r="I58" s="16">
        <f t="shared" ref="I58" si="154">IF(V58="-","-",IF(V58=" "," ",ROUND(V58/V55*100,2)))</f>
        <v>4.37</v>
      </c>
      <c r="J58" s="16">
        <f t="shared" ref="J58" si="155">IF(W58="-","-",IF(W58=" "," ",ROUND(W58/W55*100,2)))</f>
        <v>4.93</v>
      </c>
      <c r="K58" s="16">
        <f t="shared" ref="K58" si="156">IF(X58="-","-",IF(X58=" "," ",ROUND(X58/X55*100,2)))</f>
        <v>5.23</v>
      </c>
      <c r="L58" s="16">
        <f t="shared" ref="L58" si="157">IF(Y58="-","-",IF(Y58=" "," ",ROUND(Y58/Y55*100,2)))</f>
        <v>5.28</v>
      </c>
      <c r="N58" s="22" t="s">
        <v>11</v>
      </c>
      <c r="O58" s="9">
        <v>3880</v>
      </c>
      <c r="P58" s="9">
        <v>3664</v>
      </c>
      <c r="Q58" s="9">
        <v>3522</v>
      </c>
      <c r="R58" s="9">
        <v>3858</v>
      </c>
      <c r="S58" s="9">
        <v>4497</v>
      </c>
      <c r="T58" s="9">
        <v>5267</v>
      </c>
      <c r="U58" s="9">
        <v>6110</v>
      </c>
      <c r="V58" s="9">
        <v>7546</v>
      </c>
      <c r="W58" s="9">
        <v>9580</v>
      </c>
      <c r="X58" s="9">
        <v>9118</v>
      </c>
      <c r="Y58" s="9">
        <v>10171</v>
      </c>
    </row>
    <row r="59" spans="1:25">
      <c r="A59" s="22" t="s">
        <v>39</v>
      </c>
      <c r="B59" s="16">
        <f>IF(O59="-","-",IF(O59=" "," ",ROUND(O59/O55*100,2)))</f>
        <v>5.59</v>
      </c>
      <c r="C59" s="16">
        <f t="shared" ref="C59" si="158">IF(P59="-","-",IF(P59=" "," ",ROUND(P59/P55*100,2)))</f>
        <v>5.71</v>
      </c>
      <c r="D59" s="16">
        <f t="shared" ref="D59" si="159">IF(Q59="-","-",IF(Q59=" "," ",ROUND(Q59/Q55*100,2)))</f>
        <v>5.75</v>
      </c>
      <c r="E59" s="16">
        <f t="shared" ref="E59" si="160">IF(R59="-","-",IF(R59=" "," ",ROUND(R59/R55*100,2)))</f>
        <v>4.82</v>
      </c>
      <c r="F59" s="16">
        <f t="shared" ref="F59" si="161">IF(S59="-","-",IF(S59=" "," ",ROUND(S59/S55*100,2)))</f>
        <v>4.45</v>
      </c>
      <c r="G59" s="16">
        <f t="shared" ref="G59" si="162">IF(T59="-","-",IF(T59=" "," ",ROUND(T59/T55*100,2)))</f>
        <v>4.51</v>
      </c>
      <c r="H59" s="16">
        <f t="shared" ref="H59" si="163">IF(U59="-","-",IF(U59=" "," ",ROUND(U59/U55*100,2)))</f>
        <v>4.57</v>
      </c>
      <c r="I59" s="16">
        <f t="shared" ref="I59" si="164">IF(V59="-","-",IF(V59=" "," ",ROUND(V59/V55*100,2)))</f>
        <v>4.07</v>
      </c>
      <c r="J59" s="16">
        <f t="shared" ref="J59" si="165">IF(W59="-","-",IF(W59=" "," ",ROUND(W59/W55*100,2)))</f>
        <v>4.3</v>
      </c>
      <c r="K59" s="16">
        <f t="shared" ref="K59" si="166">IF(X59="-","-",IF(X59=" "," ",ROUND(X59/X55*100,2)))</f>
        <v>4.6100000000000003</v>
      </c>
      <c r="L59" s="16">
        <f t="shared" ref="L59" si="167">IF(Y59="-","-",IF(Y59=" "," ",ROUND(Y59/Y55*100,2)))</f>
        <v>4.8600000000000003</v>
      </c>
      <c r="N59" s="22" t="s">
        <v>39</v>
      </c>
      <c r="O59" s="9">
        <v>7334</v>
      </c>
      <c r="P59" s="9">
        <v>6632</v>
      </c>
      <c r="Q59" s="9">
        <v>6236</v>
      </c>
      <c r="R59" s="9">
        <v>5563</v>
      </c>
      <c r="S59" s="9">
        <v>5520</v>
      </c>
      <c r="T59" s="9">
        <v>6166</v>
      </c>
      <c r="U59" s="9">
        <v>7394</v>
      </c>
      <c r="V59" s="9">
        <v>7025</v>
      </c>
      <c r="W59" s="9">
        <v>8344</v>
      </c>
      <c r="X59" s="9">
        <v>8047</v>
      </c>
      <c r="Y59" s="9">
        <v>9351</v>
      </c>
    </row>
    <row r="60" spans="1:25">
      <c r="A60" s="22" t="s">
        <v>38</v>
      </c>
      <c r="B60" s="16">
        <f>IF(O60="-","-",IF(O60=" "," ",ROUND(O60/O55*100,2)))</f>
        <v>2.7</v>
      </c>
      <c r="C60" s="16">
        <f t="shared" ref="C60" si="168">IF(P60="-","-",IF(P60=" "," ",ROUND(P60/P55*100,2)))</f>
        <v>2.7</v>
      </c>
      <c r="D60" s="16">
        <f t="shared" ref="D60" si="169">IF(Q60="-","-",IF(Q60=" "," ",ROUND(Q60/Q55*100,2)))</f>
        <v>2.5</v>
      </c>
      <c r="E60" s="16">
        <f t="shared" ref="E60" si="170">IF(R60="-","-",IF(R60=" "," ",ROUND(R60/R55*100,2)))</f>
        <v>2.79</v>
      </c>
      <c r="F60" s="16">
        <f t="shared" ref="F60" si="171">IF(S60="-","-",IF(S60=" "," ",ROUND(S60/S55*100,2)))</f>
        <v>3.33</v>
      </c>
      <c r="G60" s="16">
        <f t="shared" ref="G60" si="172">IF(T60="-","-",IF(T60=" "," ",ROUND(T60/T55*100,2)))</f>
        <v>3</v>
      </c>
      <c r="H60" s="16">
        <f t="shared" ref="H60" si="173">IF(U60="-","-",IF(U60=" "," ",ROUND(U60/U55*100,2)))</f>
        <v>3.26</v>
      </c>
      <c r="I60" s="16">
        <f t="shared" ref="I60" si="174">IF(V60="-","-",IF(V60=" "," ",ROUND(V60/V55*100,2)))</f>
        <v>3.58</v>
      </c>
      <c r="J60" s="16">
        <f t="shared" ref="J60" si="175">IF(W60="-","-",IF(W60=" "," ",ROUND(W60/W55*100,2)))</f>
        <v>3.77</v>
      </c>
      <c r="K60" s="16">
        <f t="shared" ref="K60" si="176">IF(X60="-","-",IF(X60=" "," ",ROUND(X60/X55*100,2)))</f>
        <v>3.81</v>
      </c>
      <c r="L60" s="16">
        <f t="shared" ref="L60" si="177">IF(Y60="-","-",IF(Y60=" "," ",ROUND(Y60/Y55*100,2)))</f>
        <v>3.82</v>
      </c>
      <c r="N60" s="22" t="s">
        <v>38</v>
      </c>
      <c r="O60" s="9">
        <v>3546</v>
      </c>
      <c r="P60" s="9">
        <v>3138</v>
      </c>
      <c r="Q60" s="9">
        <v>2710</v>
      </c>
      <c r="R60" s="9">
        <v>3226</v>
      </c>
      <c r="S60" s="9">
        <v>4135</v>
      </c>
      <c r="T60" s="9">
        <v>4110</v>
      </c>
      <c r="U60" s="9">
        <v>5277</v>
      </c>
      <c r="V60" s="9">
        <v>6180</v>
      </c>
      <c r="W60" s="9">
        <v>7318</v>
      </c>
      <c r="X60" s="9">
        <v>6653</v>
      </c>
      <c r="Y60" s="9">
        <v>7345</v>
      </c>
    </row>
    <row r="61" spans="1:25">
      <c r="A61" s="22" t="s">
        <v>50</v>
      </c>
      <c r="B61" s="16">
        <f>IF(O61="-","-",IF(O61=" "," ",ROUND(O61/O55*100,2)))</f>
        <v>3.92</v>
      </c>
      <c r="C61" s="16">
        <f t="shared" ref="C61" si="178">IF(P61="-","-",IF(P61=" "," ",ROUND(P61/P55*100,2)))</f>
        <v>4.2699999999999996</v>
      </c>
      <c r="D61" s="16">
        <f t="shared" ref="D61" si="179">IF(Q61="-","-",IF(Q61=" "," ",ROUND(Q61/Q55*100,2)))</f>
        <v>3.59</v>
      </c>
      <c r="E61" s="16">
        <f t="shared" ref="E61" si="180">IF(R61="-","-",IF(R61=" "," ",ROUND(R61/R55*100,2)))</f>
        <v>3.37</v>
      </c>
      <c r="F61" s="16">
        <f t="shared" ref="F61" si="181">IF(S61="-","-",IF(S61=" "," ",ROUND(S61/S55*100,2)))</f>
        <v>3.41</v>
      </c>
      <c r="G61" s="16">
        <f t="shared" ref="G61" si="182">IF(T61="-","-",IF(T61=" "," ",ROUND(T61/T55*100,2)))</f>
        <v>3.22</v>
      </c>
      <c r="H61" s="16">
        <f t="shared" ref="H61" si="183">IF(U61="-","-",IF(U61=" "," ",ROUND(U61/U55*100,2)))</f>
        <v>3.76</v>
      </c>
      <c r="I61" s="16">
        <f t="shared" ref="I61" si="184">IF(V61="-","-",IF(V61=" "," ",ROUND(V61/V55*100,2)))</f>
        <v>4.1500000000000004</v>
      </c>
      <c r="J61" s="16">
        <f t="shared" ref="J61" si="185">IF(W61="-","-",IF(W61=" "," ",ROUND(W61/W55*100,2)))</f>
        <v>4.03</v>
      </c>
      <c r="K61" s="16">
        <f t="shared" ref="K61" si="186">IF(X61="-","-",IF(X61=" "," ",ROUND(X61/X55*100,2)))</f>
        <v>3.45</v>
      </c>
      <c r="L61" s="16">
        <f t="shared" ref="L61" si="187">IF(Y61="-","-",IF(Y61=" "," ",ROUND(Y61/Y55*100,2)))</f>
        <v>3.67</v>
      </c>
      <c r="N61" s="22" t="s">
        <v>50</v>
      </c>
      <c r="O61" s="9">
        <v>5150</v>
      </c>
      <c r="P61" s="9">
        <v>4963</v>
      </c>
      <c r="Q61" s="9">
        <v>3889</v>
      </c>
      <c r="R61" s="9">
        <v>3896</v>
      </c>
      <c r="S61" s="9">
        <v>4235</v>
      </c>
      <c r="T61" s="9">
        <v>4408</v>
      </c>
      <c r="U61" s="9">
        <v>6089</v>
      </c>
      <c r="V61" s="9">
        <v>7156</v>
      </c>
      <c r="W61" s="9">
        <v>7835</v>
      </c>
      <c r="X61" s="9">
        <v>6025</v>
      </c>
      <c r="Y61" s="9">
        <v>7071</v>
      </c>
    </row>
    <row r="62" spans="1:25">
      <c r="A62" s="22" t="s">
        <v>42</v>
      </c>
      <c r="B62" s="16">
        <f>IF(O62="-","-",IF(O62=" "," ",ROUND(O62/O55*100,2)))</f>
        <v>4.33</v>
      </c>
      <c r="C62" s="16">
        <f t="shared" ref="C62" si="188">IF(P62="-","-",IF(P62=" "," ",ROUND(P62/P55*100,2)))</f>
        <v>3.79</v>
      </c>
      <c r="D62" s="16">
        <f t="shared" ref="D62" si="189">IF(Q62="-","-",IF(Q62=" "," ",ROUND(Q62/Q55*100,2)))</f>
        <v>3.88</v>
      </c>
      <c r="E62" s="16">
        <f t="shared" ref="E62" si="190">IF(R62="-","-",IF(R62=" "," ",ROUND(R62/R55*100,2)))</f>
        <v>4.7</v>
      </c>
      <c r="F62" s="16">
        <f t="shared" ref="F62" si="191">IF(S62="-","-",IF(S62=" "," ",ROUND(S62/S55*100,2)))</f>
        <v>4.88</v>
      </c>
      <c r="G62" s="16">
        <f t="shared" ref="G62" si="192">IF(T62="-","-",IF(T62=" "," ",ROUND(T62/T55*100,2)))</f>
        <v>4.34</v>
      </c>
      <c r="H62" s="16">
        <f t="shared" ref="H62" si="193">IF(U62="-","-",IF(U62=" "," ",ROUND(U62/U55*100,2)))</f>
        <v>4.54</v>
      </c>
      <c r="I62" s="16">
        <f t="shared" ref="I62" si="194">IF(V62="-","-",IF(V62=" "," ",ROUND(V62/V55*100,2)))</f>
        <v>5.3</v>
      </c>
      <c r="J62" s="16">
        <f t="shared" ref="J62" si="195">IF(W62="-","-",IF(W62=" "," ",ROUND(W62/W55*100,2)))</f>
        <v>4.63</v>
      </c>
      <c r="K62" s="16">
        <f t="shared" ref="K62" si="196">IF(X62="-","-",IF(X62=" "," ",ROUND(X62/X55*100,2)))</f>
        <v>3.54</v>
      </c>
      <c r="L62" s="16">
        <f t="shared" ref="L62" si="197">IF(Y62="-","-",IF(Y62=" "," ",ROUND(Y62/Y55*100,2)))</f>
        <v>3.14</v>
      </c>
      <c r="N62" s="22" t="s">
        <v>42</v>
      </c>
      <c r="O62" s="9">
        <v>5681</v>
      </c>
      <c r="P62" s="9">
        <v>4405</v>
      </c>
      <c r="Q62" s="9">
        <v>4206</v>
      </c>
      <c r="R62" s="9">
        <v>5430</v>
      </c>
      <c r="S62" s="9">
        <v>6056</v>
      </c>
      <c r="T62" s="9">
        <v>5934</v>
      </c>
      <c r="U62" s="9">
        <v>7350</v>
      </c>
      <c r="V62" s="9">
        <v>9154</v>
      </c>
      <c r="W62" s="9">
        <v>8996</v>
      </c>
      <c r="X62" s="9">
        <v>6174</v>
      </c>
      <c r="Y62" s="9">
        <v>6050</v>
      </c>
    </row>
    <row r="63" spans="1:25">
      <c r="A63" s="22" t="s">
        <v>56</v>
      </c>
      <c r="B63" s="16">
        <f>IF(O63="-","-",IF(O63=" "," ",ROUND(O63/O55*100,2)))</f>
        <v>4.3</v>
      </c>
      <c r="C63" s="16">
        <f t="shared" ref="C63" si="198">IF(P63="-","-",IF(P63=" "," ",ROUND(P63/P55*100,2)))</f>
        <v>3.54</v>
      </c>
      <c r="D63" s="16">
        <f t="shared" ref="D63" si="199">IF(Q63="-","-",IF(Q63=" "," ",ROUND(Q63/Q55*100,2)))</f>
        <v>3.34</v>
      </c>
      <c r="E63" s="16">
        <f t="shared" ref="E63" si="200">IF(R63="-","-",IF(R63=" "," ",ROUND(R63/R55*100,2)))</f>
        <v>3.21</v>
      </c>
      <c r="F63" s="16">
        <f t="shared" ref="F63" si="201">IF(S63="-","-",IF(S63=" "," ",ROUND(S63/S55*100,2)))</f>
        <v>3.38</v>
      </c>
      <c r="G63" s="16">
        <f t="shared" ref="G63" si="202">IF(T63="-","-",IF(T63=" "," ",ROUND(T63/T55*100,2)))</f>
        <v>3.2</v>
      </c>
      <c r="H63" s="16">
        <f t="shared" ref="H63" si="203">IF(U63="-","-",IF(U63=" "," ",ROUND(U63/U55*100,2)))</f>
        <v>3.37</v>
      </c>
      <c r="I63" s="16">
        <f t="shared" ref="I63" si="204">IF(V63="-","-",IF(V63=" "," ",ROUND(V63/V55*100,2)))</f>
        <v>3.06</v>
      </c>
      <c r="J63" s="16">
        <f t="shared" ref="J63" si="205">IF(W63="-","-",IF(W63=" "," ",ROUND(W63/W55*100,2)))</f>
        <v>2.84</v>
      </c>
      <c r="K63" s="16">
        <f t="shared" ref="K63" si="206">IF(X63="-","-",IF(X63=" "," ",ROUND(X63/X55*100,2)))</f>
        <v>2.81</v>
      </c>
      <c r="L63" s="16">
        <f t="shared" ref="L63" si="207">IF(Y63="-","-",IF(Y63=" "," ",ROUND(Y63/Y55*100,2)))</f>
        <v>2.88</v>
      </c>
      <c r="N63" s="22" t="s">
        <v>56</v>
      </c>
      <c r="O63" s="9">
        <v>5647</v>
      </c>
      <c r="P63" s="9">
        <v>4116</v>
      </c>
      <c r="Q63" s="9">
        <v>3620</v>
      </c>
      <c r="R63" s="9">
        <v>3701</v>
      </c>
      <c r="S63" s="9">
        <v>4192</v>
      </c>
      <c r="T63" s="9">
        <v>4382</v>
      </c>
      <c r="U63" s="9">
        <v>5457</v>
      </c>
      <c r="V63" s="9">
        <v>5289</v>
      </c>
      <c r="W63" s="9">
        <v>5519</v>
      </c>
      <c r="X63" s="9">
        <v>4899</v>
      </c>
      <c r="Y63" s="9">
        <v>5554</v>
      </c>
    </row>
    <row r="64" spans="1:25">
      <c r="A64" s="22" t="s">
        <v>53</v>
      </c>
      <c r="B64" s="16">
        <f>IF(O64="-","-",IF(O64=" "," ",ROUND(O64/O55*100,2)))</f>
        <v>2.7</v>
      </c>
      <c r="C64" s="16">
        <f t="shared" ref="C64" si="208">IF(P64="-","-",IF(P64=" "," ",ROUND(P64/P55*100,2)))</f>
        <v>2.71</v>
      </c>
      <c r="D64" s="16">
        <f t="shared" ref="D64" si="209">IF(Q64="-","-",IF(Q64=" "," ",ROUND(Q64/Q55*100,2)))</f>
        <v>2.2200000000000002</v>
      </c>
      <c r="E64" s="16">
        <f t="shared" ref="E64" si="210">IF(R64="-","-",IF(R64=" "," ",ROUND(R64/R55*100,2)))</f>
        <v>2.4700000000000002</v>
      </c>
      <c r="F64" s="16">
        <f t="shared" ref="F64" si="211">IF(S64="-","-",IF(S64=" "," ",ROUND(S64/S55*100,2)))</f>
        <v>2.4700000000000002</v>
      </c>
      <c r="G64" s="16">
        <f t="shared" ref="G64" si="212">IF(T64="-","-",IF(T64=" "," ",ROUND(T64/T55*100,2)))</f>
        <v>2.54</v>
      </c>
      <c r="H64" s="16">
        <f t="shared" ref="H64" si="213">IF(U64="-","-",IF(U64=" "," ",ROUND(U64/U55*100,2)))</f>
        <v>2.4900000000000002</v>
      </c>
      <c r="I64" s="16">
        <f t="shared" ref="I64" si="214">IF(V64="-","-",IF(V64=" "," ",ROUND(V64/V55*100,2)))</f>
        <v>2.48</v>
      </c>
      <c r="J64" s="16">
        <f t="shared" ref="J64" si="215">IF(W64="-","-",IF(W64=" "," ",ROUND(W64/W55*100,2)))</f>
        <v>2.4500000000000002</v>
      </c>
      <c r="K64" s="16">
        <f t="shared" ref="K64" si="216">IF(X64="-","-",IF(X64=" "," ",ROUND(X64/X55*100,2)))</f>
        <v>2.5499999999999998</v>
      </c>
      <c r="L64" s="16">
        <f t="shared" ref="L64" si="217">IF(Y64="-","-",IF(Y64=" "," ",ROUND(Y64/Y55*100,2)))</f>
        <v>2.46</v>
      </c>
      <c r="N64" s="22" t="s">
        <v>53</v>
      </c>
      <c r="O64" s="9">
        <v>3543</v>
      </c>
      <c r="P64" s="9">
        <v>3151</v>
      </c>
      <c r="Q64" s="9">
        <v>2408</v>
      </c>
      <c r="R64" s="9">
        <v>2847</v>
      </c>
      <c r="S64" s="9">
        <v>3059</v>
      </c>
      <c r="T64" s="9">
        <v>3479</v>
      </c>
      <c r="U64" s="9">
        <v>4035</v>
      </c>
      <c r="V64" s="9">
        <v>4281</v>
      </c>
      <c r="W64" s="9">
        <v>4762</v>
      </c>
      <c r="X64" s="9">
        <v>4444</v>
      </c>
      <c r="Y64" s="9">
        <v>4729</v>
      </c>
    </row>
    <row r="65" spans="1:25">
      <c r="A65" s="22" t="s">
        <v>24</v>
      </c>
      <c r="B65" s="16">
        <f>IF(O65="-","-",IF(O65=" "," ",ROUND(O65/O55*100,2)))</f>
        <v>1.77</v>
      </c>
      <c r="C65" s="16">
        <f t="shared" ref="C65" si="218">IF(P65="-","-",IF(P65=" "," ",ROUND(P65/P55*100,2)))</f>
        <v>1.94</v>
      </c>
      <c r="D65" s="16">
        <f t="shared" ref="D65" si="219">IF(Q65="-","-",IF(Q65=" "," ",ROUND(Q65/Q55*100,2)))</f>
        <v>1.79</v>
      </c>
      <c r="E65" s="16">
        <f t="shared" ref="E65" si="220">IF(R65="-","-",IF(R65=" "," ",ROUND(R65/R55*100,2)))</f>
        <v>1.74</v>
      </c>
      <c r="F65" s="16">
        <f t="shared" ref="F65" si="221">IF(S65="-","-",IF(S65=" "," ",ROUND(S65/S55*100,2)))</f>
        <v>1.51</v>
      </c>
      <c r="G65" s="16">
        <f t="shared" ref="G65" si="222">IF(T65="-","-",IF(T65=" "," ",ROUND(T65/T55*100,2)))</f>
        <v>1.43</v>
      </c>
      <c r="H65" s="16">
        <f t="shared" ref="H65" si="223">IF(U65="-","-",IF(U65=" "," ",ROUND(U65/U55*100,2)))</f>
        <v>1.39</v>
      </c>
      <c r="I65" s="16">
        <f t="shared" ref="I65" si="224">IF(V65="-","-",IF(V65=" "," ",ROUND(V65/V55*100,2)))</f>
        <v>1.47</v>
      </c>
      <c r="J65" s="16">
        <f t="shared" ref="J65" si="225">IF(W65="-","-",IF(W65=" "," ",ROUND(W65/W55*100,2)))</f>
        <v>1.41</v>
      </c>
      <c r="K65" s="16">
        <f t="shared" ref="K65" si="226">IF(X65="-","-",IF(X65=" "," ",ROUND(X65/X55*100,2)))</f>
        <v>1.52</v>
      </c>
      <c r="L65" s="16">
        <f t="shared" ref="L65" si="227">IF(Y65="-","-",IF(Y65=" "," ",ROUND(Y65/Y55*100,2)))</f>
        <v>1.46</v>
      </c>
      <c r="N65" s="22" t="s">
        <v>24</v>
      </c>
      <c r="O65" s="9">
        <v>2319</v>
      </c>
      <c r="P65" s="9">
        <v>2254</v>
      </c>
      <c r="Q65" s="9">
        <v>1937</v>
      </c>
      <c r="R65" s="9">
        <v>2009</v>
      </c>
      <c r="S65" s="9">
        <v>1878</v>
      </c>
      <c r="T65" s="9">
        <v>1956</v>
      </c>
      <c r="U65" s="9">
        <v>2252</v>
      </c>
      <c r="V65" s="9">
        <v>2545</v>
      </c>
      <c r="W65" s="9">
        <v>2739</v>
      </c>
      <c r="X65" s="9">
        <v>2646</v>
      </c>
      <c r="Y65" s="9">
        <v>2807</v>
      </c>
    </row>
    <row r="66" spans="1:25">
      <c r="A66" s="22" t="s">
        <v>21</v>
      </c>
      <c r="B66" s="16">
        <f>IF(O66="-","-",IF(O66=" "," ",ROUND(O66/O55*100,2)))</f>
        <v>0.79</v>
      </c>
      <c r="C66" s="16">
        <f t="shared" ref="C66" si="228">IF(P66="-","-",IF(P66=" "," ",ROUND(P66/P55*100,2)))</f>
        <v>0.73</v>
      </c>
      <c r="D66" s="16">
        <f t="shared" ref="D66" si="229">IF(Q66="-","-",IF(Q66=" "," ",ROUND(Q66/Q55*100,2)))</f>
        <v>0.71</v>
      </c>
      <c r="E66" s="16">
        <f t="shared" ref="E66" si="230">IF(R66="-","-",IF(R66=" "," ",ROUND(R66/R55*100,2)))</f>
        <v>0.87</v>
      </c>
      <c r="F66" s="16">
        <f t="shared" ref="F66" si="231">IF(S66="-","-",IF(S66=" "," ",ROUND(S66/S55*100,2)))</f>
        <v>1.1100000000000001</v>
      </c>
      <c r="G66" s="16">
        <f t="shared" ref="G66" si="232">IF(T66="-","-",IF(T66=" "," ",ROUND(T66/T55*100,2)))</f>
        <v>0.89</v>
      </c>
      <c r="H66" s="16">
        <f t="shared" ref="H66" si="233">IF(U66="-","-",IF(U66=" "," ",ROUND(U66/U55*100,2)))</f>
        <v>0.85</v>
      </c>
      <c r="I66" s="16">
        <f t="shared" ref="I66" si="234">IF(V66="-","-",IF(V66=" "," ",ROUND(V66/V55*100,2)))</f>
        <v>0.91</v>
      </c>
      <c r="J66" s="16">
        <f t="shared" ref="J66" si="235">IF(W66="-","-",IF(W66=" "," ",ROUND(W66/W55*100,2)))</f>
        <v>0.83</v>
      </c>
      <c r="K66" s="16">
        <f t="shared" ref="K66" si="236">IF(X66="-","-",IF(X66=" "," ",ROUND(X66/X55*100,2)))</f>
        <v>0.86</v>
      </c>
      <c r="L66" s="16">
        <f t="shared" ref="L66" si="237">IF(Y66="-","-",IF(Y66=" "," ",ROUND(Y66/Y55*100,2)))</f>
        <v>0.81</v>
      </c>
      <c r="N66" s="22" t="s">
        <v>21</v>
      </c>
      <c r="O66" s="9">
        <v>1031</v>
      </c>
      <c r="P66" s="9">
        <v>849</v>
      </c>
      <c r="Q66" s="9">
        <v>775</v>
      </c>
      <c r="R66" s="9">
        <v>1002</v>
      </c>
      <c r="S66" s="9">
        <v>1380</v>
      </c>
      <c r="T66" s="9">
        <v>1219</v>
      </c>
      <c r="U66" s="9">
        <v>1374</v>
      </c>
      <c r="V66" s="9">
        <v>1572</v>
      </c>
      <c r="W66" s="9">
        <v>1618</v>
      </c>
      <c r="X66" s="9">
        <v>1498</v>
      </c>
      <c r="Y66" s="9">
        <v>1553</v>
      </c>
    </row>
    <row r="67" spans="1:25">
      <c r="A67" s="22" t="s">
        <v>55</v>
      </c>
      <c r="B67" s="16">
        <f>IF(O67="-","-",IF(O67=" "," ",ROUND(O67/O55*100,2)))</f>
        <v>1.51</v>
      </c>
      <c r="C67" s="16">
        <f t="shared" ref="C67" si="238">IF(P67="-","-",IF(P67=" "," ",ROUND(P67/P55*100,2)))</f>
        <v>1.1599999999999999</v>
      </c>
      <c r="D67" s="16">
        <f t="shared" ref="D67" si="239">IF(Q67="-","-",IF(Q67=" "," ",ROUND(Q67/Q55*100,2)))</f>
        <v>1.24</v>
      </c>
      <c r="E67" s="16">
        <f t="shared" ref="E67" si="240">IF(R67="-","-",IF(R67=" "," ",ROUND(R67/R55*100,2)))</f>
        <v>1.1200000000000001</v>
      </c>
      <c r="F67" s="16">
        <f t="shared" ref="F67" si="241">IF(S67="-","-",IF(S67=" "," ",ROUND(S67/S55*100,2)))</f>
        <v>0.96</v>
      </c>
      <c r="G67" s="16">
        <f t="shared" ref="G67" si="242">IF(T67="-","-",IF(T67=" "," ",ROUND(T67/T55*100,2)))</f>
        <v>0.89</v>
      </c>
      <c r="H67" s="16">
        <f t="shared" ref="H67" si="243">IF(U67="-","-",IF(U67=" "," ",ROUND(U67/U55*100,2)))</f>
        <v>0.98</v>
      </c>
      <c r="I67" s="16">
        <f t="shared" ref="I67" si="244">IF(V67="-","-",IF(V67=" "," ",ROUND(V67/V55*100,2)))</f>
        <v>0.84</v>
      </c>
      <c r="J67" s="16">
        <f t="shared" ref="J67" si="245">IF(W67="-","-",IF(W67=" "," ",ROUND(W67/W55*100,2)))</f>
        <v>0.74</v>
      </c>
      <c r="K67" s="16">
        <f t="shared" ref="K67" si="246">IF(X67="-","-",IF(X67=" "," ",ROUND(X67/X55*100,2)))</f>
        <v>0.8</v>
      </c>
      <c r="L67" s="16">
        <f t="shared" ref="L67" si="247">IF(Y67="-","-",IF(Y67=" "," ",ROUND(Y67/Y55*100,2)))</f>
        <v>0.71</v>
      </c>
      <c r="N67" s="22" t="s">
        <v>55</v>
      </c>
      <c r="O67" s="9">
        <v>1983</v>
      </c>
      <c r="P67" s="9">
        <v>1353</v>
      </c>
      <c r="Q67" s="9">
        <v>1345</v>
      </c>
      <c r="R67" s="9">
        <v>1291</v>
      </c>
      <c r="S67" s="9">
        <v>1192</v>
      </c>
      <c r="T67" s="9">
        <v>1216</v>
      </c>
      <c r="U67" s="9">
        <v>1580</v>
      </c>
      <c r="V67" s="9">
        <v>1455</v>
      </c>
      <c r="W67" s="9">
        <v>1439</v>
      </c>
      <c r="X67" s="9">
        <v>1393</v>
      </c>
      <c r="Y67" s="9">
        <v>1358</v>
      </c>
    </row>
    <row r="68" spans="1:25">
      <c r="A68" s="22" t="s">
        <v>57</v>
      </c>
      <c r="B68" s="17" t="str">
        <f>IF(O68="-","-",IF(O68=" "," ",ROUND(O68/O55*100,2)))</f>
        <v>-</v>
      </c>
      <c r="C68" s="17" t="str">
        <f t="shared" ref="C68" si="248">IF(P68="-","-",IF(P68=" "," ",ROUND(P68/P55*100,2)))</f>
        <v>-</v>
      </c>
      <c r="D68" s="17" t="str">
        <f t="shared" ref="D68" si="249">IF(Q68="-","-",IF(Q68=" "," ",ROUND(Q68/Q55*100,2)))</f>
        <v>-</v>
      </c>
      <c r="E68" s="17" t="str">
        <f t="shared" ref="E68" si="250">IF(R68="-","-",IF(R68=" "," ",ROUND(R68/R55*100,2)))</f>
        <v>-</v>
      </c>
      <c r="F68" s="17" t="str">
        <f t="shared" ref="F68" si="251">IF(S68="-","-",IF(S68=" "," ",ROUND(S68/S55*100,2)))</f>
        <v>-</v>
      </c>
      <c r="G68" s="17">
        <f t="shared" ref="G68" si="252">IF(T68="-","-",IF(T68=" "," ",ROUND(T68/T55*100,2)))</f>
        <v>0.18</v>
      </c>
      <c r="H68" s="17">
        <f t="shared" ref="H68" si="253">IF(U68="-","-",IF(U68=" "," ",ROUND(U68/U55*100,2)))</f>
        <v>0.22</v>
      </c>
      <c r="I68" s="17">
        <f t="shared" ref="I68" si="254">IF(V68="-","-",IF(V68=" "," ",ROUND(V68/V55*100,2)))</f>
        <v>0.16</v>
      </c>
      <c r="J68" s="17">
        <f t="shared" ref="J68" si="255">IF(W68="-","-",IF(W68=" "," ",ROUND(W68/W55*100,2)))</f>
        <v>0.17</v>
      </c>
      <c r="K68" s="17">
        <f t="shared" ref="K68" si="256">IF(X68="-","-",IF(X68=" "," ",ROUND(X68/X55*100,2)))</f>
        <v>0.14000000000000001</v>
      </c>
      <c r="L68" s="17">
        <f t="shared" ref="L68" si="257">IF(Y68="-","-",IF(Y68=" "," ",ROUND(Y68/Y55*100,2)))</f>
        <v>0.14000000000000001</v>
      </c>
      <c r="N68" s="22" t="s">
        <v>57</v>
      </c>
      <c r="O68" s="7" t="s">
        <v>44</v>
      </c>
      <c r="P68" s="7" t="s">
        <v>44</v>
      </c>
      <c r="Q68" s="7" t="s">
        <v>44</v>
      </c>
      <c r="R68" s="7" t="s">
        <v>44</v>
      </c>
      <c r="S68" s="7" t="s">
        <v>44</v>
      </c>
      <c r="T68" s="9">
        <v>249</v>
      </c>
      <c r="U68" s="9">
        <v>355</v>
      </c>
      <c r="V68" s="9">
        <v>274</v>
      </c>
      <c r="W68" s="9">
        <v>333</v>
      </c>
      <c r="X68" s="9">
        <v>243</v>
      </c>
      <c r="Y68" s="9">
        <v>273</v>
      </c>
    </row>
    <row r="69" spans="1:25">
      <c r="A69" s="22" t="s">
        <v>45</v>
      </c>
      <c r="B69" s="17" t="str">
        <f>IF(O69="-","-",IF(O69=" "," ",ROUND(O69/O55*100,2)))</f>
        <v>-</v>
      </c>
      <c r="C69" s="17" t="str">
        <f t="shared" ref="C69" si="258">IF(P69="-","-",IF(P69=" "," ",ROUND(P69/P55*100,2)))</f>
        <v>-</v>
      </c>
      <c r="D69" s="17" t="str">
        <f t="shared" ref="D69" si="259">IF(Q69="-","-",IF(Q69=" "," ",ROUND(Q69/Q55*100,2)))</f>
        <v>-</v>
      </c>
      <c r="E69" s="17" t="str">
        <f t="shared" ref="E69" si="260">IF(R69="-","-",IF(R69=" "," ",ROUND(R69/R55*100,2)))</f>
        <v>-</v>
      </c>
      <c r="F69" s="17" t="str">
        <f t="shared" ref="F69" si="261">IF(S69="-","-",IF(S69=" "," ",ROUND(S69/S55*100,2)))</f>
        <v>-</v>
      </c>
      <c r="G69" s="17">
        <f t="shared" ref="G69" si="262">IF(T69="-","-",IF(T69=" "," ",ROUND(T69/T55*100,2)))</f>
        <v>0.11</v>
      </c>
      <c r="H69" s="17">
        <f t="shared" ref="H69" si="263">IF(U69="-","-",IF(U69=" "," ",ROUND(U69/U55*100,2)))</f>
        <v>0.15</v>
      </c>
      <c r="I69" s="17">
        <f t="shared" ref="I69" si="264">IF(V69="-","-",IF(V69=" "," ",ROUND(V69/V55*100,2)))</f>
        <v>0.12</v>
      </c>
      <c r="J69" s="17">
        <f t="shared" ref="J69" si="265">IF(W69="-","-",IF(W69=" "," ",ROUND(W69/W55*100,2)))</f>
        <v>0.11</v>
      </c>
      <c r="K69" s="17">
        <f t="shared" ref="K69" si="266">IF(X69="-","-",IF(X69=" "," ",ROUND(X69/X55*100,2)))</f>
        <v>0.13</v>
      </c>
      <c r="L69" s="17">
        <f t="shared" ref="L69" si="267">IF(Y69="-","-",IF(Y69=" "," ",ROUND(Y69/Y55*100,2)))</f>
        <v>0.12</v>
      </c>
      <c r="N69" s="22" t="s">
        <v>45</v>
      </c>
      <c r="O69" s="7" t="s">
        <v>44</v>
      </c>
      <c r="P69" s="7" t="s">
        <v>44</v>
      </c>
      <c r="Q69" s="7" t="s">
        <v>44</v>
      </c>
      <c r="R69" s="7" t="s">
        <v>44</v>
      </c>
      <c r="S69" s="7" t="s">
        <v>44</v>
      </c>
      <c r="T69" s="9">
        <v>153</v>
      </c>
      <c r="U69" s="9">
        <v>247</v>
      </c>
      <c r="V69" s="9">
        <v>203</v>
      </c>
      <c r="W69" s="9">
        <v>208</v>
      </c>
      <c r="X69" s="9">
        <v>223</v>
      </c>
      <c r="Y69" s="9">
        <v>229</v>
      </c>
    </row>
    <row r="70" spans="1:25">
      <c r="A70" s="22" t="s">
        <v>45</v>
      </c>
      <c r="B70" s="16">
        <f>IF(O70="-","-",IF(O70=" "," ",ROUND(O70/O55*100,2)))</f>
        <v>0.19</v>
      </c>
      <c r="C70" s="16">
        <f t="shared" ref="C70" si="268">IF(P70="-","-",IF(P70=" "," ",ROUND(P70/P55*100,2)))</f>
        <v>0.09</v>
      </c>
      <c r="D70" s="16">
        <f t="shared" ref="D70" si="269">IF(Q70="-","-",IF(Q70=" "," ",ROUND(Q70/Q55*100,2)))</f>
        <v>0.09</v>
      </c>
      <c r="E70" s="16">
        <f t="shared" ref="E70" si="270">IF(R70="-","-",IF(R70=" "," ",ROUND(R70/R55*100,2)))</f>
        <v>0.05</v>
      </c>
      <c r="F70" s="16">
        <f t="shared" ref="F70" si="271">IF(S70="-","-",IF(S70=" "," ",ROUND(S70/S55*100,2)))</f>
        <v>0.05</v>
      </c>
      <c r="G70" s="16">
        <f t="shared" ref="G70" si="272">IF(T70="-","-",IF(T70=" "," ",ROUND(T70/T55*100,2)))</f>
        <v>0.04</v>
      </c>
      <c r="H70" s="16">
        <f t="shared" ref="H70" si="273">IF(U70="-","-",IF(U70=" "," ",ROUND(U70/U55*100,2)))</f>
        <v>0.03</v>
      </c>
      <c r="I70" s="16">
        <f t="shared" ref="I70" si="274">IF(V70="-","-",IF(V70=" "," ",ROUND(V70/V55*100,2)))</f>
        <v>0.03</v>
      </c>
      <c r="J70" s="16">
        <f t="shared" ref="J70" si="275">IF(W70="-","-",IF(W70=" "," ",ROUND(W70/W55*100,2)))</f>
        <v>0.03</v>
      </c>
      <c r="K70" s="16">
        <f t="shared" ref="K70" si="276">IF(X70="-","-",IF(X70=" "," ",ROUND(X70/X55*100,2)))</f>
        <v>0.03</v>
      </c>
      <c r="L70" s="16">
        <f t="shared" ref="L70" si="277">IF(Y70="-","-",IF(Y70=" "," ",ROUND(Y70/Y55*100,2)))</f>
        <v>0.03</v>
      </c>
      <c r="N70" s="22" t="s">
        <v>45</v>
      </c>
      <c r="O70" s="9">
        <v>247</v>
      </c>
      <c r="P70" s="9">
        <v>99</v>
      </c>
      <c r="Q70" s="9">
        <v>100</v>
      </c>
      <c r="R70" s="9">
        <v>63</v>
      </c>
      <c r="S70" s="9">
        <v>65</v>
      </c>
      <c r="T70" s="9">
        <v>51</v>
      </c>
      <c r="U70" s="9">
        <v>51</v>
      </c>
      <c r="V70" s="9">
        <v>46</v>
      </c>
      <c r="W70" s="9">
        <v>62</v>
      </c>
      <c r="X70" s="9">
        <v>47</v>
      </c>
      <c r="Y70" s="9">
        <v>58</v>
      </c>
    </row>
    <row r="71" spans="1:25">
      <c r="A71" s="23" t="s">
        <v>59</v>
      </c>
      <c r="B71" s="16">
        <f>IF(O71="-","-",IF(O71=" "," ",ROUND(O71/O55*100,2)))</f>
        <v>0</v>
      </c>
      <c r="C71" s="16" t="str">
        <f t="shared" ref="C71" si="278">IF(P71="-","-",IF(P71=" "," ",ROUND(P71/P55*100,2)))</f>
        <v xml:space="preserve"> </v>
      </c>
      <c r="D71" s="16" t="str">
        <f t="shared" ref="D71" si="279">IF(Q71="-","-",IF(Q71=" "," ",ROUND(Q71/Q55*100,2)))</f>
        <v xml:space="preserve"> </v>
      </c>
      <c r="E71" s="16" t="str">
        <f t="shared" ref="E71" si="280">IF(R71="-","-",IF(R71=" "," ",ROUND(R71/R55*100,2)))</f>
        <v xml:space="preserve"> </v>
      </c>
      <c r="F71" s="16" t="str">
        <f t="shared" ref="F71" si="281">IF(S71="-","-",IF(S71=" "," ",ROUND(S71/S55*100,2)))</f>
        <v xml:space="preserve"> </v>
      </c>
      <c r="G71" s="16">
        <f t="shared" ref="G71" si="282">IF(T71="-","-",IF(T71=" "," ",ROUND(T71/T55*100,2)))</f>
        <v>0</v>
      </c>
      <c r="H71" s="16">
        <f t="shared" ref="H71" si="283">IF(U71="-","-",IF(U71=" "," ",ROUND(U71/U55*100,2)))</f>
        <v>0</v>
      </c>
      <c r="I71" s="16">
        <f t="shared" ref="I71" si="284">IF(V71="-","-",IF(V71=" "," ",ROUND(V71/V55*100,2)))</f>
        <v>0</v>
      </c>
      <c r="J71" s="16">
        <f t="shared" ref="J71" si="285">IF(W71="-","-",IF(W71=" "," ",ROUND(W71/W55*100,2)))</f>
        <v>0</v>
      </c>
      <c r="K71" s="16">
        <f t="shared" ref="K71" si="286">IF(X71="-","-",IF(X71=" "," ",ROUND(X71/X55*100,2)))</f>
        <v>0</v>
      </c>
      <c r="L71" s="16">
        <f t="shared" ref="L71" si="287">IF(Y71="-","-",IF(Y71=" "," ",ROUND(Y71/Y55*100,2)))</f>
        <v>0</v>
      </c>
      <c r="N71" s="23" t="s">
        <v>59</v>
      </c>
      <c r="O71" s="9">
        <v>4</v>
      </c>
      <c r="P71" s="9" t="s">
        <v>13</v>
      </c>
      <c r="Q71" s="9" t="s">
        <v>13</v>
      </c>
      <c r="R71" s="9" t="s">
        <v>13</v>
      </c>
      <c r="S71" s="9" t="s">
        <v>13</v>
      </c>
      <c r="T71" s="9">
        <v>1</v>
      </c>
      <c r="U71" s="9">
        <v>1</v>
      </c>
      <c r="V71" s="9">
        <v>1</v>
      </c>
      <c r="W71" s="9">
        <v>2</v>
      </c>
      <c r="X71" s="9">
        <v>7</v>
      </c>
      <c r="Y71" s="9">
        <v>5</v>
      </c>
    </row>
    <row r="72" spans="1:25">
      <c r="A72" s="23" t="s">
        <v>28</v>
      </c>
      <c r="B72" s="16">
        <f>IF(O72="-","-",IF(O72=" "," ",ROUND(O72/O55*100,2)))</f>
        <v>0.02</v>
      </c>
      <c r="C72" s="16">
        <f t="shared" ref="C72" si="288">IF(P72="-","-",IF(P72=" "," ",ROUND(P72/P55*100,2)))</f>
        <v>0.01</v>
      </c>
      <c r="D72" s="16">
        <f t="shared" ref="D72" si="289">IF(Q72="-","-",IF(Q72=" "," ",ROUND(Q72/Q55*100,2)))</f>
        <v>0.01</v>
      </c>
      <c r="E72" s="16">
        <f t="shared" ref="E72" si="290">IF(R72="-","-",IF(R72=" "," ",ROUND(R72/R55*100,2)))</f>
        <v>0.01</v>
      </c>
      <c r="F72" s="16">
        <f t="shared" ref="F72" si="291">IF(S72="-","-",IF(S72=" "," ",ROUND(S72/S55*100,2)))</f>
        <v>0.01</v>
      </c>
      <c r="G72" s="16">
        <f t="shared" ref="G72" si="292">IF(T72="-","-",IF(T72=" "," ",ROUND(T72/T55*100,2)))</f>
        <v>0</v>
      </c>
      <c r="H72" s="16">
        <f t="shared" ref="H72" si="293">IF(U72="-","-",IF(U72=" "," ",ROUND(U72/U55*100,2)))</f>
        <v>0</v>
      </c>
      <c r="I72" s="16">
        <f t="shared" ref="I72" si="294">IF(V72="-","-",IF(V72=" "," ",ROUND(V72/V55*100,2)))</f>
        <v>0</v>
      </c>
      <c r="J72" s="16">
        <f t="shared" ref="J72" si="295">IF(W72="-","-",IF(W72=" "," ",ROUND(W72/W55*100,2)))</f>
        <v>0</v>
      </c>
      <c r="K72" s="16">
        <f t="shared" ref="K72" si="296">IF(X72="-","-",IF(X72=" "," ",ROUND(X72/X55*100,2)))</f>
        <v>0.01</v>
      </c>
      <c r="L72" s="16">
        <f t="shared" ref="L72" si="297">IF(Y72="-","-",IF(Y72=" "," ",ROUND(Y72/Y55*100,2)))</f>
        <v>0</v>
      </c>
      <c r="N72" s="23" t="s">
        <v>28</v>
      </c>
      <c r="O72" s="9">
        <v>29</v>
      </c>
      <c r="P72" s="9">
        <v>12</v>
      </c>
      <c r="Q72" s="9">
        <v>10</v>
      </c>
      <c r="R72" s="9">
        <v>9</v>
      </c>
      <c r="S72" s="9">
        <v>9</v>
      </c>
      <c r="T72" s="9">
        <v>4</v>
      </c>
      <c r="U72" s="9">
        <v>5</v>
      </c>
      <c r="V72" s="9">
        <v>2</v>
      </c>
      <c r="W72" s="9">
        <v>0</v>
      </c>
      <c r="X72" s="9">
        <v>10</v>
      </c>
      <c r="Y72" s="9">
        <v>0</v>
      </c>
    </row>
    <row r="73" spans="1:25">
      <c r="A73" s="22" t="s">
        <v>117</v>
      </c>
      <c r="B73" s="16">
        <f>IF(O73="-","-",IF(O73=" "," ",ROUND(O73/O55*100,2)))</f>
        <v>0.38</v>
      </c>
      <c r="C73" s="16">
        <f t="shared" ref="C73" si="298">IF(P73="-","-",IF(P73=" "," ",ROUND(P73/P55*100,2)))</f>
        <v>0.5</v>
      </c>
      <c r="D73" s="16">
        <f t="shared" ref="D73" si="299">IF(Q73="-","-",IF(Q73=" "," ",ROUND(Q73/Q55*100,2)))</f>
        <v>0.35</v>
      </c>
      <c r="E73" s="16">
        <f t="shared" ref="E73" si="300">IF(R73="-","-",IF(R73=" "," ",ROUND(R73/R55*100,2)))</f>
        <v>0.44</v>
      </c>
      <c r="F73" s="16">
        <f t="shared" ref="F73" si="301">IF(S73="-","-",IF(S73=" "," ",ROUND(S73/S55*100,2)))</f>
        <v>0.52</v>
      </c>
      <c r="G73" s="17" t="str">
        <f t="shared" ref="G73" si="302">IF(T73="-","-",IF(T73=" "," ",ROUND(T73/T55*100,2)))</f>
        <v>-</v>
      </c>
      <c r="H73" s="17" t="str">
        <f t="shared" ref="H73" si="303">IF(U73="-","-",IF(U73=" "," ",ROUND(U73/U55*100,2)))</f>
        <v>-</v>
      </c>
      <c r="I73" s="17" t="str">
        <f t="shared" ref="I73" si="304">IF(V73="-","-",IF(V73=" "," ",ROUND(V73/V55*100,2)))</f>
        <v>-</v>
      </c>
      <c r="J73" s="17" t="str">
        <f t="shared" ref="J73" si="305">IF(W73="-","-",IF(W73=" "," ",ROUND(W73/W55*100,2)))</f>
        <v>-</v>
      </c>
      <c r="K73" s="17" t="str">
        <f t="shared" ref="K73" si="306">IF(X73="-","-",IF(X73=" "," ",ROUND(X73/X55*100,2)))</f>
        <v>-</v>
      </c>
      <c r="L73" s="17" t="str">
        <f t="shared" ref="L73" si="307">IF(Y73="-","-",IF(Y73=" "," ",ROUND(Y73/Y55*100,2)))</f>
        <v>-</v>
      </c>
      <c r="N73" s="22" t="s">
        <v>117</v>
      </c>
      <c r="O73" s="9">
        <v>505</v>
      </c>
      <c r="P73" s="9">
        <v>580</v>
      </c>
      <c r="Q73" s="9">
        <v>384</v>
      </c>
      <c r="R73" s="9">
        <v>503</v>
      </c>
      <c r="S73" s="9">
        <v>642</v>
      </c>
      <c r="T73" s="9" t="s">
        <v>138</v>
      </c>
      <c r="U73" s="9" t="s">
        <v>138</v>
      </c>
      <c r="V73" s="9" t="s">
        <v>138</v>
      </c>
      <c r="W73" s="9" t="s">
        <v>138</v>
      </c>
      <c r="X73" s="9" t="s">
        <v>138</v>
      </c>
      <c r="Y73" s="9" t="s">
        <v>138</v>
      </c>
    </row>
    <row r="74" spans="1:25">
      <c r="A74" s="22" t="s">
        <v>60</v>
      </c>
      <c r="B74" s="16">
        <f>IF(O74="-","-",IF(O74=" "," ",ROUND(O74/O55*100,2)))</f>
        <v>32.36</v>
      </c>
      <c r="C74" s="16">
        <f t="shared" ref="C74" si="308">IF(P74="-","-",IF(P74=" "," ",ROUND(P74/P55*100,2)))</f>
        <v>28.83</v>
      </c>
      <c r="D74" s="16">
        <f t="shared" ref="D74" si="309">IF(Q74="-","-",IF(Q74=" "," ",ROUND(Q74/Q55*100,2)))</f>
        <v>28.22</v>
      </c>
      <c r="E74" s="16">
        <f t="shared" ref="E74" si="310">IF(R74="-","-",IF(R74=" "," ",ROUND(R74/R55*100,2)))</f>
        <v>29.28</v>
      </c>
      <c r="F74" s="16">
        <f t="shared" ref="F74" si="311">IF(S74="-","-",IF(S74=" "," ",ROUND(S74/S55*100,2)))</f>
        <v>31.68</v>
      </c>
      <c r="G74" s="16">
        <f t="shared" ref="G74" si="312">IF(T74="-","-",IF(T74=" "," ",ROUND(T74/T55*100,2)))</f>
        <v>33.33</v>
      </c>
      <c r="H74" s="16">
        <f t="shared" ref="H74" si="313">IF(U74="-","-",IF(U74=" "," ",ROUND(U74/U55*100,2)))</f>
        <v>33.880000000000003</v>
      </c>
      <c r="I74" s="16">
        <f t="shared" ref="I74" si="314">IF(V74="-","-",IF(V74=" "," ",ROUND(V74/V55*100,2)))</f>
        <v>34.840000000000003</v>
      </c>
      <c r="J74" s="16">
        <f t="shared" ref="J74" si="315">IF(W74="-","-",IF(W74=" "," ",ROUND(W74/W55*100,2)))</f>
        <v>33.43</v>
      </c>
      <c r="K74" s="16">
        <f t="shared" ref="K74" si="316">IF(X74="-","-",IF(X74=" "," ",ROUND(X74/X55*100,2)))</f>
        <v>34.46</v>
      </c>
      <c r="L74" s="16">
        <f t="shared" ref="L74" si="317">IF(Y74="-","-",IF(Y74=" "," ",ROUND(Y74/Y55*100,2)))</f>
        <v>34.33</v>
      </c>
      <c r="N74" s="22" t="s">
        <v>60</v>
      </c>
      <c r="O74" s="14">
        <v>42493</v>
      </c>
      <c r="P74" s="14">
        <v>33487</v>
      </c>
      <c r="Q74" s="14">
        <v>30608</v>
      </c>
      <c r="R74" s="14">
        <v>33801</v>
      </c>
      <c r="S74" s="14">
        <v>39281</v>
      </c>
      <c r="T74" s="14">
        <v>45608</v>
      </c>
      <c r="U74" s="14">
        <v>54851</v>
      </c>
      <c r="V74" s="14">
        <v>60128</v>
      </c>
      <c r="W74" s="14">
        <v>64951</v>
      </c>
      <c r="X74" s="14">
        <v>60141</v>
      </c>
      <c r="Y74" s="14">
        <v>66100</v>
      </c>
    </row>
    <row r="75" spans="1:25">
      <c r="A75" s="21" t="s">
        <v>61</v>
      </c>
      <c r="B75" s="19">
        <v>100</v>
      </c>
      <c r="C75" s="19">
        <v>100</v>
      </c>
      <c r="D75" s="19">
        <v>100</v>
      </c>
      <c r="E75" s="19">
        <v>100</v>
      </c>
      <c r="F75" s="19">
        <v>100</v>
      </c>
      <c r="G75" s="19">
        <v>100</v>
      </c>
      <c r="H75" s="19">
        <v>100</v>
      </c>
      <c r="I75" s="19">
        <v>100</v>
      </c>
      <c r="J75" s="19">
        <v>100</v>
      </c>
      <c r="K75" s="19">
        <v>100</v>
      </c>
      <c r="L75" s="19">
        <v>100</v>
      </c>
      <c r="N75" s="21" t="s">
        <v>61</v>
      </c>
      <c r="O75" s="13">
        <v>13241</v>
      </c>
      <c r="P75" s="13">
        <v>11927</v>
      </c>
      <c r="Q75" s="13">
        <v>9309</v>
      </c>
      <c r="R75" s="13">
        <v>9748</v>
      </c>
      <c r="S75" s="13">
        <v>10248</v>
      </c>
      <c r="T75" s="13">
        <v>10187</v>
      </c>
      <c r="U75" s="13">
        <v>11513</v>
      </c>
      <c r="V75" s="13">
        <v>12273</v>
      </c>
      <c r="W75" s="13">
        <v>12710</v>
      </c>
      <c r="X75" s="13">
        <v>10508</v>
      </c>
      <c r="Y75" s="13">
        <v>10435</v>
      </c>
    </row>
    <row r="76" spans="1:25">
      <c r="A76" s="22" t="s">
        <v>47</v>
      </c>
      <c r="B76" s="16">
        <f>IF(O76="-","-",IF(O76=" "," ",ROUND(O76/O75*100,2)))</f>
        <v>13.49</v>
      </c>
      <c r="C76" s="16">
        <f t="shared" ref="C76" si="318">IF(P76="-","-",IF(P76=" "," ",ROUND(P76/P75*100,2)))</f>
        <v>22.7</v>
      </c>
      <c r="D76" s="16">
        <f t="shared" ref="D76" si="319">IF(Q76="-","-",IF(Q76=" "," ",ROUND(Q76/Q75*100,2)))</f>
        <v>18.84</v>
      </c>
      <c r="E76" s="16">
        <f t="shared" ref="E76" si="320">IF(R76="-","-",IF(R76=" "," ",ROUND(R76/R75*100,2)))</f>
        <v>20.149999999999999</v>
      </c>
      <c r="F76" s="16">
        <f t="shared" ref="F76" si="321">IF(S76="-","-",IF(S76=" "," ",ROUND(S76/S75*100,2)))</f>
        <v>22.33</v>
      </c>
      <c r="G76" s="16">
        <f t="shared" ref="G76" si="322">IF(T76="-","-",IF(T76=" "," ",ROUND(T76/T75*100,2)))</f>
        <v>19.03</v>
      </c>
      <c r="H76" s="16">
        <f t="shared" ref="H76" si="323">IF(U76="-","-",IF(U76=" "," ",ROUND(U76/U75*100,2)))</f>
        <v>20.29</v>
      </c>
      <c r="I76" s="16">
        <f t="shared" ref="I76" si="324">IF(V76="-","-",IF(V76=" "," ",ROUND(V76/V75*100,2)))</f>
        <v>24.49</v>
      </c>
      <c r="J76" s="16">
        <f t="shared" ref="J76" si="325">IF(W76="-","-",IF(W76=" "," ",ROUND(W76/W75*100,2)))</f>
        <v>22.44</v>
      </c>
      <c r="K76" s="16">
        <f t="shared" ref="K76:L76" si="326">IF(X76="-","-",IF(X76=" "," ",ROUND(X76/X75*100,2)))</f>
        <v>21.9</v>
      </c>
      <c r="L76" s="16">
        <f t="shared" si="326"/>
        <v>20.62</v>
      </c>
      <c r="N76" s="22" t="s">
        <v>47</v>
      </c>
      <c r="O76" s="9">
        <v>1786</v>
      </c>
      <c r="P76" s="9">
        <v>2708</v>
      </c>
      <c r="Q76" s="9">
        <v>1754</v>
      </c>
      <c r="R76" s="9">
        <v>1964</v>
      </c>
      <c r="S76" s="9">
        <v>2288</v>
      </c>
      <c r="T76" s="9">
        <v>1939</v>
      </c>
      <c r="U76" s="9">
        <v>2336</v>
      </c>
      <c r="V76" s="9">
        <v>3006</v>
      </c>
      <c r="W76" s="9">
        <v>2852</v>
      </c>
      <c r="X76" s="9">
        <v>2301</v>
      </c>
      <c r="Y76" s="9">
        <v>2152</v>
      </c>
    </row>
    <row r="77" spans="1:25">
      <c r="A77" s="22" t="s">
        <v>23</v>
      </c>
      <c r="B77" s="16">
        <f>IF(O77="-","-",IF(O77=" "," ",ROUND(O77/O75*100,2)))</f>
        <v>13.04</v>
      </c>
      <c r="C77" s="16">
        <f t="shared" ref="C77" si="327">IF(P77="-","-",IF(P77=" "," ",ROUND(P77/P75*100,2)))</f>
        <v>12.83</v>
      </c>
      <c r="D77" s="16">
        <f t="shared" ref="D77" si="328">IF(Q77="-","-",IF(Q77=" "," ",ROUND(Q77/Q75*100,2)))</f>
        <v>14.86</v>
      </c>
      <c r="E77" s="16">
        <f t="shared" ref="E77" si="329">IF(R77="-","-",IF(R77=" "," ",ROUND(R77/R75*100,2)))</f>
        <v>13.97</v>
      </c>
      <c r="F77" s="16">
        <f t="shared" ref="F77" si="330">IF(S77="-","-",IF(S77=" "," ",ROUND(S77/S75*100,2)))</f>
        <v>14.06</v>
      </c>
      <c r="G77" s="16">
        <f t="shared" ref="G77" si="331">IF(T77="-","-",IF(T77=" "," ",ROUND(T77/T75*100,2)))</f>
        <v>15.85</v>
      </c>
      <c r="H77" s="16">
        <f t="shared" ref="H77" si="332">IF(U77="-","-",IF(U77=" "," ",ROUND(U77/U75*100,2)))</f>
        <v>14.62</v>
      </c>
      <c r="I77" s="16">
        <f t="shared" ref="I77" si="333">IF(V77="-","-",IF(V77=" "," ",ROUND(V77/V75*100,2)))</f>
        <v>14.55</v>
      </c>
      <c r="J77" s="16">
        <f t="shared" ref="J77" si="334">IF(W77="-","-",IF(W77=" "," ",ROUND(W77/W75*100,2)))</f>
        <v>15.44</v>
      </c>
      <c r="K77" s="16">
        <f t="shared" ref="K77:L77" si="335">IF(X77="-","-",IF(X77=" "," ",ROUND(X77/X75*100,2)))</f>
        <v>15.43</v>
      </c>
      <c r="L77" s="16">
        <f t="shared" si="335"/>
        <v>15.81</v>
      </c>
      <c r="N77" s="22" t="s">
        <v>23</v>
      </c>
      <c r="O77" s="9">
        <v>1726</v>
      </c>
      <c r="P77" s="9">
        <v>1530</v>
      </c>
      <c r="Q77" s="9">
        <v>1383</v>
      </c>
      <c r="R77" s="9">
        <v>1362</v>
      </c>
      <c r="S77" s="9">
        <v>1441</v>
      </c>
      <c r="T77" s="9">
        <v>1615</v>
      </c>
      <c r="U77" s="9">
        <v>1683</v>
      </c>
      <c r="V77" s="9">
        <v>1786</v>
      </c>
      <c r="W77" s="9">
        <v>1962</v>
      </c>
      <c r="X77" s="9">
        <v>1621</v>
      </c>
      <c r="Y77" s="9">
        <v>1650</v>
      </c>
    </row>
    <row r="78" spans="1:25">
      <c r="A78" s="22" t="s">
        <v>41</v>
      </c>
      <c r="B78" s="16">
        <f>IF(O78="-","-",IF(O78=" "," ",ROUND(O78/O75*100,2)))</f>
        <v>7.11</v>
      </c>
      <c r="C78" s="16">
        <f t="shared" ref="C78" si="336">IF(P78="-","-",IF(P78=" "," ",ROUND(P78/P75*100,2)))</f>
        <v>5.68</v>
      </c>
      <c r="D78" s="16">
        <f t="shared" ref="D78" si="337">IF(Q78="-","-",IF(Q78=" "," ",ROUND(Q78/Q75*100,2)))</f>
        <v>6.24</v>
      </c>
      <c r="E78" s="16">
        <f t="shared" ref="E78" si="338">IF(R78="-","-",IF(R78=" "," ",ROUND(R78/R75*100,2)))</f>
        <v>6.35</v>
      </c>
      <c r="F78" s="16">
        <f t="shared" ref="F78" si="339">IF(S78="-","-",IF(S78=" "," ",ROUND(S78/S75*100,2)))</f>
        <v>6.26</v>
      </c>
      <c r="G78" s="16">
        <f t="shared" ref="G78" si="340">IF(T78="-","-",IF(T78=" "," ",ROUND(T78/T75*100,2)))</f>
        <v>7.39</v>
      </c>
      <c r="H78" s="16">
        <f t="shared" ref="H78" si="341">IF(U78="-","-",IF(U78=" "," ",ROUND(U78/U75*100,2)))</f>
        <v>6.84</v>
      </c>
      <c r="I78" s="16">
        <f t="shared" ref="I78" si="342">IF(V78="-","-",IF(V78=" "," ",ROUND(V78/V75*100,2)))</f>
        <v>7.05</v>
      </c>
      <c r="J78" s="16">
        <f t="shared" ref="J78" si="343">IF(W78="-","-",IF(W78=" "," ",ROUND(W78/W75*100,2)))</f>
        <v>8.6</v>
      </c>
      <c r="K78" s="16">
        <f t="shared" ref="K78:L78" si="344">IF(X78="-","-",IF(X78=" "," ",ROUND(X78/X75*100,2)))</f>
        <v>8.06</v>
      </c>
      <c r="L78" s="16">
        <f t="shared" si="344"/>
        <v>6.19</v>
      </c>
      <c r="N78" s="22" t="s">
        <v>41</v>
      </c>
      <c r="O78" s="9">
        <v>941</v>
      </c>
      <c r="P78" s="9">
        <v>678</v>
      </c>
      <c r="Q78" s="9">
        <v>581</v>
      </c>
      <c r="R78" s="9">
        <v>619</v>
      </c>
      <c r="S78" s="9">
        <v>642</v>
      </c>
      <c r="T78" s="9">
        <v>753</v>
      </c>
      <c r="U78" s="9">
        <v>788</v>
      </c>
      <c r="V78" s="9">
        <v>865</v>
      </c>
      <c r="W78" s="9">
        <v>1093</v>
      </c>
      <c r="X78" s="9">
        <v>847</v>
      </c>
      <c r="Y78" s="9">
        <v>646</v>
      </c>
    </row>
    <row r="79" spans="1:25">
      <c r="A79" s="22" t="s">
        <v>65</v>
      </c>
      <c r="B79" s="16">
        <f>IF(O79="-","-",IF(O79=" "," ",ROUND(O79/O75*100,2)))</f>
        <v>18.84</v>
      </c>
      <c r="C79" s="16">
        <f t="shared" ref="C79" si="345">IF(P79="-","-",IF(P79=" "," ",ROUND(P79/P75*100,2)))</f>
        <v>12.58</v>
      </c>
      <c r="D79" s="16">
        <f t="shared" ref="D79" si="346">IF(Q79="-","-",IF(Q79=" "," ",ROUND(Q79/Q75*100,2)))</f>
        <v>10.34</v>
      </c>
      <c r="E79" s="16">
        <f t="shared" ref="E79" si="347">IF(R79="-","-",IF(R79=" "," ",ROUND(R79/R75*100,2)))</f>
        <v>10.66</v>
      </c>
      <c r="F79" s="16">
        <f t="shared" ref="F79" si="348">IF(S79="-","-",IF(S79=" "," ",ROUND(S79/S75*100,2)))</f>
        <v>10.4</v>
      </c>
      <c r="G79" s="16">
        <f t="shared" ref="G79" si="349">IF(T79="-","-",IF(T79=" "," ",ROUND(T79/T75*100,2)))</f>
        <v>9.8699999999999992</v>
      </c>
      <c r="H79" s="16">
        <f t="shared" ref="H79" si="350">IF(U79="-","-",IF(U79=" "," ",ROUND(U79/U75*100,2)))</f>
        <v>10.119999999999999</v>
      </c>
      <c r="I79" s="16">
        <f t="shared" ref="I79" si="351">IF(V79="-","-",IF(V79=" "," ",ROUND(V79/V75*100,2)))</f>
        <v>9.5500000000000007</v>
      </c>
      <c r="J79" s="16">
        <f t="shared" ref="J79" si="352">IF(W79="-","-",IF(W79=" "," ",ROUND(W79/W75*100,2)))</f>
        <v>7.05</v>
      </c>
      <c r="K79" s="16">
        <f t="shared" ref="K79:L79" si="353">IF(X79="-","-",IF(X79=" "," ",ROUND(X79/X75*100,2)))</f>
        <v>6.38</v>
      </c>
      <c r="L79" s="16">
        <f t="shared" si="353"/>
        <v>5.59</v>
      </c>
      <c r="N79" s="22" t="s">
        <v>65</v>
      </c>
      <c r="O79" s="9">
        <v>2495</v>
      </c>
      <c r="P79" s="9">
        <v>1501</v>
      </c>
      <c r="Q79" s="9">
        <v>963</v>
      </c>
      <c r="R79" s="9">
        <v>1039</v>
      </c>
      <c r="S79" s="9">
        <v>1066</v>
      </c>
      <c r="T79" s="9">
        <v>1005</v>
      </c>
      <c r="U79" s="9">
        <v>1165</v>
      </c>
      <c r="V79" s="9">
        <v>1172</v>
      </c>
      <c r="W79" s="9">
        <v>896</v>
      </c>
      <c r="X79" s="9">
        <v>670</v>
      </c>
      <c r="Y79" s="9">
        <v>583</v>
      </c>
    </row>
    <row r="80" spans="1:25">
      <c r="A80" s="22" t="s">
        <v>64</v>
      </c>
      <c r="B80" s="16">
        <f>IF(O80="-","-",IF(O80=" "," ",ROUND(O80/O75*100,2)))</f>
        <v>6.8</v>
      </c>
      <c r="C80" s="16">
        <f t="shared" ref="C80" si="354">IF(P80="-","-",IF(P80=" "," ",ROUND(P80/P75*100,2)))</f>
        <v>6.78</v>
      </c>
      <c r="D80" s="16">
        <f t="shared" ref="D80" si="355">IF(Q80="-","-",IF(Q80=" "," ",ROUND(Q80/Q75*100,2)))</f>
        <v>6.24</v>
      </c>
      <c r="E80" s="16">
        <f t="shared" ref="E80" si="356">IF(R80="-","-",IF(R80=" "," ",ROUND(R80/R75*100,2)))</f>
        <v>5.3</v>
      </c>
      <c r="F80" s="16">
        <f t="shared" ref="F80" si="357">IF(S80="-","-",IF(S80=" "," ",ROUND(S80/S75*100,2)))</f>
        <v>5.37</v>
      </c>
      <c r="G80" s="16">
        <f t="shared" ref="G80" si="358">IF(T80="-","-",IF(T80=" "," ",ROUND(T80/T75*100,2)))</f>
        <v>6.02</v>
      </c>
      <c r="H80" s="16">
        <f t="shared" ref="H80" si="359">IF(U80="-","-",IF(U80=" "," ",ROUND(U80/U75*100,2)))</f>
        <v>5.78</v>
      </c>
      <c r="I80" s="16">
        <f t="shared" ref="I80" si="360">IF(V80="-","-",IF(V80=" "," ",ROUND(V80/V75*100,2)))</f>
        <v>4.42</v>
      </c>
      <c r="J80" s="16">
        <f t="shared" ref="J80" si="361">IF(W80="-","-",IF(W80=" "," ",ROUND(W80/W75*100,2)))</f>
        <v>4.9000000000000004</v>
      </c>
      <c r="K80" s="16">
        <f t="shared" ref="K80:L80" si="362">IF(X80="-","-",IF(X80=" "," ",ROUND(X80/X75*100,2)))</f>
        <v>4.38</v>
      </c>
      <c r="L80" s="16">
        <f t="shared" si="362"/>
        <v>3.66</v>
      </c>
      <c r="N80" s="22" t="s">
        <v>64</v>
      </c>
      <c r="O80" s="9">
        <v>900</v>
      </c>
      <c r="P80" s="9">
        <v>809</v>
      </c>
      <c r="Q80" s="9">
        <v>581</v>
      </c>
      <c r="R80" s="9">
        <v>517</v>
      </c>
      <c r="S80" s="9">
        <v>550</v>
      </c>
      <c r="T80" s="9">
        <v>613</v>
      </c>
      <c r="U80" s="9">
        <v>665</v>
      </c>
      <c r="V80" s="9">
        <v>542</v>
      </c>
      <c r="W80" s="9">
        <v>623</v>
      </c>
      <c r="X80" s="9">
        <v>460</v>
      </c>
      <c r="Y80" s="9">
        <v>382</v>
      </c>
    </row>
    <row r="81" spans="1:25">
      <c r="A81" s="22" t="s">
        <v>63</v>
      </c>
      <c r="B81" s="16">
        <f>IF(O81="-","-",IF(O81=" "," ",ROUND(O81/O75*100,2)))</f>
        <v>3.83</v>
      </c>
      <c r="C81" s="16">
        <f t="shared" ref="C81" si="363">IF(P81="-","-",IF(P81=" "," ",ROUND(P81/P75*100,2)))</f>
        <v>3.85</v>
      </c>
      <c r="D81" s="16">
        <f t="shared" ref="D81" si="364">IF(Q81="-","-",IF(Q81=" "," ",ROUND(Q81/Q75*100,2)))</f>
        <v>4.38</v>
      </c>
      <c r="E81" s="16">
        <f t="shared" ref="E81" si="365">IF(R81="-","-",IF(R81=" "," ",ROUND(R81/R75*100,2)))</f>
        <v>4.08</v>
      </c>
      <c r="F81" s="16">
        <f t="shared" ref="F81" si="366">IF(S81="-","-",IF(S81=" "," ",ROUND(S81/S75*100,2)))</f>
        <v>3.48</v>
      </c>
      <c r="G81" s="16">
        <f t="shared" ref="G81" si="367">IF(T81="-","-",IF(T81=" "," ",ROUND(T81/T75*100,2)))</f>
        <v>3.02</v>
      </c>
      <c r="H81" s="16">
        <f t="shared" ref="H81" si="368">IF(U81="-","-",IF(U81=" "," ",ROUND(U81/U75*100,2)))</f>
        <v>2.35</v>
      </c>
      <c r="I81" s="16">
        <f t="shared" ref="I81" si="369">IF(V81="-","-",IF(V81=" "," ",ROUND(V81/V75*100,2)))</f>
        <v>1.62</v>
      </c>
      <c r="J81" s="16">
        <f t="shared" ref="J81" si="370">IF(W81="-","-",IF(W81=" "," ",ROUND(W81/W75*100,2)))</f>
        <v>1.75</v>
      </c>
      <c r="K81" s="16">
        <f t="shared" ref="K81:L81" si="371">IF(X81="-","-",IF(X81=" "," ",ROUND(X81/X75*100,2)))</f>
        <v>2.39</v>
      </c>
      <c r="L81" s="16">
        <f t="shared" si="371"/>
        <v>2.0099999999999998</v>
      </c>
      <c r="N81" s="22" t="s">
        <v>63</v>
      </c>
      <c r="O81" s="9">
        <v>507</v>
      </c>
      <c r="P81" s="9">
        <v>459</v>
      </c>
      <c r="Q81" s="9">
        <v>408</v>
      </c>
      <c r="R81" s="9">
        <v>398</v>
      </c>
      <c r="S81" s="9">
        <v>357</v>
      </c>
      <c r="T81" s="9">
        <v>308</v>
      </c>
      <c r="U81" s="9">
        <v>271</v>
      </c>
      <c r="V81" s="9">
        <v>199</v>
      </c>
      <c r="W81" s="9">
        <v>222</v>
      </c>
      <c r="X81" s="9">
        <v>251</v>
      </c>
      <c r="Y81" s="9">
        <v>210</v>
      </c>
    </row>
    <row r="82" spans="1:25">
      <c r="A82" s="22" t="s">
        <v>62</v>
      </c>
      <c r="B82" s="16">
        <f>IF(O82="-","-",IF(O82=" "," ",ROUND(O82/O75*100,2)))</f>
        <v>2.6</v>
      </c>
      <c r="C82" s="16">
        <f t="shared" ref="C82" si="372">IF(P82="-","-",IF(P82=" "," ",ROUND(P82/P75*100,2)))</f>
        <v>2.2599999999999998</v>
      </c>
      <c r="D82" s="16">
        <f t="shared" ref="D82" si="373">IF(Q82="-","-",IF(Q82=" "," ",ROUND(Q82/Q75*100,2)))</f>
        <v>2.08</v>
      </c>
      <c r="E82" s="16">
        <f t="shared" ref="E82" si="374">IF(R82="-","-",IF(R82=" "," ",ROUND(R82/R75*100,2)))</f>
        <v>1.5</v>
      </c>
      <c r="F82" s="16">
        <f t="shared" ref="F82" si="375">IF(S82="-","-",IF(S82=" "," ",ROUND(S82/S75*100,2)))</f>
        <v>1.89</v>
      </c>
      <c r="G82" s="16">
        <f t="shared" ref="G82" si="376">IF(T82="-","-",IF(T82=" "," ",ROUND(T82/T75*100,2)))</f>
        <v>1.89</v>
      </c>
      <c r="H82" s="16">
        <f t="shared" ref="H82" si="377">IF(U82="-","-",IF(U82=" "," ",ROUND(U82/U75*100,2)))</f>
        <v>1.7</v>
      </c>
      <c r="I82" s="16">
        <f t="shared" ref="I82" si="378">IF(V82="-","-",IF(V82=" "," ",ROUND(V82/V75*100,2)))</f>
        <v>2.5499999999999998</v>
      </c>
      <c r="J82" s="16">
        <f t="shared" ref="J82" si="379">IF(W82="-","-",IF(W82=" "," ",ROUND(W82/W75*100,2)))</f>
        <v>2.2599999999999998</v>
      </c>
      <c r="K82" s="16">
        <f t="shared" ref="K82:L82" si="380">IF(X82="-","-",IF(X82=" "," ",ROUND(X82/X75*100,2)))</f>
        <v>1.58</v>
      </c>
      <c r="L82" s="16">
        <f t="shared" si="380"/>
        <v>1.76</v>
      </c>
      <c r="N82" s="22" t="s">
        <v>62</v>
      </c>
      <c r="O82" s="9">
        <v>344</v>
      </c>
      <c r="P82" s="9">
        <v>269</v>
      </c>
      <c r="Q82" s="9">
        <v>194</v>
      </c>
      <c r="R82" s="9">
        <v>146</v>
      </c>
      <c r="S82" s="9">
        <v>194</v>
      </c>
      <c r="T82" s="9">
        <v>193</v>
      </c>
      <c r="U82" s="9">
        <v>196</v>
      </c>
      <c r="V82" s="9">
        <v>313</v>
      </c>
      <c r="W82" s="9">
        <v>287</v>
      </c>
      <c r="X82" s="9">
        <v>166</v>
      </c>
      <c r="Y82" s="9">
        <v>184</v>
      </c>
    </row>
    <row r="83" spans="1:25">
      <c r="A83" s="22" t="s">
        <v>29</v>
      </c>
      <c r="B83" s="16">
        <f>IF(O83="-","-",IF(O83=" "," ",ROUND(O83/O75*100,2)))</f>
        <v>2.1</v>
      </c>
      <c r="C83" s="16">
        <f t="shared" ref="C83" si="381">IF(P83="-","-",IF(P83=" "," ",ROUND(P83/P75*100,2)))</f>
        <v>2.4</v>
      </c>
      <c r="D83" s="16">
        <f t="shared" ref="D83" si="382">IF(Q83="-","-",IF(Q83=" "," ",ROUND(Q83/Q75*100,2)))</f>
        <v>2.4500000000000002</v>
      </c>
      <c r="E83" s="16">
        <f t="shared" ref="E83" si="383">IF(R83="-","-",IF(R83=" "," ",ROUND(R83/R75*100,2)))</f>
        <v>2.14</v>
      </c>
      <c r="F83" s="16">
        <f t="shared" ref="F83" si="384">IF(S83="-","-",IF(S83=" "," ",ROUND(S83/S75*100,2)))</f>
        <v>2.09</v>
      </c>
      <c r="G83" s="16">
        <f t="shared" ref="G83" si="385">IF(T83="-","-",IF(T83=" "," ",ROUND(T83/T75*100,2)))</f>
        <v>2.4500000000000002</v>
      </c>
      <c r="H83" s="16">
        <f t="shared" ref="H83" si="386">IF(U83="-","-",IF(U83=" "," ",ROUND(U83/U75*100,2)))</f>
        <v>2.36</v>
      </c>
      <c r="I83" s="16">
        <f t="shared" ref="I83" si="387">IF(V83="-","-",IF(V83=" "," ",ROUND(V83/V75*100,2)))</f>
        <v>1.94</v>
      </c>
      <c r="J83" s="16">
        <f t="shared" ref="J83" si="388">IF(W83="-","-",IF(W83=" "," ",ROUND(W83/W75*100,2)))</f>
        <v>2.11</v>
      </c>
      <c r="K83" s="16">
        <f t="shared" ref="K83:L83" si="389">IF(X83="-","-",IF(X83=" "," ",ROUND(X83/X75*100,2)))</f>
        <v>1.85</v>
      </c>
      <c r="L83" s="16">
        <f t="shared" si="389"/>
        <v>1.74</v>
      </c>
      <c r="N83" s="22" t="s">
        <v>29</v>
      </c>
      <c r="O83" s="9">
        <v>278</v>
      </c>
      <c r="P83" s="9">
        <v>286</v>
      </c>
      <c r="Q83" s="9">
        <v>228</v>
      </c>
      <c r="R83" s="9">
        <v>209</v>
      </c>
      <c r="S83" s="9">
        <v>214</v>
      </c>
      <c r="T83" s="9">
        <v>250</v>
      </c>
      <c r="U83" s="9">
        <v>272</v>
      </c>
      <c r="V83" s="9">
        <v>238</v>
      </c>
      <c r="W83" s="9">
        <v>268</v>
      </c>
      <c r="X83" s="9">
        <v>194</v>
      </c>
      <c r="Y83" s="9">
        <v>182</v>
      </c>
    </row>
    <row r="84" spans="1:25">
      <c r="A84" s="22" t="s">
        <v>21</v>
      </c>
      <c r="B84" s="16">
        <f>IF(O84="-","-",IF(O84=" "," ",ROUND(O84/O75*100,2)))</f>
        <v>1.04</v>
      </c>
      <c r="C84" s="16">
        <f t="shared" ref="C84" si="390">IF(P84="-","-",IF(P84=" "," ",ROUND(P84/P75*100,2)))</f>
        <v>0.78</v>
      </c>
      <c r="D84" s="16">
        <f t="shared" ref="D84" si="391">IF(Q84="-","-",IF(Q84=" "," ",ROUND(Q84/Q75*100,2)))</f>
        <v>0.95</v>
      </c>
      <c r="E84" s="16">
        <f t="shared" ref="E84" si="392">IF(R84="-","-",IF(R84=" "," ",ROUND(R84/R75*100,2)))</f>
        <v>1.25</v>
      </c>
      <c r="F84" s="16">
        <f t="shared" ref="F84" si="393">IF(S84="-","-",IF(S84=" "," ",ROUND(S84/S75*100,2)))</f>
        <v>1.41</v>
      </c>
      <c r="G84" s="16">
        <f t="shared" ref="G84" si="394">IF(T84="-","-",IF(T84=" "," ",ROUND(T84/T75*100,2)))</f>
        <v>1.28</v>
      </c>
      <c r="H84" s="16">
        <f t="shared" ref="H84" si="395">IF(U84="-","-",IF(U84=" "," ",ROUND(U84/U75*100,2)))</f>
        <v>1.34</v>
      </c>
      <c r="I84" s="16">
        <f t="shared" ref="I84" si="396">IF(V84="-","-",IF(V84=" "," ",ROUND(V84/V75*100,2)))</f>
        <v>1.3</v>
      </c>
      <c r="J84" s="16">
        <f t="shared" ref="J84" si="397">IF(W84="-","-",IF(W84=" "," ",ROUND(W84/W75*100,2)))</f>
        <v>1.35</v>
      </c>
      <c r="K84" s="16">
        <f t="shared" ref="K84:L84" si="398">IF(X84="-","-",IF(X84=" "," ",ROUND(X84/X75*100,2)))</f>
        <v>1.42</v>
      </c>
      <c r="L84" s="16">
        <f t="shared" si="398"/>
        <v>1.38</v>
      </c>
      <c r="N84" s="22" t="s">
        <v>21</v>
      </c>
      <c r="O84" s="9">
        <v>138</v>
      </c>
      <c r="P84" s="9">
        <v>93</v>
      </c>
      <c r="Q84" s="9">
        <v>88</v>
      </c>
      <c r="R84" s="9">
        <v>122</v>
      </c>
      <c r="S84" s="9">
        <v>144</v>
      </c>
      <c r="T84" s="9">
        <v>130</v>
      </c>
      <c r="U84" s="9">
        <v>154</v>
      </c>
      <c r="V84" s="9">
        <v>160</v>
      </c>
      <c r="W84" s="9">
        <v>172</v>
      </c>
      <c r="X84" s="9">
        <v>149</v>
      </c>
      <c r="Y84" s="9">
        <v>144</v>
      </c>
    </row>
    <row r="85" spans="1:25">
      <c r="A85" s="22" t="s">
        <v>66</v>
      </c>
      <c r="B85" s="16">
        <f>IF(O85="-","-",IF(O85=" "," ",ROUND(O85/O75*100,2)))</f>
        <v>31.15</v>
      </c>
      <c r="C85" s="16">
        <f t="shared" ref="C85" si="399">IF(P85="-","-",IF(P85=" "," ",ROUND(P85/P75*100,2)))</f>
        <v>30.15</v>
      </c>
      <c r="D85" s="16">
        <f t="shared" ref="D85" si="400">IF(Q85="-","-",IF(Q85=" "," ",ROUND(Q85/Q75*100,2)))</f>
        <v>33.6</v>
      </c>
      <c r="E85" s="16">
        <f t="shared" ref="E85" si="401">IF(R85="-","-",IF(R85=" "," ",ROUND(R85/R75*100,2)))</f>
        <v>34.590000000000003</v>
      </c>
      <c r="F85" s="16">
        <f t="shared" ref="F85" si="402">IF(S85="-","-",IF(S85=" "," ",ROUND(S85/S75*100,2)))</f>
        <v>32.71</v>
      </c>
      <c r="G85" s="16">
        <f t="shared" ref="G85" si="403">IF(T85="-","-",IF(T85=" "," ",ROUND(T85/T75*100,2)))</f>
        <v>33.19</v>
      </c>
      <c r="H85" s="16">
        <f t="shared" ref="H85" si="404">IF(U85="-","-",IF(U85=" "," ",ROUND(U85/U75*100,2)))</f>
        <v>34.6</v>
      </c>
      <c r="I85" s="16">
        <f t="shared" ref="I85" si="405">IF(V85="-","-",IF(V85=" "," ",ROUND(V85/V75*100,2)))</f>
        <v>32.53</v>
      </c>
      <c r="J85" s="16">
        <f t="shared" ref="J85" si="406">IF(W85="-","-",IF(W85=" "," ",ROUND(W85/W75*100,2)))</f>
        <v>34.090000000000003</v>
      </c>
      <c r="K85" s="16">
        <f t="shared" ref="K85:L85" si="407">IF(X85="-","-",IF(X85=" "," ",ROUND(X85/X75*100,2)))</f>
        <v>36.619999999999997</v>
      </c>
      <c r="L85" s="16">
        <f t="shared" si="407"/>
        <v>41.25</v>
      </c>
      <c r="N85" s="22" t="s">
        <v>66</v>
      </c>
      <c r="O85" s="14">
        <v>4124</v>
      </c>
      <c r="P85" s="14">
        <v>3596</v>
      </c>
      <c r="Q85" s="14">
        <v>3128</v>
      </c>
      <c r="R85" s="14">
        <v>3372</v>
      </c>
      <c r="S85" s="14">
        <v>3352</v>
      </c>
      <c r="T85" s="14">
        <v>3381</v>
      </c>
      <c r="U85" s="14">
        <v>3983</v>
      </c>
      <c r="V85" s="14">
        <v>3992</v>
      </c>
      <c r="W85" s="14">
        <v>4333</v>
      </c>
      <c r="X85" s="14">
        <v>3848</v>
      </c>
      <c r="Y85" s="14">
        <v>4304</v>
      </c>
    </row>
    <row r="86" spans="1:25">
      <c r="A86" s="21" t="s">
        <v>67</v>
      </c>
      <c r="B86" s="19">
        <v>100</v>
      </c>
      <c r="C86" s="19">
        <v>100</v>
      </c>
      <c r="D86" s="19">
        <v>100</v>
      </c>
      <c r="E86" s="19">
        <v>100</v>
      </c>
      <c r="F86" s="19">
        <v>100</v>
      </c>
      <c r="G86" s="19">
        <v>100</v>
      </c>
      <c r="H86" s="19">
        <v>100</v>
      </c>
      <c r="I86" s="19">
        <v>100</v>
      </c>
      <c r="J86" s="19">
        <v>100</v>
      </c>
      <c r="K86" s="19">
        <v>100</v>
      </c>
      <c r="L86" s="19">
        <v>100</v>
      </c>
      <c r="N86" s="21" t="s">
        <v>67</v>
      </c>
      <c r="O86" s="13">
        <v>32398</v>
      </c>
      <c r="P86" s="13">
        <v>26379</v>
      </c>
      <c r="Q86" s="13">
        <v>23317</v>
      </c>
      <c r="R86" s="13">
        <v>27378</v>
      </c>
      <c r="S86" s="13">
        <v>27085</v>
      </c>
      <c r="T86" s="13">
        <v>27526</v>
      </c>
      <c r="U86" s="13">
        <v>31935</v>
      </c>
      <c r="V86" s="13">
        <v>34434</v>
      </c>
      <c r="W86" s="13">
        <v>38968</v>
      </c>
      <c r="X86" s="13">
        <v>36136</v>
      </c>
      <c r="Y86" s="13">
        <v>39844</v>
      </c>
    </row>
    <row r="87" spans="1:25">
      <c r="A87" s="22" t="s">
        <v>34</v>
      </c>
      <c r="B87" s="16">
        <f>IF(O87="-","-",IF(O87=" "," ",ROUND(O87/O86*100,2)))</f>
        <v>27.19</v>
      </c>
      <c r="C87" s="16">
        <f t="shared" ref="C87" si="408">IF(P87="-","-",IF(P87=" "," ",ROUND(P87/P86*100,2)))</f>
        <v>24.69</v>
      </c>
      <c r="D87" s="16">
        <f t="shared" ref="D87" si="409">IF(Q87="-","-",IF(Q87=" "," ",ROUND(Q87/Q86*100,2)))</f>
        <v>22.73</v>
      </c>
      <c r="E87" s="16">
        <f t="shared" ref="E87" si="410">IF(R87="-","-",IF(R87=" "," ",ROUND(R87/R86*100,2)))</f>
        <v>23.26</v>
      </c>
      <c r="F87" s="16">
        <f t="shared" ref="F87" si="411">IF(S87="-","-",IF(S87=" "," ",ROUND(S87/S86*100,2)))</f>
        <v>21.89</v>
      </c>
      <c r="G87" s="16">
        <f t="shared" ref="G87" si="412">IF(T87="-","-",IF(T87=" "," ",ROUND(T87/T86*100,2)))</f>
        <v>20.61</v>
      </c>
      <c r="H87" s="16">
        <f t="shared" ref="H87" si="413">IF(U87="-","-",IF(U87=" "," ",ROUND(U87/U86*100,2)))</f>
        <v>21.56</v>
      </c>
      <c r="I87" s="16">
        <f t="shared" ref="I87" si="414">IF(V87="-","-",IF(V87=" "," ",ROUND(V87/V86*100,2)))</f>
        <v>22.06</v>
      </c>
      <c r="J87" s="16">
        <f t="shared" ref="J87" si="415">IF(W87="-","-",IF(W87=" "," ",ROUND(W87/W86*100,2)))</f>
        <v>20.43</v>
      </c>
      <c r="K87" s="16">
        <f t="shared" ref="K87:L87" si="416">IF(X87="-","-",IF(X87=" "," ",ROUND(X87/X86*100,2)))</f>
        <v>17.39</v>
      </c>
      <c r="L87" s="16">
        <f t="shared" si="416"/>
        <v>15.4</v>
      </c>
      <c r="N87" s="22" t="s">
        <v>34</v>
      </c>
      <c r="O87" s="9">
        <v>8810</v>
      </c>
      <c r="P87" s="9">
        <v>6513</v>
      </c>
      <c r="Q87" s="9">
        <v>5300</v>
      </c>
      <c r="R87" s="9">
        <v>6367</v>
      </c>
      <c r="S87" s="9">
        <v>5929</v>
      </c>
      <c r="T87" s="9">
        <v>5674</v>
      </c>
      <c r="U87" s="9">
        <v>6884</v>
      </c>
      <c r="V87" s="9">
        <v>7596</v>
      </c>
      <c r="W87" s="9">
        <v>7960</v>
      </c>
      <c r="X87" s="9">
        <v>6285</v>
      </c>
      <c r="Y87" s="9">
        <v>6134</v>
      </c>
    </row>
    <row r="88" spans="1:25">
      <c r="A88" s="22" t="s">
        <v>58</v>
      </c>
      <c r="B88" s="16">
        <f>IF(O88="-","-",IF(O88=" "," ",ROUND(O88/O86*100,2)))</f>
        <v>7.52</v>
      </c>
      <c r="C88" s="16">
        <f t="shared" ref="C88" si="417">IF(P88="-","-",IF(P88=" "," ",ROUND(P88/P86*100,2)))</f>
        <v>5.82</v>
      </c>
      <c r="D88" s="16">
        <f t="shared" ref="D88" si="418">IF(Q88="-","-",IF(Q88=" "," ",ROUND(Q88/Q86*100,2)))</f>
        <v>9.44</v>
      </c>
      <c r="E88" s="16">
        <f t="shared" ref="E88" si="419">IF(R88="-","-",IF(R88=" "," ",ROUND(R88/R86*100,2)))</f>
        <v>9.73</v>
      </c>
      <c r="F88" s="16">
        <f t="shared" ref="F88" si="420">IF(S88="-","-",IF(S88=" "," ",ROUND(S88/S86*100,2)))</f>
        <v>8.16</v>
      </c>
      <c r="G88" s="16">
        <f t="shared" ref="G88" si="421">IF(T88="-","-",IF(T88=" "," ",ROUND(T88/T86*100,2)))</f>
        <v>9.8000000000000007</v>
      </c>
      <c r="H88" s="16">
        <f t="shared" ref="H88" si="422">IF(U88="-","-",IF(U88=" "," ",ROUND(U88/U86*100,2)))</f>
        <v>8.8699999999999992</v>
      </c>
      <c r="I88" s="16">
        <f t="shared" ref="I88" si="423">IF(V88="-","-",IF(V88=" "," ",ROUND(V88/V86*100,2)))</f>
        <v>9.15</v>
      </c>
      <c r="J88" s="16">
        <f t="shared" ref="J88" si="424">IF(W88="-","-",IF(W88=" "," ",ROUND(W88/W86*100,2)))</f>
        <v>10.19</v>
      </c>
      <c r="K88" s="16">
        <f t="shared" ref="K88:L88" si="425">IF(X88="-","-",IF(X88=" "," ",ROUND(X88/X86*100,2)))</f>
        <v>10.1</v>
      </c>
      <c r="L88" s="16">
        <f t="shared" si="425"/>
        <v>9.56</v>
      </c>
      <c r="N88" s="22" t="s">
        <v>58</v>
      </c>
      <c r="O88" s="9">
        <v>2435</v>
      </c>
      <c r="P88" s="9">
        <v>1534</v>
      </c>
      <c r="Q88" s="9">
        <v>2200</v>
      </c>
      <c r="R88" s="9">
        <v>2663</v>
      </c>
      <c r="S88" s="9">
        <v>2211</v>
      </c>
      <c r="T88" s="9">
        <v>2697</v>
      </c>
      <c r="U88" s="9">
        <v>2833</v>
      </c>
      <c r="V88" s="9">
        <v>3152</v>
      </c>
      <c r="W88" s="9">
        <v>3969</v>
      </c>
      <c r="X88" s="9">
        <v>3649</v>
      </c>
      <c r="Y88" s="9">
        <v>3808</v>
      </c>
    </row>
    <row r="89" spans="1:25">
      <c r="A89" s="22" t="s">
        <v>4</v>
      </c>
      <c r="B89" s="16">
        <f>IF(O89="-","-",IF(O89=" "," ",ROUND(O89/O86*100,2)))</f>
        <v>6.06</v>
      </c>
      <c r="C89" s="16">
        <f t="shared" ref="C89" si="426">IF(P89="-","-",IF(P89=" "," ",ROUND(P89/P86*100,2)))</f>
        <v>7.91</v>
      </c>
      <c r="D89" s="16">
        <f t="shared" ref="D89" si="427">IF(Q89="-","-",IF(Q89=" "," ",ROUND(Q89/Q86*100,2)))</f>
        <v>7.69</v>
      </c>
      <c r="E89" s="16">
        <f t="shared" ref="E89" si="428">IF(R89="-","-",IF(R89=" "," ",ROUND(R89/R86*100,2)))</f>
        <v>7.1</v>
      </c>
      <c r="F89" s="16">
        <f t="shared" ref="F89" si="429">IF(S89="-","-",IF(S89=" "," ",ROUND(S89/S86*100,2)))</f>
        <v>7.04</v>
      </c>
      <c r="G89" s="16">
        <f t="shared" ref="G89" si="430">IF(T89="-","-",IF(T89=" "," ",ROUND(T89/T86*100,2)))</f>
        <v>6.07</v>
      </c>
      <c r="H89" s="16">
        <f t="shared" ref="H89" si="431">IF(U89="-","-",IF(U89=" "," ",ROUND(U89/U86*100,2)))</f>
        <v>6.23</v>
      </c>
      <c r="I89" s="16">
        <f t="shared" ref="I89" si="432">IF(V89="-","-",IF(V89=" "," ",ROUND(V89/V86*100,2)))</f>
        <v>8.07</v>
      </c>
      <c r="J89" s="16">
        <f t="shared" ref="J89" si="433">IF(W89="-","-",IF(W89=" "," ",ROUND(W89/W86*100,2)))</f>
        <v>7.32</v>
      </c>
      <c r="K89" s="16">
        <f t="shared" ref="K89:L89" si="434">IF(X89="-","-",IF(X89=" "," ",ROUND(X89/X86*100,2)))</f>
        <v>7.41</v>
      </c>
      <c r="L89" s="16">
        <f t="shared" si="434"/>
        <v>7.89</v>
      </c>
      <c r="N89" s="22" t="s">
        <v>4</v>
      </c>
      <c r="O89" s="9">
        <v>1963</v>
      </c>
      <c r="P89" s="9">
        <v>2087</v>
      </c>
      <c r="Q89" s="9">
        <v>1792</v>
      </c>
      <c r="R89" s="9">
        <v>1944</v>
      </c>
      <c r="S89" s="9">
        <v>1908</v>
      </c>
      <c r="T89" s="9">
        <v>1670</v>
      </c>
      <c r="U89" s="9">
        <v>1988</v>
      </c>
      <c r="V89" s="9">
        <v>2779</v>
      </c>
      <c r="W89" s="9">
        <v>2852</v>
      </c>
      <c r="X89" s="9">
        <v>2676</v>
      </c>
      <c r="Y89" s="9">
        <v>3143</v>
      </c>
    </row>
    <row r="90" spans="1:25">
      <c r="A90" s="22" t="s">
        <v>68</v>
      </c>
      <c r="B90" s="16">
        <f>IF(O90="-","-",IF(O90=" "," ",ROUND(O90/O86*100,2)))</f>
        <v>7.51</v>
      </c>
      <c r="C90" s="16">
        <f t="shared" ref="C90" si="435">IF(P90="-","-",IF(P90=" "," ",ROUND(P90/P86*100,2)))</f>
        <v>7.13</v>
      </c>
      <c r="D90" s="16">
        <f t="shared" ref="D90" si="436">IF(Q90="-","-",IF(Q90=" "," ",ROUND(Q90/Q86*100,2)))</f>
        <v>6.76</v>
      </c>
      <c r="E90" s="16">
        <f t="shared" ref="E90" si="437">IF(R90="-","-",IF(R90=" "," ",ROUND(R90/R86*100,2)))</f>
        <v>6.38</v>
      </c>
      <c r="F90" s="16">
        <f t="shared" ref="F90" si="438">IF(S90="-","-",IF(S90=" "," ",ROUND(S90/S86*100,2)))</f>
        <v>6.59</v>
      </c>
      <c r="G90" s="16">
        <f t="shared" ref="G90" si="439">IF(T90="-","-",IF(T90=" "," ",ROUND(T90/T86*100,2)))</f>
        <v>7.25</v>
      </c>
      <c r="H90" s="16">
        <f t="shared" ref="H90" si="440">IF(U90="-","-",IF(U90=" "," ",ROUND(U90/U86*100,2)))</f>
        <v>7.26</v>
      </c>
      <c r="I90" s="16">
        <f t="shared" ref="I90" si="441">IF(V90="-","-",IF(V90=" "," ",ROUND(V90/V86*100,2)))</f>
        <v>7.23</v>
      </c>
      <c r="J90" s="16">
        <f t="shared" ref="J90" si="442">IF(W90="-","-",IF(W90=" "," ",ROUND(W90/W86*100,2)))</f>
        <v>6.72</v>
      </c>
      <c r="K90" s="16">
        <f t="shared" ref="K90:L90" si="443">IF(X90="-","-",IF(X90=" "," ",ROUND(X90/X86*100,2)))</f>
        <v>6.47</v>
      </c>
      <c r="L90" s="16">
        <f t="shared" si="443"/>
        <v>6.21</v>
      </c>
      <c r="N90" s="22" t="s">
        <v>68</v>
      </c>
      <c r="O90" s="9">
        <v>2434</v>
      </c>
      <c r="P90" s="9">
        <v>1880</v>
      </c>
      <c r="Q90" s="9">
        <v>1576</v>
      </c>
      <c r="R90" s="9">
        <v>1747</v>
      </c>
      <c r="S90" s="9">
        <v>1786</v>
      </c>
      <c r="T90" s="9">
        <v>1996</v>
      </c>
      <c r="U90" s="9">
        <v>2319</v>
      </c>
      <c r="V90" s="9">
        <v>2490</v>
      </c>
      <c r="W90" s="9">
        <v>2617</v>
      </c>
      <c r="X90" s="9">
        <v>2339</v>
      </c>
      <c r="Y90" s="9">
        <v>2474</v>
      </c>
    </row>
    <row r="91" spans="1:25">
      <c r="A91" s="22" t="s">
        <v>74</v>
      </c>
      <c r="B91" s="16">
        <f>IF(O91="-","-",IF(O91=" "," ",ROUND(O91/O86*100,2)))</f>
        <v>3.97</v>
      </c>
      <c r="C91" s="16">
        <f t="shared" ref="C91" si="444">IF(P91="-","-",IF(P91=" "," ",ROUND(P91/P86*100,2)))</f>
        <v>5.38</v>
      </c>
      <c r="D91" s="16">
        <f t="shared" ref="D91" si="445">IF(Q91="-","-",IF(Q91=" "," ",ROUND(Q91/Q86*100,2)))</f>
        <v>4.75</v>
      </c>
      <c r="E91" s="16">
        <f t="shared" ref="E91" si="446">IF(R91="-","-",IF(R91=" "," ",ROUND(R91/R86*100,2)))</f>
        <v>4.2699999999999996</v>
      </c>
      <c r="F91" s="16">
        <f t="shared" ref="F91" si="447">IF(S91="-","-",IF(S91=" "," ",ROUND(S91/S86*100,2)))</f>
        <v>4.18</v>
      </c>
      <c r="G91" s="16">
        <f t="shared" ref="G91" si="448">IF(T91="-","-",IF(T91=" "," ",ROUND(T91/T86*100,2)))</f>
        <v>4.92</v>
      </c>
      <c r="H91" s="16">
        <f t="shared" ref="H91" si="449">IF(U91="-","-",IF(U91=" "," ",ROUND(U91/U86*100,2)))</f>
        <v>5.07</v>
      </c>
      <c r="I91" s="16">
        <f t="shared" ref="I91" si="450">IF(V91="-","-",IF(V91=" "," ",ROUND(V91/V86*100,2)))</f>
        <v>3.87</v>
      </c>
      <c r="J91" s="16">
        <f t="shared" ref="J91" si="451">IF(W91="-","-",IF(W91=" "," ",ROUND(W91/W86*100,2)))</f>
        <v>3.75</v>
      </c>
      <c r="K91" s="16">
        <f t="shared" ref="K91:L91" si="452">IF(X91="-","-",IF(X91=" "," ",ROUND(X91/X86*100,2)))</f>
        <v>4.08</v>
      </c>
      <c r="L91" s="16">
        <f t="shared" si="452"/>
        <v>4.28</v>
      </c>
      <c r="N91" s="22" t="s">
        <v>74</v>
      </c>
      <c r="O91" s="9">
        <v>1287</v>
      </c>
      <c r="P91" s="9">
        <v>1418</v>
      </c>
      <c r="Q91" s="9">
        <v>1107</v>
      </c>
      <c r="R91" s="9">
        <v>1169</v>
      </c>
      <c r="S91" s="9">
        <v>1132</v>
      </c>
      <c r="T91" s="9">
        <v>1354</v>
      </c>
      <c r="U91" s="9">
        <v>1618</v>
      </c>
      <c r="V91" s="9">
        <v>1331</v>
      </c>
      <c r="W91" s="9">
        <v>1460</v>
      </c>
      <c r="X91" s="9">
        <v>1473</v>
      </c>
      <c r="Y91" s="9">
        <v>1707</v>
      </c>
    </row>
    <row r="92" spans="1:25">
      <c r="A92" s="22" t="s">
        <v>71</v>
      </c>
      <c r="B92" s="16">
        <f>IF(O92="-","-",IF(O92=" "," ",ROUND(O92/O86*100,2)))</f>
        <v>2.44</v>
      </c>
      <c r="C92" s="16">
        <f t="shared" ref="C92" si="453">IF(P92="-","-",IF(P92=" "," ",ROUND(P92/P86*100,2)))</f>
        <v>2.96</v>
      </c>
      <c r="D92" s="16">
        <f t="shared" ref="D92" si="454">IF(Q92="-","-",IF(Q92=" "," ",ROUND(Q92/Q86*100,2)))</f>
        <v>3.21</v>
      </c>
      <c r="E92" s="16">
        <f t="shared" ref="E92" si="455">IF(R92="-","-",IF(R92=" "," ",ROUND(R92/R86*100,2)))</f>
        <v>3.49</v>
      </c>
      <c r="F92" s="16">
        <f t="shared" ref="F92" si="456">IF(S92="-","-",IF(S92=" "," ",ROUND(S92/S86*100,2)))</f>
        <v>3.21</v>
      </c>
      <c r="G92" s="16">
        <f t="shared" ref="G92" si="457">IF(T92="-","-",IF(T92=" "," ",ROUND(T92/T86*100,2)))</f>
        <v>3.46</v>
      </c>
      <c r="H92" s="16">
        <f t="shared" ref="H92" si="458">IF(U92="-","-",IF(U92=" "," ",ROUND(U92/U86*100,2)))</f>
        <v>3.74</v>
      </c>
      <c r="I92" s="16">
        <f t="shared" ref="I92" si="459">IF(V92="-","-",IF(V92=" "," ",ROUND(V92/V86*100,2)))</f>
        <v>3.06</v>
      </c>
      <c r="J92" s="16">
        <f t="shared" ref="J92" si="460">IF(W92="-","-",IF(W92=" "," ",ROUND(W92/W86*100,2)))</f>
        <v>3.39</v>
      </c>
      <c r="K92" s="16">
        <f t="shared" ref="K92:L92" si="461">IF(X92="-","-",IF(X92=" "," ",ROUND(X92/X86*100,2)))</f>
        <v>3.13</v>
      </c>
      <c r="L92" s="16">
        <f t="shared" si="461"/>
        <v>3</v>
      </c>
      <c r="N92" s="22" t="s">
        <v>71</v>
      </c>
      <c r="O92" s="9">
        <v>791</v>
      </c>
      <c r="P92" s="9">
        <v>780</v>
      </c>
      <c r="Q92" s="9">
        <v>748</v>
      </c>
      <c r="R92" s="9">
        <v>956</v>
      </c>
      <c r="S92" s="9">
        <v>869</v>
      </c>
      <c r="T92" s="9">
        <v>953</v>
      </c>
      <c r="U92" s="9">
        <v>1195</v>
      </c>
      <c r="V92" s="9">
        <v>1053</v>
      </c>
      <c r="W92" s="9">
        <v>1322</v>
      </c>
      <c r="X92" s="9">
        <v>1131</v>
      </c>
      <c r="Y92" s="9">
        <v>1194</v>
      </c>
    </row>
    <row r="93" spans="1:25">
      <c r="A93" s="22" t="s">
        <v>72</v>
      </c>
      <c r="B93" s="16">
        <f>IF(O93="-","-",IF(O93=" "," ",ROUND(O93/O86*100,2)))</f>
        <v>3.58</v>
      </c>
      <c r="C93" s="16">
        <f t="shared" ref="C93" si="462">IF(P93="-","-",IF(P93=" "," ",ROUND(P93/P86*100,2)))</f>
        <v>4.51</v>
      </c>
      <c r="D93" s="16">
        <f t="shared" ref="D93" si="463">IF(Q93="-","-",IF(Q93=" "," ",ROUND(Q93/Q86*100,2)))</f>
        <v>4.18</v>
      </c>
      <c r="E93" s="16">
        <f t="shared" ref="E93" si="464">IF(R93="-","-",IF(R93=" "," ",ROUND(R93/R86*100,2)))</f>
        <v>2.99</v>
      </c>
      <c r="F93" s="16">
        <f t="shared" ref="F93" si="465">IF(S93="-","-",IF(S93=" "," ",ROUND(S93/S86*100,2)))</f>
        <v>3.92</v>
      </c>
      <c r="G93" s="16">
        <f t="shared" ref="G93" si="466">IF(T93="-","-",IF(T93=" "," ",ROUND(T93/T86*100,2)))</f>
        <v>5.38</v>
      </c>
      <c r="H93" s="16">
        <f t="shared" ref="H93" si="467">IF(U93="-","-",IF(U93=" "," ",ROUND(U93/U86*100,2)))</f>
        <v>4.58</v>
      </c>
      <c r="I93" s="16">
        <f t="shared" ref="I93" si="468">IF(V93="-","-",IF(V93=" "," ",ROUND(V93/V86*100,2)))</f>
        <v>3.6</v>
      </c>
      <c r="J93" s="16">
        <f t="shared" ref="J93" si="469">IF(W93="-","-",IF(W93=" "," ",ROUND(W93/W86*100,2)))</f>
        <v>3.45</v>
      </c>
      <c r="K93" s="16">
        <f t="shared" ref="K93:L93" si="470">IF(X93="-","-",IF(X93=" "," ",ROUND(X93/X86*100,2)))</f>
        <v>2.99</v>
      </c>
      <c r="L93" s="16">
        <f t="shared" si="470"/>
        <v>2.61</v>
      </c>
      <c r="N93" s="22" t="s">
        <v>72</v>
      </c>
      <c r="O93" s="9">
        <v>1160</v>
      </c>
      <c r="P93" s="9">
        <v>1189</v>
      </c>
      <c r="Q93" s="9">
        <v>975</v>
      </c>
      <c r="R93" s="9">
        <v>819</v>
      </c>
      <c r="S93" s="9">
        <v>1063</v>
      </c>
      <c r="T93" s="9">
        <v>1482</v>
      </c>
      <c r="U93" s="9">
        <v>1462</v>
      </c>
      <c r="V93" s="9">
        <v>1238</v>
      </c>
      <c r="W93" s="9">
        <v>1345</v>
      </c>
      <c r="X93" s="9">
        <v>1081</v>
      </c>
      <c r="Y93" s="9">
        <v>1040</v>
      </c>
    </row>
    <row r="94" spans="1:25">
      <c r="A94" s="22" t="s">
        <v>75</v>
      </c>
      <c r="B94" s="17" t="str">
        <f>IF(O94="-","-",IF(O94=" "," ",ROUND(O94/O86*100,2)))</f>
        <v>-</v>
      </c>
      <c r="C94" s="17" t="str">
        <f t="shared" ref="C94" si="471">IF(P94="-","-",IF(P94=" "," ",ROUND(P94/P86*100,2)))</f>
        <v>-</v>
      </c>
      <c r="D94" s="17" t="str">
        <f t="shared" ref="D94" si="472">IF(Q94="-","-",IF(Q94=" "," ",ROUND(Q94/Q86*100,2)))</f>
        <v>-</v>
      </c>
      <c r="E94" s="17" t="str">
        <f t="shared" ref="E94" si="473">IF(R94="-","-",IF(R94=" "," ",ROUND(R94/R86*100,2)))</f>
        <v>-</v>
      </c>
      <c r="F94" s="17" t="str">
        <f t="shared" ref="F94" si="474">IF(S94="-","-",IF(S94=" "," ",ROUND(S94/S86*100,2)))</f>
        <v>-</v>
      </c>
      <c r="G94" s="17">
        <f t="shared" ref="G94" si="475">IF(T94="-","-",IF(T94=" "," ",ROUND(T94/T86*100,2)))</f>
        <v>1</v>
      </c>
      <c r="H94" s="17">
        <f t="shared" ref="H94" si="476">IF(U94="-","-",IF(U94=" "," ",ROUND(U94/U86*100,2)))</f>
        <v>1.37</v>
      </c>
      <c r="I94" s="17">
        <f t="shared" ref="I94" si="477">IF(V94="-","-",IF(V94=" "," ",ROUND(V94/V86*100,2)))</f>
        <v>1.67</v>
      </c>
      <c r="J94" s="17">
        <f t="shared" ref="J94" si="478">IF(W94="-","-",IF(W94=" "," ",ROUND(W94/W86*100,2)))</f>
        <v>1.8</v>
      </c>
      <c r="K94" s="17">
        <f t="shared" ref="K94:L94" si="479">IF(X94="-","-",IF(X94=" "," ",ROUND(X94/X86*100,2)))</f>
        <v>1.94</v>
      </c>
      <c r="L94" s="17">
        <f t="shared" si="479"/>
        <v>2.21</v>
      </c>
      <c r="N94" s="22" t="s">
        <v>75</v>
      </c>
      <c r="O94" s="7" t="s">
        <v>44</v>
      </c>
      <c r="P94" s="7" t="s">
        <v>44</v>
      </c>
      <c r="Q94" s="7" t="s">
        <v>44</v>
      </c>
      <c r="R94" s="7" t="s">
        <v>44</v>
      </c>
      <c r="S94" s="7" t="s">
        <v>44</v>
      </c>
      <c r="T94" s="9">
        <v>274</v>
      </c>
      <c r="U94" s="9">
        <v>436</v>
      </c>
      <c r="V94" s="9">
        <v>574</v>
      </c>
      <c r="W94" s="9">
        <v>700</v>
      </c>
      <c r="X94" s="9">
        <v>702</v>
      </c>
      <c r="Y94" s="9">
        <v>882</v>
      </c>
    </row>
    <row r="95" spans="1:25">
      <c r="A95" s="22" t="s">
        <v>69</v>
      </c>
      <c r="B95" s="16">
        <f>IF(O95="-","-",IF(O95=" "," ",ROUND(O95/O86*100,2)))</f>
        <v>1.98</v>
      </c>
      <c r="C95" s="16">
        <f t="shared" ref="C95" si="480">IF(P95="-","-",IF(P95=" "," ",ROUND(P95/P86*100,2)))</f>
        <v>1.89</v>
      </c>
      <c r="D95" s="16">
        <f t="shared" ref="D95" si="481">IF(Q95="-","-",IF(Q95=" "," ",ROUND(Q95/Q86*100,2)))</f>
        <v>1.41</v>
      </c>
      <c r="E95" s="16">
        <f t="shared" ref="E95" si="482">IF(R95="-","-",IF(R95=" "," ",ROUND(R95/R86*100,2)))</f>
        <v>1.22</v>
      </c>
      <c r="F95" s="16">
        <f t="shared" ref="F95" si="483">IF(S95="-","-",IF(S95=" "," ",ROUND(S95/S86*100,2)))</f>
        <v>1.1399999999999999</v>
      </c>
      <c r="G95" s="16">
        <f t="shared" ref="G95" si="484">IF(T95="-","-",IF(T95=" "," ",ROUND(T95/T86*100,2)))</f>
        <v>1.53</v>
      </c>
      <c r="H95" s="16">
        <f t="shared" ref="H95" si="485">IF(U95="-","-",IF(U95=" "," ",ROUND(U95/U86*100,2)))</f>
        <v>1.45</v>
      </c>
      <c r="I95" s="16">
        <f t="shared" ref="I95" si="486">IF(V95="-","-",IF(V95=" "," ",ROUND(V95/V86*100,2)))</f>
        <v>1.53</v>
      </c>
      <c r="J95" s="16">
        <f t="shared" ref="J95" si="487">IF(W95="-","-",IF(W95=" "," ",ROUND(W95/W86*100,2)))</f>
        <v>1.2</v>
      </c>
      <c r="K95" s="16">
        <f t="shared" ref="K95:L95" si="488">IF(X95="-","-",IF(X95=" "," ",ROUND(X95/X86*100,2)))</f>
        <v>1.31</v>
      </c>
      <c r="L95" s="16">
        <f t="shared" si="488"/>
        <v>1.06</v>
      </c>
      <c r="N95" s="22" t="s">
        <v>69</v>
      </c>
      <c r="O95" s="9">
        <v>643</v>
      </c>
      <c r="P95" s="9">
        <v>498</v>
      </c>
      <c r="Q95" s="9">
        <v>328</v>
      </c>
      <c r="R95" s="9">
        <v>335</v>
      </c>
      <c r="S95" s="9">
        <v>310</v>
      </c>
      <c r="T95" s="9">
        <v>420</v>
      </c>
      <c r="U95" s="9">
        <v>463</v>
      </c>
      <c r="V95" s="9">
        <v>528</v>
      </c>
      <c r="W95" s="9">
        <v>467</v>
      </c>
      <c r="X95" s="9">
        <v>474</v>
      </c>
      <c r="Y95" s="9">
        <v>422</v>
      </c>
    </row>
    <row r="96" spans="1:25">
      <c r="A96" s="22" t="s">
        <v>70</v>
      </c>
      <c r="B96" s="16">
        <f>IF(O96="-","-",IF(O96=" "," ",ROUND(O96/O86*100,2)))</f>
        <v>3.07</v>
      </c>
      <c r="C96" s="16">
        <f t="shared" ref="C96" si="489">IF(P96="-","-",IF(P96=" "," ",ROUND(P96/P86*100,2)))</f>
        <v>2.93</v>
      </c>
      <c r="D96" s="16">
        <f t="shared" ref="D96" si="490">IF(Q96="-","-",IF(Q96=" "," ",ROUND(Q96/Q86*100,2)))</f>
        <v>2.2400000000000002</v>
      </c>
      <c r="E96" s="16">
        <f t="shared" ref="E96" si="491">IF(R96="-","-",IF(R96=" "," ",ROUND(R96/R86*100,2)))</f>
        <v>1.59</v>
      </c>
      <c r="F96" s="16">
        <f t="shared" ref="F96" si="492">IF(S96="-","-",IF(S96=" "," ",ROUND(S96/S86*100,2)))</f>
        <v>2.06</v>
      </c>
      <c r="G96" s="16">
        <f t="shared" ref="G96" si="493">IF(T96="-","-",IF(T96=" "," ",ROUND(T96/T86*100,2)))</f>
        <v>1.42</v>
      </c>
      <c r="H96" s="16">
        <f t="shared" ref="H96" si="494">IF(U96="-","-",IF(U96=" "," ",ROUND(U96/U86*100,2)))</f>
        <v>1.1100000000000001</v>
      </c>
      <c r="I96" s="16">
        <f t="shared" ref="I96" si="495">IF(V96="-","-",IF(V96=" "," ",ROUND(V96/V86*100,2)))</f>
        <v>0.92</v>
      </c>
      <c r="J96" s="16">
        <f t="shared" ref="J96" si="496">IF(W96="-","-",IF(W96=" "," ",ROUND(W96/W86*100,2)))</f>
        <v>0.9</v>
      </c>
      <c r="K96" s="16">
        <f t="shared" ref="K96:L96" si="497">IF(X96="-","-",IF(X96=" "," ",ROUND(X96/X86*100,2)))</f>
        <v>0.56999999999999995</v>
      </c>
      <c r="L96" s="16">
        <f t="shared" si="497"/>
        <v>0.39</v>
      </c>
      <c r="N96" s="22" t="s">
        <v>70</v>
      </c>
      <c r="O96" s="9">
        <v>996</v>
      </c>
      <c r="P96" s="9">
        <v>773</v>
      </c>
      <c r="Q96" s="9">
        <v>522</v>
      </c>
      <c r="R96" s="9">
        <v>436</v>
      </c>
      <c r="S96" s="9">
        <v>557</v>
      </c>
      <c r="T96" s="9">
        <v>390</v>
      </c>
      <c r="U96" s="9">
        <v>355</v>
      </c>
      <c r="V96" s="9">
        <v>318</v>
      </c>
      <c r="W96" s="9">
        <v>352</v>
      </c>
      <c r="X96" s="9">
        <v>207</v>
      </c>
      <c r="Y96" s="9">
        <v>154</v>
      </c>
    </row>
    <row r="97" spans="1:25">
      <c r="A97" s="22" t="s">
        <v>73</v>
      </c>
      <c r="B97" s="16">
        <f>IF(O97="-","-",IF(O97=" "," ",ROUND(O97/O86*100,2)))</f>
        <v>0.35</v>
      </c>
      <c r="C97" s="16">
        <f t="shared" ref="C97" si="498">IF(P97="-","-",IF(P97=" "," ",ROUND(P97/P86*100,2)))</f>
        <v>0.28000000000000003</v>
      </c>
      <c r="D97" s="16">
        <f t="shared" ref="D97" si="499">IF(Q97="-","-",IF(Q97=" "," ",ROUND(Q97/Q86*100,2)))</f>
        <v>0.16</v>
      </c>
      <c r="E97" s="16">
        <f t="shared" ref="E97" si="500">IF(R97="-","-",IF(R97=" "," ",ROUND(R97/R86*100,2)))</f>
        <v>0.1</v>
      </c>
      <c r="F97" s="16">
        <f t="shared" ref="F97" si="501">IF(S97="-","-",IF(S97=" "," ",ROUND(S97/S86*100,2)))</f>
        <v>0.12</v>
      </c>
      <c r="G97" s="16">
        <f t="shared" ref="G97" si="502">IF(T97="-","-",IF(T97=" "," ",ROUND(T97/T86*100,2)))</f>
        <v>0.19</v>
      </c>
      <c r="H97" s="16">
        <f t="shared" ref="H97" si="503">IF(U97="-","-",IF(U97=" "," ",ROUND(U97/U86*100,2)))</f>
        <v>0.09</v>
      </c>
      <c r="I97" s="16">
        <f t="shared" ref="I97" si="504">IF(V97="-","-",IF(V97=" "," ",ROUND(V97/V86*100,2)))</f>
        <v>0.1</v>
      </c>
      <c r="J97" s="16">
        <f t="shared" ref="J97" si="505">IF(W97="-","-",IF(W97=" "," ",ROUND(W97/W86*100,2)))</f>
        <v>0.14000000000000001</v>
      </c>
      <c r="K97" s="16">
        <f t="shared" ref="K97:L97" si="506">IF(X97="-","-",IF(X97=" "," ",ROUND(X97/X86*100,2)))</f>
        <v>0.1</v>
      </c>
      <c r="L97" s="16">
        <f t="shared" si="506"/>
        <v>0.16</v>
      </c>
      <c r="N97" s="22" t="s">
        <v>73</v>
      </c>
      <c r="O97" s="9">
        <v>112</v>
      </c>
      <c r="P97" s="9">
        <v>75</v>
      </c>
      <c r="Q97" s="9">
        <v>37</v>
      </c>
      <c r="R97" s="9">
        <v>27</v>
      </c>
      <c r="S97" s="9">
        <v>32</v>
      </c>
      <c r="T97" s="9">
        <v>51</v>
      </c>
      <c r="U97" s="9">
        <v>28</v>
      </c>
      <c r="V97" s="9">
        <v>35</v>
      </c>
      <c r="W97" s="9">
        <v>53</v>
      </c>
      <c r="X97" s="9">
        <v>37</v>
      </c>
      <c r="Y97" s="9">
        <v>65</v>
      </c>
    </row>
    <row r="98" spans="1:25">
      <c r="A98" s="22" t="s">
        <v>2</v>
      </c>
      <c r="B98" s="16">
        <f>IF(O98="-","-",IF(O98=" "," ",ROUND(O98/O86*100,2)))</f>
        <v>0.15</v>
      </c>
      <c r="C98" s="16">
        <f t="shared" ref="C98" si="507">IF(P98="-","-",IF(P98=" "," ",ROUND(P98/P86*100,2)))</f>
        <v>0.28999999999999998</v>
      </c>
      <c r="D98" s="16">
        <f t="shared" ref="D98" si="508">IF(Q98="-","-",IF(Q98=" "," ",ROUND(Q98/Q86*100,2)))</f>
        <v>0.71</v>
      </c>
      <c r="E98" s="16">
        <f t="shared" ref="E98" si="509">IF(R98="-","-",IF(R98=" "," ",ROUND(R98/R86*100,2)))</f>
        <v>0.41</v>
      </c>
      <c r="F98" s="16">
        <f t="shared" ref="F98" si="510">IF(S98="-","-",IF(S98=" "," ",ROUND(S98/S86*100,2)))</f>
        <v>0.61</v>
      </c>
      <c r="G98" s="16">
        <f t="shared" ref="G98" si="511">IF(T98="-","-",IF(T98=" "," ",ROUND(T98/T86*100,2)))</f>
        <v>0.38</v>
      </c>
      <c r="H98" s="16">
        <f t="shared" ref="H98" si="512">IF(U98="-","-",IF(U98=" "," ",ROUND(U98/U86*100,2)))</f>
        <v>0.15</v>
      </c>
      <c r="I98" s="16">
        <f t="shared" ref="I98" si="513">IF(V98="-","-",IF(V98=" "," ",ROUND(V98/V86*100,2)))</f>
        <v>0.26</v>
      </c>
      <c r="J98" s="16">
        <f t="shared" ref="J98" si="514">IF(W98="-","-",IF(W98=" "," ",ROUND(W98/W86*100,2)))</f>
        <v>0.31</v>
      </c>
      <c r="K98" s="16">
        <f t="shared" ref="K98:L98" si="515">IF(X98="-","-",IF(X98=" "," ",ROUND(X98/X86*100,2)))</f>
        <v>0.16</v>
      </c>
      <c r="L98" s="16">
        <f t="shared" si="515"/>
        <v>0.1</v>
      </c>
      <c r="N98" s="22" t="s">
        <v>2</v>
      </c>
      <c r="O98" s="9">
        <v>47</v>
      </c>
      <c r="P98" s="9">
        <v>76</v>
      </c>
      <c r="Q98" s="9">
        <v>166</v>
      </c>
      <c r="R98" s="9">
        <v>111</v>
      </c>
      <c r="S98" s="9">
        <v>164</v>
      </c>
      <c r="T98" s="9">
        <v>104</v>
      </c>
      <c r="U98" s="9">
        <v>49</v>
      </c>
      <c r="V98" s="9">
        <v>89</v>
      </c>
      <c r="W98" s="9">
        <v>119</v>
      </c>
      <c r="X98" s="9">
        <v>57</v>
      </c>
      <c r="Y98" s="9">
        <v>38</v>
      </c>
    </row>
    <row r="99" spans="1:25">
      <c r="A99" s="22" t="s">
        <v>76</v>
      </c>
      <c r="B99" s="16">
        <f>IF(O99="-","-",IF(O99=" "," ",ROUND(O99/O86*100,2)))</f>
        <v>36.18</v>
      </c>
      <c r="C99" s="16">
        <f t="shared" ref="C99" si="516">IF(P99="-","-",IF(P99=" "," ",ROUND(P99/P86*100,2)))</f>
        <v>36.229999999999997</v>
      </c>
      <c r="D99" s="16">
        <f t="shared" ref="D99" si="517">IF(Q99="-","-",IF(Q99=" "," ",ROUND(Q99/Q86*100,2)))</f>
        <v>36.74</v>
      </c>
      <c r="E99" s="16">
        <f t="shared" ref="E99" si="518">IF(R99="-","-",IF(R99=" "," ",ROUND(R99/R86*100,2)))</f>
        <v>39.46</v>
      </c>
      <c r="F99" s="16">
        <f t="shared" ref="F99" si="519">IF(S99="-","-",IF(S99=" "," ",ROUND(S99/S86*100,2)))</f>
        <v>41.08</v>
      </c>
      <c r="G99" s="16">
        <f t="shared" ref="G99" si="520">IF(T99="-","-",IF(T99=" "," ",ROUND(T99/T86*100,2)))</f>
        <v>38</v>
      </c>
      <c r="H99" s="16">
        <f t="shared" ref="H99" si="521">IF(U99="-","-",IF(U99=" "," ",ROUND(U99/U86*100,2)))</f>
        <v>38.53</v>
      </c>
      <c r="I99" s="16">
        <f t="shared" ref="I99" si="522">IF(V99="-","-",IF(V99=" "," ",ROUND(V99/V86*100,2)))</f>
        <v>38.479999999999997</v>
      </c>
      <c r="J99" s="16">
        <f t="shared" ref="J99" si="523">IF(W99="-","-",IF(W99=" "," ",ROUND(W99/W86*100,2)))</f>
        <v>40.42</v>
      </c>
      <c r="K99" s="16">
        <f t="shared" ref="K99:L99" si="524">IF(X99="-","-",IF(X99=" "," ",ROUND(X99/X86*100,2)))</f>
        <v>44.35</v>
      </c>
      <c r="L99" s="16">
        <f t="shared" si="524"/>
        <v>47.14</v>
      </c>
      <c r="N99" s="22" t="s">
        <v>76</v>
      </c>
      <c r="O99" s="14">
        <v>11720</v>
      </c>
      <c r="P99" s="14">
        <v>9556</v>
      </c>
      <c r="Q99" s="14">
        <v>8566</v>
      </c>
      <c r="R99" s="14">
        <v>10804</v>
      </c>
      <c r="S99" s="14">
        <v>11126</v>
      </c>
      <c r="T99" s="14">
        <v>10461</v>
      </c>
      <c r="U99" s="14">
        <v>12304</v>
      </c>
      <c r="V99" s="14">
        <v>13249</v>
      </c>
      <c r="W99" s="14">
        <v>15751</v>
      </c>
      <c r="X99" s="14">
        <v>16026</v>
      </c>
      <c r="Y99" s="14">
        <v>18782</v>
      </c>
    </row>
    <row r="100" spans="1:25">
      <c r="A100" s="21" t="s">
        <v>77</v>
      </c>
      <c r="B100" s="19">
        <v>100</v>
      </c>
      <c r="C100" s="19">
        <v>100</v>
      </c>
      <c r="D100" s="19">
        <v>100</v>
      </c>
      <c r="E100" s="19">
        <v>100</v>
      </c>
      <c r="F100" s="19">
        <v>100</v>
      </c>
      <c r="G100" s="19">
        <v>100</v>
      </c>
      <c r="H100" s="19">
        <v>100</v>
      </c>
      <c r="I100" s="19">
        <v>100</v>
      </c>
      <c r="J100" s="19">
        <v>100</v>
      </c>
      <c r="K100" s="19">
        <v>100</v>
      </c>
      <c r="L100" s="19">
        <v>100</v>
      </c>
      <c r="N100" s="21" t="s">
        <v>77</v>
      </c>
      <c r="O100" s="13">
        <v>5901</v>
      </c>
      <c r="P100" s="13">
        <v>4945</v>
      </c>
      <c r="Q100" s="13">
        <v>4841</v>
      </c>
      <c r="R100" s="13">
        <v>5684</v>
      </c>
      <c r="S100" s="13">
        <v>6765</v>
      </c>
      <c r="T100" s="13">
        <v>6796</v>
      </c>
      <c r="U100" s="13">
        <v>8029</v>
      </c>
      <c r="V100" s="13">
        <v>9447</v>
      </c>
      <c r="W100" s="13">
        <v>10492</v>
      </c>
      <c r="X100" s="13">
        <v>8242</v>
      </c>
      <c r="Y100" s="13">
        <v>8554</v>
      </c>
    </row>
    <row r="101" spans="1:25">
      <c r="A101" s="22" t="s">
        <v>47</v>
      </c>
      <c r="B101" s="16">
        <f>IF(O101="-","-",IF(O101=" "," ",ROUND(O101/O100*100,2)))</f>
        <v>34.01</v>
      </c>
      <c r="C101" s="16">
        <f t="shared" ref="C101" si="525">IF(P101="-","-",IF(P101=" "," ",ROUND(P101/P100*100,2)))</f>
        <v>37.65</v>
      </c>
      <c r="D101" s="16">
        <f t="shared" ref="D101" si="526">IF(Q101="-","-",IF(Q101=" "," ",ROUND(Q101/Q100*100,2)))</f>
        <v>39.119999999999997</v>
      </c>
      <c r="E101" s="16">
        <f t="shared" ref="E101" si="527">IF(R101="-","-",IF(R101=" "," ",ROUND(R101/R100*100,2)))</f>
        <v>41.47</v>
      </c>
      <c r="F101" s="16">
        <f t="shared" ref="F101" si="528">IF(S101="-","-",IF(S101=" "," ",ROUND(S101/S100*100,2)))</f>
        <v>47.32</v>
      </c>
      <c r="G101" s="16">
        <f t="shared" ref="G101" si="529">IF(T101="-","-",IF(T101=" "," ",ROUND(T101/T100*100,2)))</f>
        <v>44.86</v>
      </c>
      <c r="H101" s="16">
        <f t="shared" ref="H101" si="530">IF(U101="-","-",IF(U101=" "," ",ROUND(U101/U100*100,2)))</f>
        <v>44.48</v>
      </c>
      <c r="I101" s="16">
        <f t="shared" ref="I101" si="531">IF(V101="-","-",IF(V101=" "," ",ROUND(V101/V100*100,2)))</f>
        <v>47.36</v>
      </c>
      <c r="J101" s="16">
        <f t="shared" ref="J101" si="532">IF(W101="-","-",IF(W101=" "," ",ROUND(W101/W100*100,2)))</f>
        <v>50.04</v>
      </c>
      <c r="K101" s="16">
        <f t="shared" ref="K101:L101" si="533">IF(X101="-","-",IF(X101=" "," ",ROUND(X101/X100*100,2)))</f>
        <v>41.96</v>
      </c>
      <c r="L101" s="16">
        <f t="shared" si="533"/>
        <v>41.35</v>
      </c>
      <c r="N101" s="22" t="s">
        <v>47</v>
      </c>
      <c r="O101" s="9">
        <v>2007</v>
      </c>
      <c r="P101" s="9">
        <v>1862</v>
      </c>
      <c r="Q101" s="9">
        <v>1894</v>
      </c>
      <c r="R101" s="9">
        <v>2357</v>
      </c>
      <c r="S101" s="9">
        <v>3201</v>
      </c>
      <c r="T101" s="9">
        <v>3049</v>
      </c>
      <c r="U101" s="9">
        <v>3571</v>
      </c>
      <c r="V101" s="9">
        <v>4474</v>
      </c>
      <c r="W101" s="9">
        <v>5250</v>
      </c>
      <c r="X101" s="9">
        <v>3458</v>
      </c>
      <c r="Y101" s="9">
        <v>3537</v>
      </c>
    </row>
    <row r="102" spans="1:25">
      <c r="A102" s="22" t="s">
        <v>23</v>
      </c>
      <c r="B102" s="16">
        <f>IF(O102="-","-",IF(O102=" "," ",ROUND(O102/O100*100,2)))</f>
        <v>11.66</v>
      </c>
      <c r="C102" s="16">
        <f t="shared" ref="C102" si="534">IF(P102="-","-",IF(P102=" "," ",ROUND(P102/P100*100,2)))</f>
        <v>13.19</v>
      </c>
      <c r="D102" s="16">
        <f t="shared" ref="D102" si="535">IF(Q102="-","-",IF(Q102=" "," ",ROUND(Q102/Q100*100,2)))</f>
        <v>11.88</v>
      </c>
      <c r="E102" s="16">
        <f t="shared" ref="E102" si="536">IF(R102="-","-",IF(R102=" "," ",ROUND(R102/R100*100,2)))</f>
        <v>11.03</v>
      </c>
      <c r="F102" s="16">
        <f t="shared" ref="F102" si="537">IF(S102="-","-",IF(S102=" "," ",ROUND(S102/S100*100,2)))</f>
        <v>8.75</v>
      </c>
      <c r="G102" s="16">
        <f t="shared" ref="G102" si="538">IF(T102="-","-",IF(T102=" "," ",ROUND(T102/T100*100,2)))</f>
        <v>9.81</v>
      </c>
      <c r="H102" s="16">
        <f t="shared" ref="H102" si="539">IF(U102="-","-",IF(U102=" "," ",ROUND(U102/U100*100,2)))</f>
        <v>10.31</v>
      </c>
      <c r="I102" s="16">
        <f t="shared" ref="I102" si="540">IF(V102="-","-",IF(V102=" "," ",ROUND(V102/V100*100,2)))</f>
        <v>8.57</v>
      </c>
      <c r="J102" s="16">
        <f t="shared" ref="J102" si="541">IF(W102="-","-",IF(W102=" "," ",ROUND(W102/W100*100,2)))</f>
        <v>8.41</v>
      </c>
      <c r="K102" s="16">
        <f t="shared" ref="K102:L102" si="542">IF(X102="-","-",IF(X102=" "," ",ROUND(X102/X100*100,2)))</f>
        <v>8.83</v>
      </c>
      <c r="L102" s="16">
        <f t="shared" si="542"/>
        <v>8.81</v>
      </c>
      <c r="N102" s="22" t="s">
        <v>23</v>
      </c>
      <c r="O102" s="9">
        <v>688</v>
      </c>
      <c r="P102" s="9">
        <v>652</v>
      </c>
      <c r="Q102" s="9">
        <v>575</v>
      </c>
      <c r="R102" s="9">
        <v>627</v>
      </c>
      <c r="S102" s="9">
        <v>592</v>
      </c>
      <c r="T102" s="9">
        <v>667</v>
      </c>
      <c r="U102" s="9">
        <v>828</v>
      </c>
      <c r="V102" s="9">
        <v>810</v>
      </c>
      <c r="W102" s="9">
        <v>882</v>
      </c>
      <c r="X102" s="9">
        <v>728</v>
      </c>
      <c r="Y102" s="9">
        <v>754</v>
      </c>
    </row>
    <row r="103" spans="1:25">
      <c r="A103" s="22" t="s">
        <v>59</v>
      </c>
      <c r="B103" s="16" t="str">
        <f>IF(O103="-","-",IF(O103=" "," ",ROUND(O103/O100*100,2)))</f>
        <v xml:space="preserve"> </v>
      </c>
      <c r="C103" s="16" t="str">
        <f t="shared" ref="C103" si="543">IF(P103="-","-",IF(P103=" "," ",ROUND(P103/P100*100,2)))</f>
        <v xml:space="preserve"> </v>
      </c>
      <c r="D103" s="16" t="str">
        <f t="shared" ref="D103" si="544">IF(Q103="-","-",IF(Q103=" "," ",ROUND(Q103/Q100*100,2)))</f>
        <v xml:space="preserve"> </v>
      </c>
      <c r="E103" s="16" t="str">
        <f t="shared" ref="E103" si="545">IF(R103="-","-",IF(R103=" "," ",ROUND(R103/R100*100,2)))</f>
        <v xml:space="preserve"> </v>
      </c>
      <c r="F103" s="16" t="str">
        <f t="shared" ref="F103" si="546">IF(S103="-","-",IF(S103=" "," ",ROUND(S103/S100*100,2)))</f>
        <v xml:space="preserve"> </v>
      </c>
      <c r="G103" s="16" t="str">
        <f t="shared" ref="G103" si="547">IF(T103="-","-",IF(T103=" "," ",ROUND(T103/T100*100,2)))</f>
        <v xml:space="preserve"> </v>
      </c>
      <c r="H103" s="16" t="str">
        <f t="shared" ref="H103" si="548">IF(U103="-","-",IF(U103=" "," ",ROUND(U103/U100*100,2)))</f>
        <v xml:space="preserve"> </v>
      </c>
      <c r="I103" s="16">
        <f t="shared" ref="I103" si="549">IF(V103="-","-",IF(V103=" "," ",ROUND(V103/V100*100,2)))</f>
        <v>0.01</v>
      </c>
      <c r="J103" s="16">
        <f t="shared" ref="J103" si="550">IF(W103="-","-",IF(W103=" "," ",ROUND(W103/W100*100,2)))</f>
        <v>0.01</v>
      </c>
      <c r="K103" s="16">
        <f t="shared" ref="K103:L103" si="551">IF(X103="-","-",IF(X103=" "," ",ROUND(X103/X100*100,2)))</f>
        <v>0</v>
      </c>
      <c r="L103" s="16">
        <f t="shared" si="551"/>
        <v>0</v>
      </c>
      <c r="N103" s="22" t="s">
        <v>59</v>
      </c>
      <c r="O103" s="9" t="s">
        <v>13</v>
      </c>
      <c r="P103" s="9" t="s">
        <v>13</v>
      </c>
      <c r="Q103" s="9" t="s">
        <v>13</v>
      </c>
      <c r="R103" s="9" t="s">
        <v>13</v>
      </c>
      <c r="S103" s="9" t="s">
        <v>13</v>
      </c>
      <c r="T103" s="9" t="s">
        <v>13</v>
      </c>
      <c r="U103" s="9" t="s">
        <v>13</v>
      </c>
      <c r="V103" s="9">
        <v>1</v>
      </c>
      <c r="W103" s="9">
        <v>1</v>
      </c>
      <c r="X103" s="9">
        <v>0</v>
      </c>
      <c r="Y103" s="9">
        <v>0</v>
      </c>
    </row>
    <row r="104" spans="1:25">
      <c r="A104" s="22" t="s">
        <v>78</v>
      </c>
      <c r="B104" s="16">
        <f>IF(O104="-","-",IF(O104=" "," ",ROUND(O104/O100*100,2)))</f>
        <v>54.31</v>
      </c>
      <c r="C104" s="16">
        <f t="shared" ref="C104" si="552">IF(P104="-","-",IF(P104=" "," ",ROUND(P104/P100*100,2)))</f>
        <v>49.16</v>
      </c>
      <c r="D104" s="16">
        <f t="shared" ref="D104" si="553">IF(Q104="-","-",IF(Q104=" "," ",ROUND(Q104/Q100*100,2)))</f>
        <v>49</v>
      </c>
      <c r="E104" s="16">
        <f t="shared" ref="E104" si="554">IF(R104="-","-",IF(R104=" "," ",ROUND(R104/R100*100,2)))</f>
        <v>47.5</v>
      </c>
      <c r="F104" s="16">
        <f t="shared" ref="F104" si="555">IF(S104="-","-",IF(S104=" "," ",ROUND(S104/S100*100,2)))</f>
        <v>43.92</v>
      </c>
      <c r="G104" s="16">
        <f t="shared" ref="G104" si="556">IF(T104="-","-",IF(T104=" "," ",ROUND(T104/T100*100,2)))</f>
        <v>45.32</v>
      </c>
      <c r="H104" s="16">
        <f t="shared" ref="H104" si="557">IF(U104="-","-",IF(U104=" "," ",ROUND(U104/U100*100,2)))</f>
        <v>45.22</v>
      </c>
      <c r="I104" s="16">
        <f t="shared" ref="I104" si="558">IF(V104="-","-",IF(V104=" "," ",ROUND(V104/V100*100,2)))</f>
        <v>44.06</v>
      </c>
      <c r="J104" s="16">
        <f t="shared" ref="J104" si="559">IF(W104="-","-",IF(W104=" "," ",ROUND(W104/W100*100,2)))</f>
        <v>41.55</v>
      </c>
      <c r="K104" s="16">
        <f t="shared" ref="K104:L104" si="560">IF(X104="-","-",IF(X104=" "," ",ROUND(X104/X100*100,2)))</f>
        <v>49.2</v>
      </c>
      <c r="L104" s="16">
        <f t="shared" si="560"/>
        <v>49.84</v>
      </c>
      <c r="N104" s="22" t="s">
        <v>78</v>
      </c>
      <c r="O104" s="14">
        <v>3205</v>
      </c>
      <c r="P104" s="14">
        <v>2431</v>
      </c>
      <c r="Q104" s="14">
        <v>2372</v>
      </c>
      <c r="R104" s="14">
        <v>2700</v>
      </c>
      <c r="S104" s="14">
        <v>2971</v>
      </c>
      <c r="T104" s="14">
        <v>3080</v>
      </c>
      <c r="U104" s="14">
        <v>3631</v>
      </c>
      <c r="V104" s="14">
        <v>4162</v>
      </c>
      <c r="W104" s="14">
        <v>4359</v>
      </c>
      <c r="X104" s="14">
        <v>4055</v>
      </c>
      <c r="Y104" s="14">
        <v>4263</v>
      </c>
    </row>
    <row r="105" spans="1:25">
      <c r="A105" s="21" t="s">
        <v>79</v>
      </c>
      <c r="B105" s="19">
        <v>100</v>
      </c>
      <c r="C105" s="19">
        <v>100</v>
      </c>
      <c r="D105" s="19">
        <v>100</v>
      </c>
      <c r="E105" s="19">
        <v>100</v>
      </c>
      <c r="F105" s="19">
        <v>100</v>
      </c>
      <c r="G105" s="19">
        <v>100</v>
      </c>
      <c r="H105" s="19">
        <v>100</v>
      </c>
      <c r="I105" s="19">
        <v>100</v>
      </c>
      <c r="J105" s="19">
        <v>100</v>
      </c>
      <c r="K105" s="19">
        <v>100</v>
      </c>
      <c r="L105" s="19">
        <v>100</v>
      </c>
      <c r="N105" s="21" t="s">
        <v>79</v>
      </c>
      <c r="O105" s="13">
        <v>24088</v>
      </c>
      <c r="P105" s="13">
        <v>25335</v>
      </c>
      <c r="Q105" s="13">
        <v>24528</v>
      </c>
      <c r="R105" s="13">
        <v>21667</v>
      </c>
      <c r="S105" s="13">
        <v>21986</v>
      </c>
      <c r="T105" s="13">
        <v>25366</v>
      </c>
      <c r="U105" s="13">
        <v>31482</v>
      </c>
      <c r="V105" s="13">
        <v>32586</v>
      </c>
      <c r="W105" s="13">
        <v>33530</v>
      </c>
      <c r="X105" s="13">
        <v>27144</v>
      </c>
      <c r="Y105" s="13">
        <v>30430</v>
      </c>
    </row>
    <row r="106" spans="1:25">
      <c r="A106" s="22" t="s">
        <v>81</v>
      </c>
      <c r="B106" s="16">
        <f>IF(O106="-","-",IF(O106=" "," ",ROUND(O106/O105*100,2)))</f>
        <v>32.18</v>
      </c>
      <c r="C106" s="16">
        <f t="shared" ref="C106" si="561">IF(P106="-","-",IF(P106=" "," ",ROUND(P106/P105*100,2)))</f>
        <v>33.83</v>
      </c>
      <c r="D106" s="16">
        <f t="shared" ref="D106" si="562">IF(Q106="-","-",IF(Q106=" "," ",ROUND(Q106/Q105*100,2)))</f>
        <v>29.82</v>
      </c>
      <c r="E106" s="16">
        <f t="shared" ref="E106" si="563">IF(R106="-","-",IF(R106=" "," ",ROUND(R106/R105*100,2)))</f>
        <v>32.54</v>
      </c>
      <c r="F106" s="16">
        <f t="shared" ref="F106" si="564">IF(S106="-","-",IF(S106=" "," ",ROUND(S106/S105*100,2)))</f>
        <v>34.04</v>
      </c>
      <c r="G106" s="16">
        <f t="shared" ref="G106" si="565">IF(T106="-","-",IF(T106=" "," ",ROUND(T106/T105*100,2)))</f>
        <v>38.54</v>
      </c>
      <c r="H106" s="16">
        <f t="shared" ref="H106" si="566">IF(U106="-","-",IF(U106=" "," ",ROUND(U106/U105*100,2)))</f>
        <v>38.450000000000003</v>
      </c>
      <c r="I106" s="16">
        <f t="shared" ref="I106" si="567">IF(V106="-","-",IF(V106=" "," ",ROUND(V106/V105*100,2)))</f>
        <v>37.909999999999997</v>
      </c>
      <c r="J106" s="16">
        <f t="shared" ref="J106" si="568">IF(W106="-","-",IF(W106=" "," ",ROUND(W106/W105*100,2)))</f>
        <v>36.75</v>
      </c>
      <c r="K106" s="16">
        <f t="shared" ref="K106:L106" si="569">IF(X106="-","-",IF(X106=" "," ",ROUND(X106/X105*100,2)))</f>
        <v>36.64</v>
      </c>
      <c r="L106" s="16">
        <f t="shared" si="569"/>
        <v>40.76</v>
      </c>
      <c r="N106" s="22" t="s">
        <v>81</v>
      </c>
      <c r="O106" s="9">
        <v>7751</v>
      </c>
      <c r="P106" s="9">
        <v>8570</v>
      </c>
      <c r="Q106" s="9">
        <v>7314</v>
      </c>
      <c r="R106" s="9">
        <v>7050</v>
      </c>
      <c r="S106" s="9">
        <v>7483</v>
      </c>
      <c r="T106" s="9">
        <v>9776</v>
      </c>
      <c r="U106" s="9">
        <v>12105</v>
      </c>
      <c r="V106" s="9">
        <v>12352</v>
      </c>
      <c r="W106" s="9">
        <v>12323</v>
      </c>
      <c r="X106" s="9">
        <v>9945</v>
      </c>
      <c r="Y106" s="9">
        <v>12402</v>
      </c>
    </row>
    <row r="107" spans="1:25">
      <c r="A107" s="22" t="s">
        <v>80</v>
      </c>
      <c r="B107" s="16">
        <f>IF(O107="-","-",IF(O107=" "," ",ROUND(O107/O105*100,2)))</f>
        <v>14.39</v>
      </c>
      <c r="C107" s="16">
        <f t="shared" ref="C107" si="570">IF(P107="-","-",IF(P107=" "," ",ROUND(P107/P105*100,2)))</f>
        <v>13.68</v>
      </c>
      <c r="D107" s="16">
        <f t="shared" ref="D107" si="571">IF(Q107="-","-",IF(Q107=" "," ",ROUND(Q107/Q105*100,2)))</f>
        <v>15.91</v>
      </c>
      <c r="E107" s="16">
        <f t="shared" ref="E107" si="572">IF(R107="-","-",IF(R107=" "," ",ROUND(R107/R105*100,2)))</f>
        <v>14.37</v>
      </c>
      <c r="F107" s="16">
        <f t="shared" ref="F107" si="573">IF(S107="-","-",IF(S107=" "," ",ROUND(S107/S105*100,2)))</f>
        <v>12.86</v>
      </c>
      <c r="G107" s="16">
        <f t="shared" ref="G107" si="574">IF(T107="-","-",IF(T107=" "," ",ROUND(T107/T105*100,2)))</f>
        <v>11.15</v>
      </c>
      <c r="H107" s="16">
        <f t="shared" ref="H107" si="575">IF(U107="-","-",IF(U107=" "," ",ROUND(U107/U105*100,2)))</f>
        <v>11.84</v>
      </c>
      <c r="I107" s="16">
        <f t="shared" ref="I107" si="576">IF(V107="-","-",IF(V107=" "," ",ROUND(V107/V105*100,2)))</f>
        <v>11.57</v>
      </c>
      <c r="J107" s="16">
        <f t="shared" ref="J107" si="577">IF(W107="-","-",IF(W107=" "," ",ROUND(W107/W105*100,2)))</f>
        <v>15.56</v>
      </c>
      <c r="K107" s="16">
        <f t="shared" ref="K107:L107" si="578">IF(X107="-","-",IF(X107=" "," ",ROUND(X107/X105*100,2)))</f>
        <v>13.38</v>
      </c>
      <c r="L107" s="16">
        <f t="shared" si="578"/>
        <v>13.41</v>
      </c>
      <c r="N107" s="22" t="s">
        <v>80</v>
      </c>
      <c r="O107" s="9">
        <v>3467</v>
      </c>
      <c r="P107" s="9">
        <v>3466</v>
      </c>
      <c r="Q107" s="9">
        <v>3902</v>
      </c>
      <c r="R107" s="9">
        <v>3113</v>
      </c>
      <c r="S107" s="9">
        <v>2827</v>
      </c>
      <c r="T107" s="9">
        <v>2829</v>
      </c>
      <c r="U107" s="9">
        <v>3728</v>
      </c>
      <c r="V107" s="9">
        <v>3769</v>
      </c>
      <c r="W107" s="9">
        <v>5216</v>
      </c>
      <c r="X107" s="9">
        <v>3632</v>
      </c>
      <c r="Y107" s="9">
        <v>4081</v>
      </c>
    </row>
    <row r="108" spans="1:25">
      <c r="A108" s="22" t="s">
        <v>85</v>
      </c>
      <c r="B108" s="16">
        <f>IF(O108="-","-",IF(O108=" "," ",ROUND(O108/O105*100,2)))</f>
        <v>5.36</v>
      </c>
      <c r="C108" s="16">
        <f t="shared" ref="C108" si="579">IF(P108="-","-",IF(P108=" "," ",ROUND(P108/P105*100,2)))</f>
        <v>5.37</v>
      </c>
      <c r="D108" s="16">
        <f t="shared" ref="D108" si="580">IF(Q108="-","-",IF(Q108=" "," ",ROUND(Q108/Q105*100,2)))</f>
        <v>2.61</v>
      </c>
      <c r="E108" s="16">
        <f t="shared" ref="E108" si="581">IF(R108="-","-",IF(R108=" "," ",ROUND(R108/R105*100,2)))</f>
        <v>2.14</v>
      </c>
      <c r="F108" s="16">
        <f t="shared" ref="F108" si="582">IF(S108="-","-",IF(S108=" "," ",ROUND(S108/S105*100,2)))</f>
        <v>4.45</v>
      </c>
      <c r="G108" s="16">
        <f t="shared" ref="G108" si="583">IF(T108="-","-",IF(T108=" "," ",ROUND(T108/T105*100,2)))</f>
        <v>4.21</v>
      </c>
      <c r="H108" s="16">
        <f t="shared" ref="H108" si="584">IF(U108="-","-",IF(U108=" "," ",ROUND(U108/U105*100,2)))</f>
        <v>4.37</v>
      </c>
      <c r="I108" s="16">
        <f t="shared" ref="I108" si="585">IF(V108="-","-",IF(V108=" "," ",ROUND(V108/V105*100,2)))</f>
        <v>3.56</v>
      </c>
      <c r="J108" s="16">
        <f t="shared" ref="J108" si="586">IF(W108="-","-",IF(W108=" "," ",ROUND(W108/W105*100,2)))</f>
        <v>3.68</v>
      </c>
      <c r="K108" s="16">
        <f t="shared" ref="K108:L108" si="587">IF(X108="-","-",IF(X108=" "," ",ROUND(X108/X105*100,2)))</f>
        <v>4.21</v>
      </c>
      <c r="L108" s="16">
        <f t="shared" si="587"/>
        <v>2.77</v>
      </c>
      <c r="N108" s="22" t="s">
        <v>85</v>
      </c>
      <c r="O108" s="9">
        <v>1290</v>
      </c>
      <c r="P108" s="9">
        <v>1361</v>
      </c>
      <c r="Q108" s="9">
        <v>641</v>
      </c>
      <c r="R108" s="9">
        <v>463</v>
      </c>
      <c r="S108" s="9">
        <v>978</v>
      </c>
      <c r="T108" s="9">
        <v>1067</v>
      </c>
      <c r="U108" s="9">
        <v>1377</v>
      </c>
      <c r="V108" s="9">
        <v>1159</v>
      </c>
      <c r="W108" s="9">
        <v>1235</v>
      </c>
      <c r="X108" s="9">
        <v>1143</v>
      </c>
      <c r="Y108" s="9">
        <v>844</v>
      </c>
    </row>
    <row r="109" spans="1:25">
      <c r="A109" s="22" t="s">
        <v>82</v>
      </c>
      <c r="B109" s="16">
        <f>IF(O109="-","-",IF(O109=" "," ",ROUND(O109/O105*100,2)))</f>
        <v>3.24</v>
      </c>
      <c r="C109" s="16">
        <f t="shared" ref="C109" si="588">IF(P109="-","-",IF(P109=" "," ",ROUND(P109/P105*100,2)))</f>
        <v>2.83</v>
      </c>
      <c r="D109" s="16">
        <f t="shared" ref="D109" si="589">IF(Q109="-","-",IF(Q109=" "," ",ROUND(Q109/Q105*100,2)))</f>
        <v>2.64</v>
      </c>
      <c r="E109" s="16">
        <f t="shared" ref="E109" si="590">IF(R109="-","-",IF(R109=" "," ",ROUND(R109/R105*100,2)))</f>
        <v>2.88</v>
      </c>
      <c r="F109" s="16">
        <f t="shared" ref="F109" si="591">IF(S109="-","-",IF(S109=" "," ",ROUND(S109/S105*100,2)))</f>
        <v>3.02</v>
      </c>
      <c r="G109" s="16">
        <f t="shared" ref="G109" si="592">IF(T109="-","-",IF(T109=" "," ",ROUND(T109/T105*100,2)))</f>
        <v>2.31</v>
      </c>
      <c r="H109" s="16">
        <f t="shared" ref="H109" si="593">IF(U109="-","-",IF(U109=" "," ",ROUND(U109/U105*100,2)))</f>
        <v>2.38</v>
      </c>
      <c r="I109" s="16">
        <f t="shared" ref="I109" si="594">IF(V109="-","-",IF(V109=" "," ",ROUND(V109/V105*100,2)))</f>
        <v>2.06</v>
      </c>
      <c r="J109" s="16">
        <f t="shared" ref="J109" si="595">IF(W109="-","-",IF(W109=" "," ",ROUND(W109/W105*100,2)))</f>
        <v>2.25</v>
      </c>
      <c r="K109" s="16">
        <f t="shared" ref="K109:L109" si="596">IF(X109="-","-",IF(X109=" "," ",ROUND(X109/X105*100,2)))</f>
        <v>2.6</v>
      </c>
      <c r="L109" s="16">
        <f t="shared" si="596"/>
        <v>2.1800000000000002</v>
      </c>
      <c r="N109" s="22" t="s">
        <v>82</v>
      </c>
      <c r="O109" s="9">
        <v>780</v>
      </c>
      <c r="P109" s="9">
        <v>716</v>
      </c>
      <c r="Q109" s="9">
        <v>647</v>
      </c>
      <c r="R109" s="9">
        <v>624</v>
      </c>
      <c r="S109" s="9">
        <v>663</v>
      </c>
      <c r="T109" s="9">
        <v>586</v>
      </c>
      <c r="U109" s="9">
        <v>748</v>
      </c>
      <c r="V109" s="9">
        <v>671</v>
      </c>
      <c r="W109" s="9">
        <v>755</v>
      </c>
      <c r="X109" s="9">
        <v>705</v>
      </c>
      <c r="Y109" s="9">
        <v>662</v>
      </c>
    </row>
    <row r="110" spans="1:25">
      <c r="A110" s="22" t="s">
        <v>84</v>
      </c>
      <c r="B110" s="16">
        <f>IF(O110="-","-",IF(O110=" "," ",ROUND(O110/O105*100,2)))</f>
        <v>0.45</v>
      </c>
      <c r="C110" s="16">
        <f t="shared" ref="C110" si="597">IF(P110="-","-",IF(P110=" "," ",ROUND(P110/P105*100,2)))</f>
        <v>0.39</v>
      </c>
      <c r="D110" s="16">
        <f t="shared" ref="D110" si="598">IF(Q110="-","-",IF(Q110=" "," ",ROUND(Q110/Q105*100,2)))</f>
        <v>0.22</v>
      </c>
      <c r="E110" s="16">
        <f t="shared" ref="E110" si="599">IF(R110="-","-",IF(R110=" "," ",ROUND(R110/R105*100,2)))</f>
        <v>0.14000000000000001</v>
      </c>
      <c r="F110" s="16">
        <f t="shared" ref="F110" si="600">IF(S110="-","-",IF(S110=" "," ",ROUND(S110/S105*100,2)))</f>
        <v>0.34</v>
      </c>
      <c r="G110" s="16">
        <f t="shared" ref="G110" si="601">IF(T110="-","-",IF(T110=" "," ",ROUND(T110/T105*100,2)))</f>
        <v>0.84</v>
      </c>
      <c r="H110" s="16">
        <f t="shared" ref="H110" si="602">IF(U110="-","-",IF(U110=" "," ",ROUND(U110/U105*100,2)))</f>
        <v>0.79</v>
      </c>
      <c r="I110" s="16">
        <f t="shared" ref="I110" si="603">IF(V110="-","-",IF(V110=" "," ",ROUND(V110/V105*100,2)))</f>
        <v>0.65</v>
      </c>
      <c r="J110" s="16">
        <f t="shared" ref="J110" si="604">IF(W110="-","-",IF(W110=" "," ",ROUND(W110/W105*100,2)))</f>
        <v>0.5</v>
      </c>
      <c r="K110" s="16">
        <f t="shared" ref="K110:L110" si="605">IF(X110="-","-",IF(X110=" "," ",ROUND(X110/X105*100,2)))</f>
        <v>0.78</v>
      </c>
      <c r="L110" s="16">
        <f t="shared" si="605"/>
        <v>1.1399999999999999</v>
      </c>
      <c r="N110" s="22" t="s">
        <v>84</v>
      </c>
      <c r="O110" s="9">
        <v>108</v>
      </c>
      <c r="P110" s="9">
        <v>100</v>
      </c>
      <c r="Q110" s="9">
        <v>54</v>
      </c>
      <c r="R110" s="9">
        <v>31</v>
      </c>
      <c r="S110" s="9">
        <v>75</v>
      </c>
      <c r="T110" s="9">
        <v>214</v>
      </c>
      <c r="U110" s="9">
        <v>249</v>
      </c>
      <c r="V110" s="9">
        <v>211</v>
      </c>
      <c r="W110" s="9">
        <v>166</v>
      </c>
      <c r="X110" s="9">
        <v>211</v>
      </c>
      <c r="Y110" s="9">
        <v>346</v>
      </c>
    </row>
    <row r="111" spans="1:25">
      <c r="A111" s="22" t="s">
        <v>83</v>
      </c>
      <c r="B111" s="16">
        <f>IF(O111="-","-",IF(O111=" "," ",ROUND(O111/O105*100,2)))</f>
        <v>0.48</v>
      </c>
      <c r="C111" s="16">
        <f t="shared" ref="C111" si="606">IF(P111="-","-",IF(P111=" "," ",ROUND(P111/P105*100,2)))</f>
        <v>0.45</v>
      </c>
      <c r="D111" s="16">
        <f t="shared" ref="D111" si="607">IF(Q111="-","-",IF(Q111=" "," ",ROUND(Q111/Q105*100,2)))</f>
        <v>0.33</v>
      </c>
      <c r="E111" s="16">
        <f t="shared" ref="E111" si="608">IF(R111="-","-",IF(R111=" "," ",ROUND(R111/R105*100,2)))</f>
        <v>0.28999999999999998</v>
      </c>
      <c r="F111" s="16">
        <f t="shared" ref="F111" si="609">IF(S111="-","-",IF(S111=" "," ",ROUND(S111/S105*100,2)))</f>
        <v>0.27</v>
      </c>
      <c r="G111" s="16">
        <f t="shared" ref="G111" si="610">IF(T111="-","-",IF(T111=" "," ",ROUND(T111/T105*100,2)))</f>
        <v>0.38</v>
      </c>
      <c r="H111" s="16">
        <f t="shared" ref="H111" si="611">IF(U111="-","-",IF(U111=" "," ",ROUND(U111/U105*100,2)))</f>
        <v>0.33</v>
      </c>
      <c r="I111" s="16">
        <f t="shared" ref="I111" si="612">IF(V111="-","-",IF(V111=" "," ",ROUND(V111/V105*100,2)))</f>
        <v>0.34</v>
      </c>
      <c r="J111" s="16">
        <f t="shared" ref="J111" si="613">IF(W111="-","-",IF(W111=" "," ",ROUND(W111/W105*100,2)))</f>
        <v>0.14000000000000001</v>
      </c>
      <c r="K111" s="16">
        <f t="shared" ref="K111:L111" si="614">IF(X111="-","-",IF(X111=" "," ",ROUND(X111/X105*100,2)))</f>
        <v>0.04</v>
      </c>
      <c r="L111" s="16">
        <f t="shared" si="614"/>
        <v>0.12</v>
      </c>
      <c r="N111" s="22" t="s">
        <v>83</v>
      </c>
      <c r="O111" s="9">
        <v>116</v>
      </c>
      <c r="P111" s="9">
        <v>115</v>
      </c>
      <c r="Q111" s="9">
        <v>81</v>
      </c>
      <c r="R111" s="9">
        <v>63</v>
      </c>
      <c r="S111" s="9">
        <v>59</v>
      </c>
      <c r="T111" s="9">
        <v>96</v>
      </c>
      <c r="U111" s="9">
        <v>103</v>
      </c>
      <c r="V111" s="9">
        <v>112</v>
      </c>
      <c r="W111" s="9">
        <v>48</v>
      </c>
      <c r="X111" s="9">
        <v>10</v>
      </c>
      <c r="Y111" s="9">
        <v>37</v>
      </c>
    </row>
    <row r="112" spans="1:25">
      <c r="A112" s="22" t="s">
        <v>86</v>
      </c>
      <c r="B112" s="16">
        <f>IF(O112="-","-",IF(O112=" "," ",ROUND(O112/O105*100,2)))</f>
        <v>43.91</v>
      </c>
      <c r="C112" s="16">
        <f t="shared" ref="C112" si="615">IF(P112="-","-",IF(P112=" "," ",ROUND(P112/P105*100,2)))</f>
        <v>43.45</v>
      </c>
      <c r="D112" s="16">
        <f t="shared" ref="D112" si="616">IF(Q112="-","-",IF(Q112=" "," ",ROUND(Q112/Q105*100,2)))</f>
        <v>48.48</v>
      </c>
      <c r="E112" s="16">
        <f t="shared" ref="E112" si="617">IF(R112="-","-",IF(R112=" "," ",ROUND(R112/R105*100,2)))</f>
        <v>47.65</v>
      </c>
      <c r="F112" s="16">
        <f t="shared" ref="F112" si="618">IF(S112="-","-",IF(S112=" "," ",ROUND(S112/S105*100,2)))</f>
        <v>45.03</v>
      </c>
      <c r="G112" s="16">
        <f t="shared" ref="G112" si="619">IF(T112="-","-",IF(T112=" "," ",ROUND(T112/T105*100,2)))</f>
        <v>42.57</v>
      </c>
      <c r="H112" s="16">
        <f t="shared" ref="H112" si="620">IF(U112="-","-",IF(U112=" "," ",ROUND(U112/U105*100,2)))</f>
        <v>41.84</v>
      </c>
      <c r="I112" s="16">
        <f t="shared" ref="I112" si="621">IF(V112="-","-",IF(V112=" "," ",ROUND(V112/V105*100,2)))</f>
        <v>43.92</v>
      </c>
      <c r="J112" s="16">
        <f t="shared" ref="J112" si="622">IF(W112="-","-",IF(W112=" "," ",ROUND(W112/W105*100,2)))</f>
        <v>41.12</v>
      </c>
      <c r="K112" s="16">
        <f t="shared" ref="K112:L112" si="623">IF(X112="-","-",IF(X112=" "," ",ROUND(X112/X105*100,2)))</f>
        <v>42.36</v>
      </c>
      <c r="L112" s="16">
        <f t="shared" si="623"/>
        <v>39.630000000000003</v>
      </c>
      <c r="N112" s="22" t="s">
        <v>86</v>
      </c>
      <c r="O112" s="14">
        <v>10577</v>
      </c>
      <c r="P112" s="14">
        <v>11007</v>
      </c>
      <c r="Q112" s="14">
        <v>11891</v>
      </c>
      <c r="R112" s="14">
        <v>10324</v>
      </c>
      <c r="S112" s="14">
        <v>9900</v>
      </c>
      <c r="T112" s="14">
        <v>10798</v>
      </c>
      <c r="U112" s="14">
        <v>13172</v>
      </c>
      <c r="V112" s="14">
        <v>14312</v>
      </c>
      <c r="W112" s="14">
        <v>13787</v>
      </c>
      <c r="X112" s="14">
        <v>11498</v>
      </c>
      <c r="Y112" s="14">
        <v>12059</v>
      </c>
    </row>
    <row r="113" spans="1:25">
      <c r="A113" s="21" t="s">
        <v>87</v>
      </c>
      <c r="B113" s="19">
        <v>100</v>
      </c>
      <c r="C113" s="19">
        <v>100</v>
      </c>
      <c r="D113" s="19">
        <v>100</v>
      </c>
      <c r="E113" s="19">
        <v>100</v>
      </c>
      <c r="F113" s="19">
        <v>100</v>
      </c>
      <c r="G113" s="19">
        <v>100</v>
      </c>
      <c r="H113" s="19">
        <v>100</v>
      </c>
      <c r="I113" s="19">
        <v>100</v>
      </c>
      <c r="J113" s="19">
        <v>100</v>
      </c>
      <c r="K113" s="19">
        <v>100</v>
      </c>
      <c r="L113" s="19">
        <v>100</v>
      </c>
      <c r="N113" s="21" t="s">
        <v>87</v>
      </c>
      <c r="O113" s="13">
        <v>91413</v>
      </c>
      <c r="P113" s="13">
        <v>80963</v>
      </c>
      <c r="Q113" s="13">
        <v>68663</v>
      </c>
      <c r="R113" s="13">
        <v>72174</v>
      </c>
      <c r="S113" s="13">
        <v>79943</v>
      </c>
      <c r="T113" s="13">
        <v>82006</v>
      </c>
      <c r="U113" s="13">
        <v>97117</v>
      </c>
      <c r="V113" s="13">
        <v>100675</v>
      </c>
      <c r="W113" s="13">
        <v>102841</v>
      </c>
      <c r="X113" s="13">
        <v>90139</v>
      </c>
      <c r="Y113" s="13">
        <v>98598</v>
      </c>
    </row>
    <row r="114" spans="1:25">
      <c r="A114" s="22" t="s">
        <v>58</v>
      </c>
      <c r="B114" s="16">
        <f>IF(O114="-","-",IF(O114=" "," ",ROUND(O114/O113*100,2)))</f>
        <v>15.81</v>
      </c>
      <c r="C114" s="16">
        <f t="shared" ref="C114" si="624">IF(P114="-","-",IF(P114=" "," ",ROUND(P114/P113*100,2)))</f>
        <v>16.3</v>
      </c>
      <c r="D114" s="16">
        <f t="shared" ref="D114" si="625">IF(Q114="-","-",IF(Q114=" "," ",ROUND(Q114/Q113*100,2)))</f>
        <v>15.32</v>
      </c>
      <c r="E114" s="16">
        <f t="shared" ref="E114" si="626">IF(R114="-","-",IF(R114=" "," ",ROUND(R114/R113*100,2)))</f>
        <v>16.53</v>
      </c>
      <c r="F114" s="16">
        <f t="shared" ref="F114" si="627">IF(S114="-","-",IF(S114=" "," ",ROUND(S114/S113*100,2)))</f>
        <v>15.21</v>
      </c>
      <c r="G114" s="16">
        <f t="shared" ref="G114" si="628">IF(T114="-","-",IF(T114=" "," ",ROUND(T114/T113*100,2)))</f>
        <v>15.61</v>
      </c>
      <c r="H114" s="16">
        <f t="shared" ref="H114" si="629">IF(U114="-","-",IF(U114=" "," ",ROUND(U114/U113*100,2)))</f>
        <v>14.4</v>
      </c>
      <c r="I114" s="16">
        <f t="shared" ref="I114" si="630">IF(V114="-","-",IF(V114=" "," ",ROUND(V114/V113*100,2)))</f>
        <v>14.98</v>
      </c>
      <c r="J114" s="16">
        <f t="shared" ref="J114" si="631">IF(W114="-","-",IF(W114=" "," ",ROUND(W114/W113*100,2)))</f>
        <v>15.71</v>
      </c>
      <c r="K114" s="16">
        <f t="shared" ref="K114:L114" si="632">IF(X114="-","-",IF(X114=" "," ",ROUND(X114/X113*100,2)))</f>
        <v>15.96</v>
      </c>
      <c r="L114" s="16">
        <f t="shared" si="632"/>
        <v>14.81</v>
      </c>
      <c r="N114" s="22" t="s">
        <v>58</v>
      </c>
      <c r="O114" s="9">
        <v>14450</v>
      </c>
      <c r="P114" s="9">
        <v>13196</v>
      </c>
      <c r="Q114" s="9">
        <v>10520</v>
      </c>
      <c r="R114" s="9">
        <v>11929</v>
      </c>
      <c r="S114" s="9">
        <v>12156</v>
      </c>
      <c r="T114" s="9">
        <v>12799</v>
      </c>
      <c r="U114" s="9">
        <v>13986</v>
      </c>
      <c r="V114" s="9">
        <v>15085</v>
      </c>
      <c r="W114" s="9">
        <v>16155</v>
      </c>
      <c r="X114" s="9">
        <v>14383</v>
      </c>
      <c r="Y114" s="9">
        <v>14603</v>
      </c>
    </row>
    <row r="115" spans="1:25">
      <c r="A115" s="22" t="s">
        <v>39</v>
      </c>
      <c r="B115" s="16">
        <f>IF(O115="-","-",IF(O115=" "," ",ROUND(O115/O113*100,2)))</f>
        <v>8.59</v>
      </c>
      <c r="C115" s="16">
        <f t="shared" ref="C115" si="633">IF(P115="-","-",IF(P115=" "," ",ROUND(P115/P113*100,2)))</f>
        <v>9.31</v>
      </c>
      <c r="D115" s="16">
        <f t="shared" ref="D115" si="634">IF(Q115="-","-",IF(Q115=" "," ",ROUND(Q115/Q113*100,2)))</f>
        <v>9.94</v>
      </c>
      <c r="E115" s="16">
        <f t="shared" ref="E115" si="635">IF(R115="-","-",IF(R115=" "," ",ROUND(R115/R113*100,2)))</f>
        <v>9.32</v>
      </c>
      <c r="F115" s="16">
        <f t="shared" ref="F115" si="636">IF(S115="-","-",IF(S115=" "," ",ROUND(S115/S113*100,2)))</f>
        <v>8.67</v>
      </c>
      <c r="G115" s="16">
        <f t="shared" ref="G115" si="637">IF(T115="-","-",IF(T115=" "," ",ROUND(T115/T113*100,2)))</f>
        <v>9.5500000000000007</v>
      </c>
      <c r="H115" s="16">
        <f t="shared" ref="H115" si="638">IF(U115="-","-",IF(U115=" "," ",ROUND(U115/U113*100,2)))</f>
        <v>9.2799999999999994</v>
      </c>
      <c r="I115" s="16">
        <f t="shared" ref="I115" si="639">IF(V115="-","-",IF(V115=" "," ",ROUND(V115/V113*100,2)))</f>
        <v>9.6300000000000008</v>
      </c>
      <c r="J115" s="16">
        <f t="shared" ref="J115" si="640">IF(W115="-","-",IF(W115=" "," ",ROUND(W115/W113*100,2)))</f>
        <v>10.74</v>
      </c>
      <c r="K115" s="16">
        <f t="shared" ref="K115:L115" si="641">IF(X115="-","-",IF(X115=" "," ",ROUND(X115/X113*100,2)))</f>
        <v>10.45</v>
      </c>
      <c r="L115" s="16">
        <f t="shared" si="641"/>
        <v>11.2</v>
      </c>
      <c r="N115" s="22" t="s">
        <v>39</v>
      </c>
      <c r="O115" s="9">
        <v>7853</v>
      </c>
      <c r="P115" s="9">
        <v>7537</v>
      </c>
      <c r="Q115" s="9">
        <v>6822</v>
      </c>
      <c r="R115" s="9">
        <v>6729</v>
      </c>
      <c r="S115" s="9">
        <v>6929</v>
      </c>
      <c r="T115" s="9">
        <v>7835</v>
      </c>
      <c r="U115" s="9">
        <v>9015</v>
      </c>
      <c r="V115" s="9">
        <v>9693</v>
      </c>
      <c r="W115" s="9">
        <v>11048</v>
      </c>
      <c r="X115" s="9">
        <v>9418</v>
      </c>
      <c r="Y115" s="9">
        <v>11042</v>
      </c>
    </row>
    <row r="116" spans="1:25">
      <c r="A116" s="23" t="s">
        <v>102</v>
      </c>
      <c r="B116" s="16">
        <f>IF(O116="-","-",IF(O116=" "," ",ROUND(O116/O113*100,2)))</f>
        <v>14.75</v>
      </c>
      <c r="C116" s="16">
        <f t="shared" ref="C116" si="642">IF(P116="-","-",IF(P116=" "," ",ROUND(P116/P113*100,2)))</f>
        <v>15.29</v>
      </c>
      <c r="D116" s="16">
        <f t="shared" ref="D116" si="643">IF(Q116="-","-",IF(Q116=" "," ",ROUND(Q116/Q113*100,2)))</f>
        <v>12.58</v>
      </c>
      <c r="E116" s="16">
        <f t="shared" ref="E116" si="644">IF(R116="-","-",IF(R116=" "," ",ROUND(R116/R113*100,2)))</f>
        <v>9.09</v>
      </c>
      <c r="F116" s="16">
        <f t="shared" ref="F116" si="645">IF(S116="-","-",IF(S116=" "," ",ROUND(S116/S113*100,2)))</f>
        <v>10.45</v>
      </c>
      <c r="G116" s="16">
        <f t="shared" ref="G116" si="646">IF(T116="-","-",IF(T116=" "," ",ROUND(T116/T113*100,2)))</f>
        <v>10.33</v>
      </c>
      <c r="H116" s="16">
        <f t="shared" ref="H116" si="647">IF(U116="-","-",IF(U116=" "," ",ROUND(U116/U113*100,2)))</f>
        <v>12.61</v>
      </c>
      <c r="I116" s="16">
        <f t="shared" ref="I116" si="648">IF(V116="-","-",IF(V116=" "," ",ROUND(V116/V113*100,2)))</f>
        <v>13</v>
      </c>
      <c r="J116" s="16">
        <f t="shared" ref="J116" si="649">IF(W116="-","-",IF(W116=" "," ",ROUND(W116/W113*100,2)))</f>
        <v>10.11</v>
      </c>
      <c r="K116" s="16">
        <f t="shared" ref="K116:L116" si="650">IF(X116="-","-",IF(X116=" "," ",ROUND(X116/X113*100,2)))</f>
        <v>8.6199999999999992</v>
      </c>
      <c r="L116" s="16">
        <f t="shared" si="650"/>
        <v>10.08</v>
      </c>
      <c r="N116" s="23" t="s">
        <v>102</v>
      </c>
      <c r="O116" s="9">
        <v>13486</v>
      </c>
      <c r="P116" s="9">
        <v>12379</v>
      </c>
      <c r="Q116" s="9">
        <v>8638</v>
      </c>
      <c r="R116" s="9">
        <v>6562</v>
      </c>
      <c r="S116" s="9">
        <v>8357</v>
      </c>
      <c r="T116" s="9">
        <v>8475</v>
      </c>
      <c r="U116" s="9">
        <v>12248</v>
      </c>
      <c r="V116" s="9">
        <v>13088</v>
      </c>
      <c r="W116" s="9">
        <v>10396</v>
      </c>
      <c r="X116" s="9">
        <v>7774</v>
      </c>
      <c r="Y116" s="9">
        <v>9941</v>
      </c>
    </row>
    <row r="117" spans="1:25">
      <c r="A117" s="23" t="s">
        <v>96</v>
      </c>
      <c r="B117" s="16">
        <f>IF(O117="-","-",IF(O117=" "," ",ROUND(O117/O113*100,2)))</f>
        <v>4.6399999999999997</v>
      </c>
      <c r="C117" s="16">
        <f t="shared" ref="C117" si="651">IF(P117="-","-",IF(P117=" "," ",ROUND(P117/P113*100,2)))</f>
        <v>6.1</v>
      </c>
      <c r="D117" s="16">
        <f t="shared" ref="D117" si="652">IF(Q117="-","-",IF(Q117=" "," ",ROUND(Q117/Q113*100,2)))</f>
        <v>5</v>
      </c>
      <c r="E117" s="16">
        <f t="shared" ref="E117" si="653">IF(R117="-","-",IF(R117=" "," ",ROUND(R117/R113*100,2)))</f>
        <v>5.82</v>
      </c>
      <c r="F117" s="16">
        <f t="shared" ref="F117" si="654">IF(S117="-","-",IF(S117=" "," ",ROUND(S117/S113*100,2)))</f>
        <v>6.85</v>
      </c>
      <c r="G117" s="16">
        <f t="shared" ref="G117" si="655">IF(T117="-","-",IF(T117=" "," ",ROUND(T117/T113*100,2)))</f>
        <v>5.49</v>
      </c>
      <c r="H117" s="16">
        <f t="shared" ref="H117" si="656">IF(U117="-","-",IF(U117=" "," ",ROUND(U117/U113*100,2)))</f>
        <v>5.13</v>
      </c>
      <c r="I117" s="16">
        <f t="shared" ref="I117" si="657">IF(V117="-","-",IF(V117=" "," ",ROUND(V117/V113*100,2)))</f>
        <v>6.27</v>
      </c>
      <c r="J117" s="16">
        <f t="shared" ref="J117" si="658">IF(W117="-","-",IF(W117=" "," ",ROUND(W117/W113*100,2)))</f>
        <v>7.07</v>
      </c>
      <c r="K117" s="16">
        <f t="shared" ref="K117:L117" si="659">IF(X117="-","-",IF(X117=" "," ",ROUND(X117/X113*100,2)))</f>
        <v>5.85</v>
      </c>
      <c r="L117" s="16">
        <f t="shared" si="659"/>
        <v>5.29</v>
      </c>
      <c r="N117" s="23" t="s">
        <v>96</v>
      </c>
      <c r="O117" s="9">
        <v>4241</v>
      </c>
      <c r="P117" s="9">
        <v>4941</v>
      </c>
      <c r="Q117" s="9">
        <v>3430</v>
      </c>
      <c r="R117" s="9">
        <v>4199</v>
      </c>
      <c r="S117" s="9">
        <v>5479</v>
      </c>
      <c r="T117" s="9">
        <v>4501</v>
      </c>
      <c r="U117" s="9">
        <v>4978</v>
      </c>
      <c r="V117" s="9">
        <v>6311</v>
      </c>
      <c r="W117" s="9">
        <v>7272</v>
      </c>
      <c r="X117" s="9">
        <v>5270</v>
      </c>
      <c r="Y117" s="9">
        <v>5218</v>
      </c>
    </row>
    <row r="118" spans="1:25">
      <c r="A118" s="23" t="s">
        <v>92</v>
      </c>
      <c r="B118" s="16">
        <f>IF(O118="-","-",IF(O118=" "," ",ROUND(O118/O113*100,2)))</f>
        <v>6.9</v>
      </c>
      <c r="C118" s="16">
        <f t="shared" ref="C118" si="660">IF(P118="-","-",IF(P118=" "," ",ROUND(P118/P113*100,2)))</f>
        <v>5.91</v>
      </c>
      <c r="D118" s="16">
        <f t="shared" ref="D118" si="661">IF(Q118="-","-",IF(Q118=" "," ",ROUND(Q118/Q113*100,2)))</f>
        <v>6.31</v>
      </c>
      <c r="E118" s="16">
        <f t="shared" ref="E118" si="662">IF(R118="-","-",IF(R118=" "," ",ROUND(R118/R113*100,2)))</f>
        <v>6.72</v>
      </c>
      <c r="F118" s="16">
        <f t="shared" ref="F118" si="663">IF(S118="-","-",IF(S118=" "," ",ROUND(S118/S113*100,2)))</f>
        <v>6.42</v>
      </c>
      <c r="G118" s="16">
        <f t="shared" ref="G118" si="664">IF(T118="-","-",IF(T118=" "," ",ROUND(T118/T113*100,2)))</f>
        <v>6.48</v>
      </c>
      <c r="H118" s="16">
        <f t="shared" ref="H118" si="665">IF(U118="-","-",IF(U118=" "," ",ROUND(U118/U113*100,2)))</f>
        <v>6.74</v>
      </c>
      <c r="I118" s="16">
        <f t="shared" ref="I118" si="666">IF(V118="-","-",IF(V118=" "," ",ROUND(V118/V113*100,2)))</f>
        <v>6.33</v>
      </c>
      <c r="J118" s="16">
        <f t="shared" ref="J118" si="667">IF(W118="-","-",IF(W118=" "," ",ROUND(W118/W113*100,2)))</f>
        <v>5.75</v>
      </c>
      <c r="K118" s="16">
        <f t="shared" ref="K118:L118" si="668">IF(X118="-","-",IF(X118=" "," ",ROUND(X118/X113*100,2)))</f>
        <v>5.75</v>
      </c>
      <c r="L118" s="16">
        <f t="shared" si="668"/>
        <v>5.09</v>
      </c>
      <c r="N118" s="23" t="s">
        <v>92</v>
      </c>
      <c r="O118" s="9">
        <v>6309</v>
      </c>
      <c r="P118" s="9">
        <v>4788</v>
      </c>
      <c r="Q118" s="9">
        <v>4330</v>
      </c>
      <c r="R118" s="9">
        <v>4853</v>
      </c>
      <c r="S118" s="9">
        <v>5136</v>
      </c>
      <c r="T118" s="9">
        <v>5313</v>
      </c>
      <c r="U118" s="9">
        <v>6545</v>
      </c>
      <c r="V118" s="9">
        <v>6375</v>
      </c>
      <c r="W118" s="9">
        <v>5918</v>
      </c>
      <c r="X118" s="9">
        <v>5181</v>
      </c>
      <c r="Y118" s="9">
        <v>5023</v>
      </c>
    </row>
    <row r="119" spans="1:25">
      <c r="A119" s="22" t="s">
        <v>2</v>
      </c>
      <c r="B119" s="16">
        <f>IF(O119="-","-",IF(O119=" "," ",ROUND(O119/O113*100,2)))</f>
        <v>1.51</v>
      </c>
      <c r="C119" s="16">
        <f t="shared" ref="C119" si="669">IF(P119="-","-",IF(P119=" "," ",ROUND(P119/P113*100,2)))</f>
        <v>1.55</v>
      </c>
      <c r="D119" s="16">
        <f t="shared" ref="D119" si="670">IF(Q119="-","-",IF(Q119=" "," ",ROUND(Q119/Q113*100,2)))</f>
        <v>1.94</v>
      </c>
      <c r="E119" s="16">
        <f t="shared" ref="E119" si="671">IF(R119="-","-",IF(R119=" "," ",ROUND(R119/R113*100,2)))</f>
        <v>2.4</v>
      </c>
      <c r="F119" s="16">
        <f t="shared" ref="F119" si="672">IF(S119="-","-",IF(S119=" "," ",ROUND(S119/S113*100,2)))</f>
        <v>4.46</v>
      </c>
      <c r="G119" s="16">
        <f t="shared" ref="G119" si="673">IF(T119="-","-",IF(T119=" "," ",ROUND(T119/T113*100,2)))</f>
        <v>3.02</v>
      </c>
      <c r="H119" s="16">
        <f t="shared" ref="H119" si="674">IF(U119="-","-",IF(U119=" "," ",ROUND(U119/U113*100,2)))</f>
        <v>3.01</v>
      </c>
      <c r="I119" s="16">
        <f t="shared" ref="I119" si="675">IF(V119="-","-",IF(V119=" "," ",ROUND(V119/V113*100,2)))</f>
        <v>2.46</v>
      </c>
      <c r="J119" s="16">
        <f t="shared" ref="J119" si="676">IF(W119="-","-",IF(W119=" "," ",ROUND(W119/W113*100,2)))</f>
        <v>2.34</v>
      </c>
      <c r="K119" s="16">
        <f t="shared" ref="K119:L119" si="677">IF(X119="-","-",IF(X119=" "," ",ROUND(X119/X113*100,2)))</f>
        <v>2.59</v>
      </c>
      <c r="L119" s="16">
        <f t="shared" si="677"/>
        <v>3.6</v>
      </c>
      <c r="N119" s="22" t="s">
        <v>2</v>
      </c>
      <c r="O119" s="9">
        <v>1382</v>
      </c>
      <c r="P119" s="9">
        <v>1257</v>
      </c>
      <c r="Q119" s="9">
        <v>1330</v>
      </c>
      <c r="R119" s="9">
        <v>1735</v>
      </c>
      <c r="S119" s="9">
        <v>3566</v>
      </c>
      <c r="T119" s="9">
        <v>2474</v>
      </c>
      <c r="U119" s="9">
        <v>2927</v>
      </c>
      <c r="V119" s="9">
        <v>2477</v>
      </c>
      <c r="W119" s="9">
        <v>2407</v>
      </c>
      <c r="X119" s="9">
        <v>2332</v>
      </c>
      <c r="Y119" s="9">
        <v>3554</v>
      </c>
    </row>
    <row r="120" spans="1:25">
      <c r="A120" s="23" t="s">
        <v>99</v>
      </c>
      <c r="B120" s="16">
        <f>IF(O120="-","-",IF(O120=" "," ",ROUND(O120/O113*100,2)))</f>
        <v>1.05</v>
      </c>
      <c r="C120" s="16">
        <f t="shared" ref="C120" si="678">IF(P120="-","-",IF(P120=" "," ",ROUND(P120/P113*100,2)))</f>
        <v>1.35</v>
      </c>
      <c r="D120" s="16">
        <f t="shared" ref="D120" si="679">IF(Q120="-","-",IF(Q120=" "," ",ROUND(Q120/Q113*100,2)))</f>
        <v>1.31</v>
      </c>
      <c r="E120" s="16">
        <f t="shared" ref="E120" si="680">IF(R120="-","-",IF(R120=" "," ",ROUND(R120/R113*100,2)))</f>
        <v>1.25</v>
      </c>
      <c r="F120" s="16">
        <f t="shared" ref="F120" si="681">IF(S120="-","-",IF(S120=" "," ",ROUND(S120/S113*100,2)))</f>
        <v>1.1399999999999999</v>
      </c>
      <c r="G120" s="16">
        <f t="shared" ref="G120" si="682">IF(T120="-","-",IF(T120=" "," ",ROUND(T120/T113*100,2)))</f>
        <v>1.46</v>
      </c>
      <c r="H120" s="16">
        <f t="shared" ref="H120" si="683">IF(U120="-","-",IF(U120=" "," ",ROUND(U120/U113*100,2)))</f>
        <v>1.7</v>
      </c>
      <c r="I120" s="16">
        <f t="shared" ref="I120" si="684">IF(V120="-","-",IF(V120=" "," ",ROUND(V120/V113*100,2)))</f>
        <v>2.0699999999999998</v>
      </c>
      <c r="J120" s="16">
        <f t="shared" ref="J120" si="685">IF(W120="-","-",IF(W120=" "," ",ROUND(W120/W113*100,2)))</f>
        <v>2.54</v>
      </c>
      <c r="K120" s="16">
        <f t="shared" ref="K120:L120" si="686">IF(X120="-","-",IF(X120=" "," ",ROUND(X120/X113*100,2)))</f>
        <v>2.97</v>
      </c>
      <c r="L120" s="16">
        <f t="shared" si="686"/>
        <v>2.62</v>
      </c>
      <c r="N120" s="23" t="s">
        <v>99</v>
      </c>
      <c r="O120" s="9">
        <v>956</v>
      </c>
      <c r="P120" s="9">
        <v>1093</v>
      </c>
      <c r="Q120" s="9">
        <v>901</v>
      </c>
      <c r="R120" s="9">
        <v>901</v>
      </c>
      <c r="S120" s="9">
        <v>912</v>
      </c>
      <c r="T120" s="9">
        <v>1195</v>
      </c>
      <c r="U120" s="9">
        <v>1651</v>
      </c>
      <c r="V120" s="9">
        <v>2080</v>
      </c>
      <c r="W120" s="9">
        <v>2617</v>
      </c>
      <c r="X120" s="9">
        <v>2680</v>
      </c>
      <c r="Y120" s="9">
        <v>2579</v>
      </c>
    </row>
    <row r="121" spans="1:25">
      <c r="A121" s="23" t="s">
        <v>103</v>
      </c>
      <c r="B121" s="16">
        <f>IF(O121="-","-",IF(O121=" "," ",ROUND(O121/O113*100,2)))</f>
        <v>3.59</v>
      </c>
      <c r="C121" s="16">
        <f t="shared" ref="C121" si="687">IF(P121="-","-",IF(P121=" "," ",ROUND(P121/P113*100,2)))</f>
        <v>3.06</v>
      </c>
      <c r="D121" s="16">
        <f t="shared" ref="D121" si="688">IF(Q121="-","-",IF(Q121=" "," ",ROUND(Q121/Q113*100,2)))</f>
        <v>2.4</v>
      </c>
      <c r="E121" s="16">
        <f t="shared" ref="E121" si="689">IF(R121="-","-",IF(R121=" "," ",ROUND(R121/R113*100,2)))</f>
        <v>1.9</v>
      </c>
      <c r="F121" s="16">
        <f t="shared" ref="F121" si="690">IF(S121="-","-",IF(S121=" "," ",ROUND(S121/S113*100,2)))</f>
        <v>2.11</v>
      </c>
      <c r="G121" s="16">
        <f t="shared" ref="G121" si="691">IF(T121="-","-",IF(T121=" "," ",ROUND(T121/T113*100,2)))</f>
        <v>2.2799999999999998</v>
      </c>
      <c r="H121" s="16">
        <f t="shared" ref="H121" si="692">IF(U121="-","-",IF(U121=" "," ",ROUND(U121/U113*100,2)))</f>
        <v>2.57</v>
      </c>
      <c r="I121" s="16">
        <f t="shared" ref="I121" si="693">IF(V121="-","-",IF(V121=" "," ",ROUND(V121/V113*100,2)))</f>
        <v>2.14</v>
      </c>
      <c r="J121" s="16">
        <f t="shared" ref="J121" si="694">IF(W121="-","-",IF(W121=" "," ",ROUND(W121/W113*100,2)))</f>
        <v>1.82</v>
      </c>
      <c r="K121" s="16">
        <f t="shared" ref="K121:L121" si="695">IF(X121="-","-",IF(X121=" "," ",ROUND(X121/X113*100,2)))</f>
        <v>1.7</v>
      </c>
      <c r="L121" s="16">
        <f t="shared" si="695"/>
        <v>2.5099999999999998</v>
      </c>
      <c r="N121" s="23" t="s">
        <v>103</v>
      </c>
      <c r="O121" s="9">
        <v>3279</v>
      </c>
      <c r="P121" s="9">
        <v>2475</v>
      </c>
      <c r="Q121" s="9">
        <v>1645</v>
      </c>
      <c r="R121" s="9">
        <v>1373</v>
      </c>
      <c r="S121" s="9">
        <v>1685</v>
      </c>
      <c r="T121" s="9">
        <v>1870</v>
      </c>
      <c r="U121" s="9">
        <v>2500</v>
      </c>
      <c r="V121" s="9">
        <v>2151</v>
      </c>
      <c r="W121" s="9">
        <v>1872</v>
      </c>
      <c r="X121" s="9">
        <v>1528</v>
      </c>
      <c r="Y121" s="9">
        <v>2477</v>
      </c>
    </row>
    <row r="122" spans="1:25">
      <c r="A122" s="23" t="s">
        <v>98</v>
      </c>
      <c r="B122" s="16">
        <f>IF(O122="-","-",IF(O122=" "," ",ROUND(O122/O113*100,2)))</f>
        <v>3.7</v>
      </c>
      <c r="C122" s="16">
        <f t="shared" ref="C122" si="696">IF(P122="-","-",IF(P122=" "," ",ROUND(P122/P113*100,2)))</f>
        <v>3.31</v>
      </c>
      <c r="D122" s="16">
        <f t="shared" ref="D122" si="697">IF(Q122="-","-",IF(Q122=" "," ",ROUND(Q122/Q113*100,2)))</f>
        <v>3.32</v>
      </c>
      <c r="E122" s="16">
        <f t="shared" ref="E122" si="698">IF(R122="-","-",IF(R122=" "," ",ROUND(R122/R113*100,2)))</f>
        <v>3.06</v>
      </c>
      <c r="F122" s="16">
        <f t="shared" ref="F122" si="699">IF(S122="-","-",IF(S122=" "," ",ROUND(S122/S113*100,2)))</f>
        <v>2.99</v>
      </c>
      <c r="G122" s="16">
        <f t="shared" ref="G122" si="700">IF(T122="-","-",IF(T122=" "," ",ROUND(T122/T113*100,2)))</f>
        <v>2.8</v>
      </c>
      <c r="H122" s="16">
        <f t="shared" ref="H122" si="701">IF(U122="-","-",IF(U122=" "," ",ROUND(U122/U113*100,2)))</f>
        <v>2.68</v>
      </c>
      <c r="I122" s="16">
        <f t="shared" ref="I122" si="702">IF(V122="-","-",IF(V122=" "," ",ROUND(V122/V113*100,2)))</f>
        <v>2.54</v>
      </c>
      <c r="J122" s="16">
        <f t="shared" ref="J122" si="703">IF(W122="-","-",IF(W122=" "," ",ROUND(W122/W113*100,2)))</f>
        <v>2.2999999999999998</v>
      </c>
      <c r="K122" s="16">
        <f t="shared" ref="K122:L122" si="704">IF(X122="-","-",IF(X122=" "," ",ROUND(X122/X113*100,2)))</f>
        <v>2.16</v>
      </c>
      <c r="L122" s="16">
        <f t="shared" si="704"/>
        <v>2.2599999999999998</v>
      </c>
      <c r="N122" s="23" t="s">
        <v>98</v>
      </c>
      <c r="O122" s="9">
        <v>3383</v>
      </c>
      <c r="P122" s="9">
        <v>2680</v>
      </c>
      <c r="Q122" s="9">
        <v>2282</v>
      </c>
      <c r="R122" s="9">
        <v>2212</v>
      </c>
      <c r="S122" s="9">
        <v>2391</v>
      </c>
      <c r="T122" s="9">
        <v>2299</v>
      </c>
      <c r="U122" s="9">
        <v>2605</v>
      </c>
      <c r="V122" s="9">
        <v>2553</v>
      </c>
      <c r="W122" s="9">
        <v>2369</v>
      </c>
      <c r="X122" s="9">
        <v>1944</v>
      </c>
      <c r="Y122" s="9">
        <v>2233</v>
      </c>
    </row>
    <row r="123" spans="1:25">
      <c r="A123" s="23" t="s">
        <v>94</v>
      </c>
      <c r="B123" s="16">
        <f>IF(O123="-","-",IF(O123=" "," ",ROUND(O123/O113*100,2)))</f>
        <v>2.42</v>
      </c>
      <c r="C123" s="16">
        <f t="shared" ref="C123" si="705">IF(P123="-","-",IF(P123=" "," ",ROUND(P123/P113*100,2)))</f>
        <v>2.54</v>
      </c>
      <c r="D123" s="16">
        <f t="shared" ref="D123" si="706">IF(Q123="-","-",IF(Q123=" "," ",ROUND(Q123/Q113*100,2)))</f>
        <v>1.66</v>
      </c>
      <c r="E123" s="16">
        <f t="shared" ref="E123" si="707">IF(R123="-","-",IF(R123=" "," ",ROUND(R123/R113*100,2)))</f>
        <v>1.81</v>
      </c>
      <c r="F123" s="16">
        <f t="shared" ref="F123" si="708">IF(S123="-","-",IF(S123=" "," ",ROUND(S123/S113*100,2)))</f>
        <v>1.97</v>
      </c>
      <c r="G123" s="16">
        <f t="shared" ref="G123" si="709">IF(T123="-","-",IF(T123=" "," ",ROUND(T123/T113*100,2)))</f>
        <v>1.92</v>
      </c>
      <c r="H123" s="16">
        <f t="shared" ref="H123" si="710">IF(U123="-","-",IF(U123=" "," ",ROUND(U123/U113*100,2)))</f>
        <v>1.79</v>
      </c>
      <c r="I123" s="16">
        <f t="shared" ref="I123" si="711">IF(V123="-","-",IF(V123=" "," ",ROUND(V123/V113*100,2)))</f>
        <v>1.88</v>
      </c>
      <c r="J123" s="16">
        <f t="shared" ref="J123" si="712">IF(W123="-","-",IF(W123=" "," ",ROUND(W123/W113*100,2)))</f>
        <v>1.75</v>
      </c>
      <c r="K123" s="16">
        <f t="shared" ref="K123:L123" si="713">IF(X123="-","-",IF(X123=" "," ",ROUND(X123/X113*100,2)))</f>
        <v>1.54</v>
      </c>
      <c r="L123" s="16">
        <f t="shared" si="713"/>
        <v>1.55</v>
      </c>
      <c r="N123" s="23" t="s">
        <v>94</v>
      </c>
      <c r="O123" s="9">
        <v>2216</v>
      </c>
      <c r="P123" s="9">
        <v>2053</v>
      </c>
      <c r="Q123" s="9">
        <v>1142</v>
      </c>
      <c r="R123" s="9">
        <v>1305</v>
      </c>
      <c r="S123" s="9">
        <v>1571</v>
      </c>
      <c r="T123" s="9">
        <v>1571</v>
      </c>
      <c r="U123" s="9">
        <v>1743</v>
      </c>
      <c r="V123" s="9">
        <v>1893</v>
      </c>
      <c r="W123" s="9">
        <v>1802</v>
      </c>
      <c r="X123" s="9">
        <v>1384</v>
      </c>
      <c r="Y123" s="9">
        <v>1528</v>
      </c>
    </row>
    <row r="124" spans="1:25">
      <c r="A124" s="22" t="s">
        <v>59</v>
      </c>
      <c r="B124" s="16">
        <f>IF(O124="-","-",IF(O124=" "," ",ROUND(O124/O113*100,2)))</f>
        <v>0.56000000000000005</v>
      </c>
      <c r="C124" s="16">
        <f t="shared" ref="C124" si="714">IF(P124="-","-",IF(P124=" "," ",ROUND(P124/P113*100,2)))</f>
        <v>0.52</v>
      </c>
      <c r="D124" s="16">
        <f t="shared" ref="D124" si="715">IF(Q124="-","-",IF(Q124=" "," ",ROUND(Q124/Q113*100,2)))</f>
        <v>0.59</v>
      </c>
      <c r="E124" s="16">
        <f t="shared" ref="E124" si="716">IF(R124="-","-",IF(R124=" "," ",ROUND(R124/R113*100,2)))</f>
        <v>0.53</v>
      </c>
      <c r="F124" s="16">
        <f t="shared" ref="F124" si="717">IF(S124="-","-",IF(S124=" "," ",ROUND(S124/S113*100,2)))</f>
        <v>0.53</v>
      </c>
      <c r="G124" s="16">
        <f t="shared" ref="G124" si="718">IF(T124="-","-",IF(T124=" "," ",ROUND(T124/T113*100,2)))</f>
        <v>0.57999999999999996</v>
      </c>
      <c r="H124" s="16">
        <f t="shared" ref="H124" si="719">IF(U124="-","-",IF(U124=" "," ",ROUND(U124/U113*100,2)))</f>
        <v>0.7</v>
      </c>
      <c r="I124" s="16">
        <f t="shared" ref="I124" si="720">IF(V124="-","-",IF(V124=" "," ",ROUND(V124/V113*100,2)))</f>
        <v>0.63</v>
      </c>
      <c r="J124" s="16">
        <f t="shared" ref="J124" si="721">IF(W124="-","-",IF(W124=" "," ",ROUND(W124/W113*100,2)))</f>
        <v>0.7</v>
      </c>
      <c r="K124" s="16">
        <f t="shared" ref="K124:L124" si="722">IF(X124="-","-",IF(X124=" "," ",ROUND(X124/X113*100,2)))</f>
        <v>0.73</v>
      </c>
      <c r="L124" s="16">
        <f t="shared" si="722"/>
        <v>0.7</v>
      </c>
      <c r="N124" s="22" t="s">
        <v>59</v>
      </c>
      <c r="O124" s="9">
        <v>516</v>
      </c>
      <c r="P124" s="9">
        <v>421</v>
      </c>
      <c r="Q124" s="9">
        <v>402</v>
      </c>
      <c r="R124" s="9">
        <v>383</v>
      </c>
      <c r="S124" s="9">
        <v>424</v>
      </c>
      <c r="T124" s="9">
        <v>479</v>
      </c>
      <c r="U124" s="9">
        <v>677</v>
      </c>
      <c r="V124" s="9">
        <v>632</v>
      </c>
      <c r="W124" s="9">
        <v>725</v>
      </c>
      <c r="X124" s="9">
        <v>655</v>
      </c>
      <c r="Y124" s="9">
        <v>690</v>
      </c>
    </row>
    <row r="125" spans="1:25">
      <c r="A125" s="23" t="s">
        <v>101</v>
      </c>
      <c r="B125" s="16">
        <f>IF(O125="-","-",IF(O125=" "," ",ROUND(O125/O113*100,2)))</f>
        <v>0.59</v>
      </c>
      <c r="C125" s="16">
        <f t="shared" ref="C125" si="723">IF(P125="-","-",IF(P125=" "," ",ROUND(P125/P113*100,2)))</f>
        <v>0.7</v>
      </c>
      <c r="D125" s="16">
        <f t="shared" ref="D125" si="724">IF(Q125="-","-",IF(Q125=" "," ",ROUND(Q125/Q113*100,2)))</f>
        <v>1.02</v>
      </c>
      <c r="E125" s="16">
        <f t="shared" ref="E125" si="725">IF(R125="-","-",IF(R125=" "," ",ROUND(R125/R113*100,2)))</f>
        <v>0.78</v>
      </c>
      <c r="F125" s="16">
        <f t="shared" ref="F125" si="726">IF(S125="-","-",IF(S125=" "," ",ROUND(S125/S113*100,2)))</f>
        <v>0.72</v>
      </c>
      <c r="G125" s="16">
        <f t="shared" ref="G125" si="727">IF(T125="-","-",IF(T125=" "," ",ROUND(T125/T113*100,2)))</f>
        <v>0.68</v>
      </c>
      <c r="H125" s="16">
        <f t="shared" ref="H125" si="728">IF(U125="-","-",IF(U125=" "," ",ROUND(U125/U113*100,2)))</f>
        <v>0.75</v>
      </c>
      <c r="I125" s="16">
        <f t="shared" ref="I125" si="729">IF(V125="-","-",IF(V125=" "," ",ROUND(V125/V113*100,2)))</f>
        <v>0.8</v>
      </c>
      <c r="J125" s="16">
        <f t="shared" ref="J125" si="730">IF(W125="-","-",IF(W125=" "," ",ROUND(W125/W113*100,2)))</f>
        <v>0.6</v>
      </c>
      <c r="K125" s="16">
        <f t="shared" ref="K125:L125" si="731">IF(X125="-","-",IF(X125=" "," ",ROUND(X125/X113*100,2)))</f>
        <v>0.55000000000000004</v>
      </c>
      <c r="L125" s="16">
        <f t="shared" si="731"/>
        <v>0.56000000000000005</v>
      </c>
      <c r="N125" s="23" t="s">
        <v>101</v>
      </c>
      <c r="O125" s="9">
        <v>538</v>
      </c>
      <c r="P125" s="9">
        <v>568</v>
      </c>
      <c r="Q125" s="9">
        <v>701</v>
      </c>
      <c r="R125" s="9">
        <v>562</v>
      </c>
      <c r="S125" s="9">
        <v>573</v>
      </c>
      <c r="T125" s="9">
        <v>559</v>
      </c>
      <c r="U125" s="9">
        <v>733</v>
      </c>
      <c r="V125" s="9">
        <v>801</v>
      </c>
      <c r="W125" s="9">
        <v>619</v>
      </c>
      <c r="X125" s="9">
        <v>496</v>
      </c>
      <c r="Y125" s="9">
        <v>550</v>
      </c>
    </row>
    <row r="126" spans="1:25">
      <c r="A126" s="23" t="s">
        <v>95</v>
      </c>
      <c r="B126" s="17">
        <f>IF(O126="-","-",IF(O126=" "," ",ROUND(O126/O113*100,2)))</f>
        <v>0.01</v>
      </c>
      <c r="C126" s="17">
        <f t="shared" ref="C126" si="732">IF(P126="-","-",IF(P126=" "," ",ROUND(P126/P113*100,2)))</f>
        <v>0</v>
      </c>
      <c r="D126" s="17">
        <f t="shared" ref="D126" si="733">IF(Q126="-","-",IF(Q126=" "," ",ROUND(Q126/Q113*100,2)))</f>
        <v>0.02</v>
      </c>
      <c r="E126" s="17">
        <f t="shared" ref="E126" si="734">IF(R126="-","-",IF(R126=" "," ",ROUND(R126/R113*100,2)))</f>
        <v>0</v>
      </c>
      <c r="F126" s="17">
        <f t="shared" ref="F126" si="735">IF(S126="-","-",IF(S126=" "," ",ROUND(S126/S113*100,2)))</f>
        <v>0.02</v>
      </c>
      <c r="G126" s="17">
        <f t="shared" ref="G126" si="736">IF(T126="-","-",IF(T126=" "," ",ROUND(T126/T113*100,2)))</f>
        <v>0.05</v>
      </c>
      <c r="H126" s="17">
        <f t="shared" ref="H126" si="737">IF(U126="-","-",IF(U126=" "," ",ROUND(U126/U113*100,2)))</f>
        <v>7.0000000000000007E-2</v>
      </c>
      <c r="I126" s="17">
        <f t="shared" ref="I126" si="738">IF(V126="-","-",IF(V126=" "," ",ROUND(V126/V113*100,2)))</f>
        <v>0.1</v>
      </c>
      <c r="J126" s="17">
        <f t="shared" ref="J126" si="739">IF(W126="-","-",IF(W126=" "," ",ROUND(W126/W113*100,2)))</f>
        <v>0.26</v>
      </c>
      <c r="K126" s="17">
        <f t="shared" ref="K126:L126" si="740">IF(X126="-","-",IF(X126=" "," ",ROUND(X126/X113*100,2)))</f>
        <v>0.4</v>
      </c>
      <c r="L126" s="17">
        <f t="shared" si="740"/>
        <v>0.48</v>
      </c>
      <c r="N126" s="23" t="s">
        <v>95</v>
      </c>
      <c r="O126" s="9">
        <v>8</v>
      </c>
      <c r="P126" s="9">
        <v>3</v>
      </c>
      <c r="Q126" s="9">
        <v>12</v>
      </c>
      <c r="R126" s="9">
        <v>2</v>
      </c>
      <c r="S126" s="9">
        <v>19</v>
      </c>
      <c r="T126" s="9">
        <v>44</v>
      </c>
      <c r="U126" s="9">
        <v>67</v>
      </c>
      <c r="V126" s="9">
        <v>99</v>
      </c>
      <c r="W126" s="9">
        <v>267</v>
      </c>
      <c r="X126" s="9">
        <v>361</v>
      </c>
      <c r="Y126" s="9">
        <v>470</v>
      </c>
    </row>
    <row r="127" spans="1:25">
      <c r="A127" s="22" t="s">
        <v>28</v>
      </c>
      <c r="B127" s="17">
        <f>IF(O127="-","-",IF(O127=" "," ",ROUND(O127/O113*100,2)))</f>
        <v>0.8</v>
      </c>
      <c r="C127" s="17">
        <f t="shared" ref="C127" si="741">IF(P127="-","-",IF(P127=" "," ",ROUND(P127/P113*100,2)))</f>
        <v>0.53</v>
      </c>
      <c r="D127" s="17">
        <f t="shared" ref="D127" si="742">IF(Q127="-","-",IF(Q127=" "," ",ROUND(Q127/Q113*100,2)))</f>
        <v>0.41</v>
      </c>
      <c r="E127" s="17">
        <f t="shared" ref="E127" si="743">IF(R127="-","-",IF(R127=" "," ",ROUND(R127/R113*100,2)))</f>
        <v>0.45</v>
      </c>
      <c r="F127" s="17">
        <f t="shared" ref="F127" si="744">IF(S127="-","-",IF(S127=" "," ",ROUND(S127/S113*100,2)))</f>
        <v>0.4</v>
      </c>
      <c r="G127" s="17">
        <f t="shared" ref="G127" si="745">IF(T127="-","-",IF(T127=" "," ",ROUND(T127/T113*100,2)))</f>
        <v>0.5</v>
      </c>
      <c r="H127" s="17">
        <f t="shared" ref="H127" si="746">IF(U127="-","-",IF(U127=" "," ",ROUND(U127/U113*100,2)))</f>
        <v>0.44</v>
      </c>
      <c r="I127" s="17">
        <f t="shared" ref="I127" si="747">IF(V127="-","-",IF(V127=" "," ",ROUND(V127/V113*100,2)))</f>
        <v>0.42</v>
      </c>
      <c r="J127" s="17">
        <f t="shared" ref="J127" si="748">IF(W127="-","-",IF(W127=" "," ",ROUND(W127/W113*100,2)))</f>
        <v>0.46</v>
      </c>
      <c r="K127" s="17">
        <f t="shared" ref="K127:L127" si="749">IF(X127="-","-",IF(X127=" "," ",ROUND(X127/X113*100,2)))</f>
        <v>0.4</v>
      </c>
      <c r="L127" s="17">
        <f t="shared" si="749"/>
        <v>0.35</v>
      </c>
      <c r="N127" s="22" t="s">
        <v>28</v>
      </c>
      <c r="O127" s="9">
        <v>728</v>
      </c>
      <c r="P127" s="9">
        <v>432</v>
      </c>
      <c r="Q127" s="9">
        <v>279</v>
      </c>
      <c r="R127" s="9">
        <v>328</v>
      </c>
      <c r="S127" s="9">
        <v>316</v>
      </c>
      <c r="T127" s="9">
        <v>406</v>
      </c>
      <c r="U127" s="9">
        <v>427</v>
      </c>
      <c r="V127" s="9">
        <v>423</v>
      </c>
      <c r="W127" s="9">
        <v>473</v>
      </c>
      <c r="X127" s="9">
        <v>360</v>
      </c>
      <c r="Y127" s="9">
        <v>346</v>
      </c>
    </row>
    <row r="128" spans="1:25">
      <c r="A128" s="22" t="s">
        <v>89</v>
      </c>
      <c r="B128" s="16">
        <f>IF(O128="-","-",IF(O128=" "," ",ROUND(O128/O113*100,2)))</f>
        <v>0.06</v>
      </c>
      <c r="C128" s="16">
        <f t="shared" ref="C128" si="750">IF(P128="-","-",IF(P128=" "," ",ROUND(P128/P113*100,2)))</f>
        <v>0.06</v>
      </c>
      <c r="D128" s="16">
        <f t="shared" ref="D128" si="751">IF(Q128="-","-",IF(Q128=" "," ",ROUND(Q128/Q113*100,2)))</f>
        <v>7.0000000000000007E-2</v>
      </c>
      <c r="E128" s="16">
        <f t="shared" ref="E128" si="752">IF(R128="-","-",IF(R128=" "," ",ROUND(R128/R113*100,2)))</f>
        <v>0.09</v>
      </c>
      <c r="F128" s="16">
        <f t="shared" ref="F128" si="753">IF(S128="-","-",IF(S128=" "," ",ROUND(S128/S113*100,2)))</f>
        <v>0.09</v>
      </c>
      <c r="G128" s="16">
        <f t="shared" ref="G128" si="754">IF(T128="-","-",IF(T128=" "," ",ROUND(T128/T113*100,2)))</f>
        <v>0.08</v>
      </c>
      <c r="H128" s="16">
        <f t="shared" ref="H128" si="755">IF(U128="-","-",IF(U128=" "," ",ROUND(U128/U113*100,2)))</f>
        <v>0.09</v>
      </c>
      <c r="I128" s="16">
        <f t="shared" ref="I128" si="756">IF(V128="-","-",IF(V128=" "," ",ROUND(V128/V113*100,2)))</f>
        <v>0.1</v>
      </c>
      <c r="J128" s="16">
        <f t="shared" ref="J128" si="757">IF(W128="-","-",IF(W128=" "," ",ROUND(W128/W113*100,2)))</f>
        <v>0.11</v>
      </c>
      <c r="K128" s="16">
        <f t="shared" ref="K128:L128" si="758">IF(X128="-","-",IF(X128=" "," ",ROUND(X128/X113*100,2)))</f>
        <v>0.12</v>
      </c>
      <c r="L128" s="16">
        <f t="shared" si="758"/>
        <v>0.1</v>
      </c>
      <c r="N128" s="22" t="s">
        <v>89</v>
      </c>
      <c r="O128" s="9">
        <v>52</v>
      </c>
      <c r="P128" s="9">
        <v>51</v>
      </c>
      <c r="Q128" s="9">
        <v>50</v>
      </c>
      <c r="R128" s="9">
        <v>63</v>
      </c>
      <c r="S128" s="9">
        <v>75</v>
      </c>
      <c r="T128" s="9">
        <v>67</v>
      </c>
      <c r="U128" s="9">
        <v>90</v>
      </c>
      <c r="V128" s="9">
        <v>97</v>
      </c>
      <c r="W128" s="9">
        <v>117</v>
      </c>
      <c r="X128" s="9">
        <v>107</v>
      </c>
      <c r="Y128" s="9">
        <v>101</v>
      </c>
    </row>
    <row r="129" spans="1:25">
      <c r="A129" s="22" t="s">
        <v>91</v>
      </c>
      <c r="B129" s="16">
        <f>IF(O129="-","-",IF(O129=" "," ",ROUND(O129/O113*100,2)))</f>
        <v>0.04</v>
      </c>
      <c r="C129" s="16">
        <f t="shared" ref="C129" si="759">IF(P129="-","-",IF(P129=" "," ",ROUND(P129/P113*100,2)))</f>
        <v>0.06</v>
      </c>
      <c r="D129" s="16">
        <f t="shared" ref="D129" si="760">IF(Q129="-","-",IF(Q129=" "," ",ROUND(Q129/Q113*100,2)))</f>
        <v>0.05</v>
      </c>
      <c r="E129" s="16">
        <f t="shared" ref="E129" si="761">IF(R129="-","-",IF(R129=" "," ",ROUND(R129/R113*100,2)))</f>
        <v>0.05</v>
      </c>
      <c r="F129" s="16">
        <f t="shared" ref="F129" si="762">IF(S129="-","-",IF(S129=" "," ",ROUND(S129/S113*100,2)))</f>
        <v>0.06</v>
      </c>
      <c r="G129" s="16">
        <f t="shared" ref="G129" si="763">IF(T129="-","-",IF(T129=" "," ",ROUND(T129/T113*100,2)))</f>
        <v>0.11</v>
      </c>
      <c r="H129" s="16">
        <f t="shared" ref="H129" si="764">IF(U129="-","-",IF(U129=" "," ",ROUND(U129/U113*100,2)))</f>
        <v>0.16</v>
      </c>
      <c r="I129" s="16">
        <f t="shared" ref="I129" si="765">IF(V129="-","-",IF(V129=" "," ",ROUND(V129/V113*100,2)))</f>
        <v>0.11</v>
      </c>
      <c r="J129" s="16">
        <f t="shared" ref="J129" si="766">IF(W129="-","-",IF(W129=" "," ",ROUND(W129/W113*100,2)))</f>
        <v>0.09</v>
      </c>
      <c r="K129" s="16">
        <f t="shared" ref="K129:L129" si="767">IF(X129="-","-",IF(X129=" "," ",ROUND(X129/X113*100,2)))</f>
        <v>0.12</v>
      </c>
      <c r="L129" s="16">
        <f t="shared" si="767"/>
        <v>0.1</v>
      </c>
      <c r="N129" s="22" t="s">
        <v>91</v>
      </c>
      <c r="O129" s="9">
        <v>38</v>
      </c>
      <c r="P129" s="9">
        <v>48</v>
      </c>
      <c r="Q129" s="9">
        <v>35</v>
      </c>
      <c r="R129" s="9">
        <v>39</v>
      </c>
      <c r="S129" s="9">
        <v>46</v>
      </c>
      <c r="T129" s="9">
        <v>87</v>
      </c>
      <c r="U129" s="9">
        <v>160</v>
      </c>
      <c r="V129" s="9">
        <v>109</v>
      </c>
      <c r="W129" s="9">
        <v>88</v>
      </c>
      <c r="X129" s="9">
        <v>108</v>
      </c>
      <c r="Y129" s="9">
        <v>99</v>
      </c>
    </row>
    <row r="130" spans="1:25">
      <c r="A130" s="23" t="s">
        <v>100</v>
      </c>
      <c r="B130" s="16">
        <f>IF(O130="-","-",IF(O130=" "," ",ROUND(O130/O113*100,2)))</f>
        <v>0.02</v>
      </c>
      <c r="C130" s="16">
        <f t="shared" ref="C130" si="768">IF(P130="-","-",IF(P130=" "," ",ROUND(P130/P113*100,2)))</f>
        <v>0.05</v>
      </c>
      <c r="D130" s="16">
        <f t="shared" ref="D130" si="769">IF(Q130="-","-",IF(Q130=" "," ",ROUND(Q130/Q113*100,2)))</f>
        <v>0.04</v>
      </c>
      <c r="E130" s="16">
        <f t="shared" ref="E130" si="770">IF(R130="-","-",IF(R130=" "," ",ROUND(R130/R113*100,2)))</f>
        <v>0.1</v>
      </c>
      <c r="F130" s="16">
        <f t="shared" ref="F130" si="771">IF(S130="-","-",IF(S130=" "," ",ROUND(S130/S113*100,2)))</f>
        <v>0.12</v>
      </c>
      <c r="G130" s="16">
        <f t="shared" ref="G130" si="772">IF(T130="-","-",IF(T130=" "," ",ROUND(T130/T113*100,2)))</f>
        <v>0.08</v>
      </c>
      <c r="H130" s="16">
        <f t="shared" ref="H130" si="773">IF(U130="-","-",IF(U130=" "," ",ROUND(U130/U113*100,2)))</f>
        <v>0.06</v>
      </c>
      <c r="I130" s="16">
        <f t="shared" ref="I130" si="774">IF(V130="-","-",IF(V130=" "," ",ROUND(V130/V113*100,2)))</f>
        <v>0.05</v>
      </c>
      <c r="J130" s="16">
        <f t="shared" ref="J130" si="775">IF(W130="-","-",IF(W130=" "," ",ROUND(W130/W113*100,2)))</f>
        <v>0.04</v>
      </c>
      <c r="K130" s="16">
        <f t="shared" ref="K130:L130" si="776">IF(X130="-","-",IF(X130=" "," ",ROUND(X130/X113*100,2)))</f>
        <v>0.05</v>
      </c>
      <c r="L130" s="16">
        <f t="shared" si="776"/>
        <v>0.06</v>
      </c>
      <c r="N130" s="23" t="s">
        <v>100</v>
      </c>
      <c r="O130" s="9">
        <v>16</v>
      </c>
      <c r="P130" s="9">
        <v>43</v>
      </c>
      <c r="Q130" s="9">
        <v>26</v>
      </c>
      <c r="R130" s="9">
        <v>71</v>
      </c>
      <c r="S130" s="9">
        <v>96</v>
      </c>
      <c r="T130" s="9">
        <v>68</v>
      </c>
      <c r="U130" s="9">
        <v>57</v>
      </c>
      <c r="V130" s="9">
        <v>53</v>
      </c>
      <c r="W130" s="9">
        <v>39</v>
      </c>
      <c r="X130" s="9">
        <v>46</v>
      </c>
      <c r="Y130" s="9">
        <v>63</v>
      </c>
    </row>
    <row r="131" spans="1:25">
      <c r="A131" s="23" t="s">
        <v>93</v>
      </c>
      <c r="B131" s="16">
        <f>IF(O131="-","-",IF(O131=" "," ",ROUND(O131/O113*100,2)))</f>
        <v>0.1</v>
      </c>
      <c r="C131" s="16">
        <f t="shared" ref="C131" si="777">IF(P131="-","-",IF(P131=" "," ",ROUND(P131/P113*100,2)))</f>
        <v>0.08</v>
      </c>
      <c r="D131" s="16">
        <f t="shared" ref="D131" si="778">IF(Q131="-","-",IF(Q131=" "," ",ROUND(Q131/Q113*100,2)))</f>
        <v>7.0000000000000007E-2</v>
      </c>
      <c r="E131" s="16">
        <f t="shared" ref="E131" si="779">IF(R131="-","-",IF(R131=" "," ",ROUND(R131/R113*100,2)))</f>
        <v>0.06</v>
      </c>
      <c r="F131" s="16">
        <f t="shared" ref="F131" si="780">IF(S131="-","-",IF(S131=" "," ",ROUND(S131/S113*100,2)))</f>
        <v>0.05</v>
      </c>
      <c r="G131" s="16">
        <f t="shared" ref="G131" si="781">IF(T131="-","-",IF(T131=" "," ",ROUND(T131/T113*100,2)))</f>
        <v>0.05</v>
      </c>
      <c r="H131" s="16">
        <f t="shared" ref="H131" si="782">IF(U131="-","-",IF(U131=" "," ",ROUND(U131/U113*100,2)))</f>
        <v>0.05</v>
      </c>
      <c r="I131" s="16">
        <f t="shared" ref="I131" si="783">IF(V131="-","-",IF(V131=" "," ",ROUND(V131/V113*100,2)))</f>
        <v>0.06</v>
      </c>
      <c r="J131" s="16">
        <f t="shared" ref="J131" si="784">IF(W131="-","-",IF(W131=" "," ",ROUND(W131/W113*100,2)))</f>
        <v>0.05</v>
      </c>
      <c r="K131" s="16">
        <f t="shared" ref="K131:L131" si="785">IF(X131="-","-",IF(X131=" "," ",ROUND(X131/X113*100,2)))</f>
        <v>0.06</v>
      </c>
      <c r="L131" s="16">
        <f t="shared" si="785"/>
        <v>0.06</v>
      </c>
      <c r="N131" s="23" t="s">
        <v>93</v>
      </c>
      <c r="O131" s="9">
        <v>89</v>
      </c>
      <c r="P131" s="9">
        <v>68</v>
      </c>
      <c r="Q131" s="9">
        <v>47</v>
      </c>
      <c r="R131" s="9">
        <v>41</v>
      </c>
      <c r="S131" s="9">
        <v>41</v>
      </c>
      <c r="T131" s="9">
        <v>43</v>
      </c>
      <c r="U131" s="9">
        <v>45</v>
      </c>
      <c r="V131" s="9">
        <v>62</v>
      </c>
      <c r="W131" s="9">
        <v>51</v>
      </c>
      <c r="X131" s="9">
        <v>51</v>
      </c>
      <c r="Y131" s="9">
        <v>56</v>
      </c>
    </row>
    <row r="132" spans="1:25">
      <c r="A132" s="22" t="s">
        <v>24</v>
      </c>
      <c r="B132" s="16">
        <f>IF(O132="-","-",IF(O132=" "," ",ROUND(O132/O113*100,2)))</f>
        <v>0.02</v>
      </c>
      <c r="C132" s="16">
        <f t="shared" ref="C132" si="786">IF(P132="-","-",IF(P132=" "," ",ROUND(P132/P113*100,2)))</f>
        <v>0.02</v>
      </c>
      <c r="D132" s="16">
        <f t="shared" ref="D132" si="787">IF(Q132="-","-",IF(Q132=" "," ",ROUND(Q132/Q113*100,2)))</f>
        <v>0.04</v>
      </c>
      <c r="E132" s="16">
        <f t="shared" ref="E132" si="788">IF(R132="-","-",IF(R132=" "," ",ROUND(R132/R113*100,2)))</f>
        <v>0.03</v>
      </c>
      <c r="F132" s="16">
        <f t="shared" ref="F132" si="789">IF(S132="-","-",IF(S132=" "," ",ROUND(S132/S113*100,2)))</f>
        <v>0.04</v>
      </c>
      <c r="G132" s="16">
        <f t="shared" ref="G132" si="790">IF(T132="-","-",IF(T132=" "," ",ROUND(T132/T113*100,2)))</f>
        <v>0.03</v>
      </c>
      <c r="H132" s="16">
        <f t="shared" ref="H132" si="791">IF(U132="-","-",IF(U132=" "," ",ROUND(U132/U113*100,2)))</f>
        <v>0.05</v>
      </c>
      <c r="I132" s="16">
        <f t="shared" ref="I132" si="792">IF(V132="-","-",IF(V132=" "," ",ROUND(V132/V113*100,2)))</f>
        <v>0.02</v>
      </c>
      <c r="J132" s="16">
        <f t="shared" ref="J132" si="793">IF(W132="-","-",IF(W132=" "," ",ROUND(W132/W113*100,2)))</f>
        <v>0.04</v>
      </c>
      <c r="K132" s="16">
        <f t="shared" ref="K132:L132" si="794">IF(X132="-","-",IF(X132=" "," ",ROUND(X132/X113*100,2)))</f>
        <v>0.04</v>
      </c>
      <c r="L132" s="16">
        <f t="shared" si="794"/>
        <v>0.05</v>
      </c>
      <c r="N132" s="22" t="s">
        <v>24</v>
      </c>
      <c r="O132" s="9">
        <v>18</v>
      </c>
      <c r="P132" s="9">
        <v>18</v>
      </c>
      <c r="Q132" s="9">
        <v>26</v>
      </c>
      <c r="R132" s="9">
        <v>20</v>
      </c>
      <c r="S132" s="9">
        <v>31</v>
      </c>
      <c r="T132" s="9">
        <v>27</v>
      </c>
      <c r="U132" s="9">
        <v>50</v>
      </c>
      <c r="V132" s="9">
        <v>25</v>
      </c>
      <c r="W132" s="9">
        <v>38</v>
      </c>
      <c r="X132" s="9">
        <v>38</v>
      </c>
      <c r="Y132" s="9">
        <v>46</v>
      </c>
    </row>
    <row r="133" spans="1:25">
      <c r="A133" s="23" t="s">
        <v>97</v>
      </c>
      <c r="B133" s="16" t="str">
        <f>IF(O133="-","-",IF(O133=" "," ",ROUND(O133/O113*100,2)))</f>
        <v xml:space="preserve"> </v>
      </c>
      <c r="C133" s="16" t="str">
        <f t="shared" ref="C133" si="795">IF(P133="-","-",IF(P133=" "," ",ROUND(P133/P113*100,2)))</f>
        <v xml:space="preserve"> </v>
      </c>
      <c r="D133" s="16" t="str">
        <f t="shared" ref="D133" si="796">IF(Q133="-","-",IF(Q133=" "," ",ROUND(Q133/Q113*100,2)))</f>
        <v xml:space="preserve"> </v>
      </c>
      <c r="E133" s="16" t="str">
        <f t="shared" ref="E133" si="797">IF(R133="-","-",IF(R133=" "," ",ROUND(R133/R113*100,2)))</f>
        <v xml:space="preserve"> </v>
      </c>
      <c r="F133" s="16" t="str">
        <f t="shared" ref="F133" si="798">IF(S133="-","-",IF(S133=" "," ",ROUND(S133/S113*100,2)))</f>
        <v xml:space="preserve"> </v>
      </c>
      <c r="G133" s="16">
        <f t="shared" ref="G133" si="799">IF(T133="-","-",IF(T133=" "," ",ROUND(T133/T113*100,2)))</f>
        <v>0</v>
      </c>
      <c r="H133" s="16" t="str">
        <f t="shared" ref="H133" si="800">IF(U133="-","-",IF(U133=" "," ",ROUND(U133/U113*100,2)))</f>
        <v xml:space="preserve"> </v>
      </c>
      <c r="I133" s="16" t="str">
        <f t="shared" ref="I133" si="801">IF(V133="-","-",IF(V133=" "," ",ROUND(V133/V113*100,2)))</f>
        <v xml:space="preserve"> </v>
      </c>
      <c r="J133" s="16" t="str">
        <f t="shared" ref="J133" si="802">IF(W133="-","-",IF(W133=" "," ",ROUND(W133/W113*100,2)))</f>
        <v xml:space="preserve"> </v>
      </c>
      <c r="K133" s="16" t="str">
        <f t="shared" ref="K133:L133" si="803">IF(X133="-","-",IF(X133=" "," ",ROUND(X133/X113*100,2)))</f>
        <v xml:space="preserve"> </v>
      </c>
      <c r="L133" s="16">
        <f t="shared" si="803"/>
        <v>0</v>
      </c>
      <c r="N133" s="23" t="s">
        <v>97</v>
      </c>
      <c r="O133" s="9" t="s">
        <v>13</v>
      </c>
      <c r="P133" s="9" t="s">
        <v>13</v>
      </c>
      <c r="Q133" s="9" t="s">
        <v>13</v>
      </c>
      <c r="R133" s="9" t="s">
        <v>13</v>
      </c>
      <c r="S133" s="9" t="s">
        <v>13</v>
      </c>
      <c r="T133" s="9">
        <v>3</v>
      </c>
      <c r="U133" s="9" t="s">
        <v>13</v>
      </c>
      <c r="V133" s="9" t="s">
        <v>13</v>
      </c>
      <c r="W133" s="9" t="s">
        <v>13</v>
      </c>
      <c r="X133" s="9" t="s">
        <v>13</v>
      </c>
      <c r="Y133" s="9">
        <v>2</v>
      </c>
    </row>
    <row r="134" spans="1:25">
      <c r="A134" s="22" t="s">
        <v>90</v>
      </c>
      <c r="B134" s="16">
        <f>IF(O134="-","-",IF(O134=" "," ",ROUND(O134/O113*100,2)))</f>
        <v>0</v>
      </c>
      <c r="C134" s="16" t="str">
        <f t="shared" ref="C134" si="804">IF(P134="-","-",IF(P134=" "," ",ROUND(P134/P113*100,2)))</f>
        <v xml:space="preserve"> </v>
      </c>
      <c r="D134" s="16" t="str">
        <f t="shared" ref="D134" si="805">IF(Q134="-","-",IF(Q134=" "," ",ROUND(Q134/Q113*100,2)))</f>
        <v xml:space="preserve"> </v>
      </c>
      <c r="E134" s="16" t="str">
        <f t="shared" ref="E134" si="806">IF(R134="-","-",IF(R134=" "," ",ROUND(R134/R113*100,2)))</f>
        <v xml:space="preserve"> </v>
      </c>
      <c r="F134" s="16">
        <f t="shared" ref="F134" si="807">IF(S134="-","-",IF(S134=" "," ",ROUND(S134/S113*100,2)))</f>
        <v>0</v>
      </c>
      <c r="G134" s="16" t="str">
        <f t="shared" ref="G134" si="808">IF(T134="-","-",IF(T134=" "," ",ROUND(T134/T113*100,2)))</f>
        <v xml:space="preserve"> </v>
      </c>
      <c r="H134" s="16">
        <f t="shared" ref="H134" si="809">IF(U134="-","-",IF(U134=" "," ",ROUND(U134/U113*100,2)))</f>
        <v>0.01</v>
      </c>
      <c r="I134" s="16">
        <f t="shared" ref="I134" si="810">IF(V134="-","-",IF(V134=" "," ",ROUND(V134/V113*100,2)))</f>
        <v>0.05</v>
      </c>
      <c r="J134" s="16">
        <f t="shared" ref="J134" si="811">IF(W134="-","-",IF(W134=" "," ",ROUND(W134/W113*100,2)))</f>
        <v>0.01</v>
      </c>
      <c r="K134" s="16">
        <f t="shared" ref="K134:L134" si="812">IF(X134="-","-",IF(X134=" "," ",ROUND(X134/X113*100,2)))</f>
        <v>0</v>
      </c>
      <c r="L134" s="16">
        <f t="shared" si="812"/>
        <v>0</v>
      </c>
      <c r="N134" s="22" t="s">
        <v>90</v>
      </c>
      <c r="O134" s="9">
        <v>1</v>
      </c>
      <c r="P134" s="9" t="s">
        <v>13</v>
      </c>
      <c r="Q134" s="9" t="s">
        <v>13</v>
      </c>
      <c r="R134" s="9" t="s">
        <v>13</v>
      </c>
      <c r="S134" s="9">
        <v>1</v>
      </c>
      <c r="T134" s="9" t="s">
        <v>13</v>
      </c>
      <c r="U134" s="9">
        <v>7</v>
      </c>
      <c r="V134" s="9">
        <v>49</v>
      </c>
      <c r="W134" s="9">
        <v>15</v>
      </c>
      <c r="X134" s="9">
        <v>2</v>
      </c>
      <c r="Y134" s="9">
        <v>1</v>
      </c>
    </row>
    <row r="135" spans="1:25">
      <c r="A135" s="22" t="s">
        <v>88</v>
      </c>
      <c r="B135" s="16">
        <f>IF(O135="-","-",IF(O135=" "," ",ROUND(O135/O113*100,2)))</f>
        <v>0</v>
      </c>
      <c r="C135" s="16" t="str">
        <f t="shared" ref="C135" si="813">IF(P135="-","-",IF(P135=" "," ",ROUND(P135/P113*100,2)))</f>
        <v xml:space="preserve"> </v>
      </c>
      <c r="D135" s="16" t="str">
        <f t="shared" ref="D135" si="814">IF(Q135="-","-",IF(Q135=" "," ",ROUND(Q135/Q113*100,2)))</f>
        <v xml:space="preserve"> </v>
      </c>
      <c r="E135" s="16" t="str">
        <f t="shared" ref="E135" si="815">IF(R135="-","-",IF(R135=" "," ",ROUND(R135/R113*100,2)))</f>
        <v xml:space="preserve"> </v>
      </c>
      <c r="F135" s="16" t="str">
        <f t="shared" ref="F135" si="816">IF(S135="-","-",IF(S135=" "," ",ROUND(S135/S113*100,2)))</f>
        <v xml:space="preserve"> </v>
      </c>
      <c r="G135" s="16">
        <f t="shared" ref="G135" si="817">IF(T135="-","-",IF(T135=" "," ",ROUND(T135/T113*100,2)))</f>
        <v>0</v>
      </c>
      <c r="H135" s="16">
        <f t="shared" ref="H135" si="818">IF(U135="-","-",IF(U135=" "," ",ROUND(U135/U113*100,2)))</f>
        <v>0</v>
      </c>
      <c r="I135" s="16" t="str">
        <f t="shared" ref="I135" si="819">IF(V135="-","-",IF(V135=" "," ",ROUND(V135/V113*100,2)))</f>
        <v xml:space="preserve"> </v>
      </c>
      <c r="J135" s="16" t="str">
        <f t="shared" ref="J135" si="820">IF(W135="-","-",IF(W135=" "," ",ROUND(W135/W113*100,2)))</f>
        <v xml:space="preserve"> </v>
      </c>
      <c r="K135" s="16" t="str">
        <f t="shared" ref="K135:L135" si="821">IF(X135="-","-",IF(X135=" "," ",ROUND(X135/X113*100,2)))</f>
        <v xml:space="preserve"> </v>
      </c>
      <c r="L135" s="16">
        <f t="shared" si="821"/>
        <v>0</v>
      </c>
      <c r="N135" s="22" t="s">
        <v>88</v>
      </c>
      <c r="O135" s="9">
        <v>1</v>
      </c>
      <c r="P135" s="9" t="s">
        <v>13</v>
      </c>
      <c r="Q135" s="9" t="s">
        <v>13</v>
      </c>
      <c r="R135" s="9" t="s">
        <v>13</v>
      </c>
      <c r="S135" s="9" t="s">
        <v>13</v>
      </c>
      <c r="T135" s="9">
        <v>0</v>
      </c>
      <c r="U135" s="9">
        <v>0</v>
      </c>
      <c r="V135" s="9" t="s">
        <v>13</v>
      </c>
      <c r="W135" s="9" t="s">
        <v>13</v>
      </c>
      <c r="X135" s="9" t="s">
        <v>13</v>
      </c>
      <c r="Y135" s="9">
        <v>0</v>
      </c>
    </row>
    <row r="136" spans="1:25">
      <c r="A136" s="23" t="s">
        <v>104</v>
      </c>
      <c r="B136" s="16">
        <f>IF(O136="-","-",IF(O136=" "," ",ROUND(O136/O113*100,2)))</f>
        <v>34.85</v>
      </c>
      <c r="C136" s="16">
        <f t="shared" ref="C136" si="822">IF(P136="-","-",IF(P136=" "," ",ROUND(P136/P113*100,2)))</f>
        <v>33.24</v>
      </c>
      <c r="D136" s="16">
        <f t="shared" ref="D136" si="823">IF(Q136="-","-",IF(Q136=" "," ",ROUND(Q136/Q113*100,2)))</f>
        <v>37.93</v>
      </c>
      <c r="E136" s="16">
        <f t="shared" ref="E136" si="824">IF(R136="-","-",IF(R136=" "," ",ROUND(R136/R113*100,2)))</f>
        <v>40</v>
      </c>
      <c r="F136" s="16">
        <f t="shared" ref="F136" si="825">IF(S136="-","-",IF(S136=" "," ",ROUND(S136/S113*100,2)))</f>
        <v>37.700000000000003</v>
      </c>
      <c r="G136" s="16">
        <f t="shared" ref="G136" si="826">IF(T136="-","-",IF(T136=" "," ",ROUND(T136/T113*100,2)))</f>
        <v>38.89</v>
      </c>
      <c r="H136" s="16">
        <f t="shared" ref="H136" si="827">IF(U136="-","-",IF(U136=" "," ",ROUND(U136/U113*100,2)))</f>
        <v>37.69</v>
      </c>
      <c r="I136" s="16">
        <f t="shared" ref="I136" si="828">IF(V136="-","-",IF(V136=" "," ",ROUND(V136/V113*100,2)))</f>
        <v>36.369999999999997</v>
      </c>
      <c r="J136" s="16">
        <f t="shared" ref="J136" si="829">IF(W136="-","-",IF(W136=" "," ",ROUND(W136/W113*100,2)))</f>
        <v>37.49</v>
      </c>
      <c r="K136" s="16">
        <f t="shared" ref="K136:L136" si="830">IF(X136="-","-",IF(X136=" "," ",ROUND(X136/X113*100,2)))</f>
        <v>39.96</v>
      </c>
      <c r="L136" s="16">
        <f t="shared" si="830"/>
        <v>38.51</v>
      </c>
      <c r="N136" s="23" t="s">
        <v>104</v>
      </c>
      <c r="O136" s="14">
        <v>31853</v>
      </c>
      <c r="P136" s="14">
        <v>26911</v>
      </c>
      <c r="Q136" s="14">
        <v>26047</v>
      </c>
      <c r="R136" s="14">
        <v>28868</v>
      </c>
      <c r="S136" s="14">
        <v>30139</v>
      </c>
      <c r="T136" s="14">
        <v>31890</v>
      </c>
      <c r="U136" s="14">
        <v>36605</v>
      </c>
      <c r="V136" s="14">
        <v>36618</v>
      </c>
      <c r="W136" s="14">
        <v>38554</v>
      </c>
      <c r="X136" s="14">
        <v>36021</v>
      </c>
      <c r="Y136" s="14">
        <v>37975</v>
      </c>
    </row>
    <row r="137" spans="1:25">
      <c r="A137" s="21" t="s">
        <v>105</v>
      </c>
      <c r="B137" s="19">
        <v>100</v>
      </c>
      <c r="C137" s="19">
        <v>100</v>
      </c>
      <c r="D137" s="19">
        <v>100</v>
      </c>
      <c r="E137" s="19">
        <v>100</v>
      </c>
      <c r="F137" s="19">
        <v>100</v>
      </c>
      <c r="G137" s="19">
        <v>100</v>
      </c>
      <c r="H137" s="19">
        <v>100</v>
      </c>
      <c r="I137" s="19">
        <v>100</v>
      </c>
      <c r="J137" s="19">
        <v>100</v>
      </c>
      <c r="K137" s="19">
        <v>100</v>
      </c>
      <c r="L137" s="19">
        <v>100</v>
      </c>
      <c r="N137" s="21" t="s">
        <v>105</v>
      </c>
      <c r="O137" s="13">
        <v>1906</v>
      </c>
      <c r="P137" s="13">
        <v>1202</v>
      </c>
      <c r="Q137" s="13">
        <v>1250</v>
      </c>
      <c r="R137" s="13">
        <v>1567</v>
      </c>
      <c r="S137" s="13">
        <v>2059</v>
      </c>
      <c r="T137" s="13">
        <v>2550</v>
      </c>
      <c r="U137" s="13">
        <v>3142</v>
      </c>
      <c r="V137" s="13">
        <v>3074</v>
      </c>
      <c r="W137" s="13">
        <v>3062</v>
      </c>
      <c r="X137" s="13">
        <v>2907</v>
      </c>
      <c r="Y137" s="13">
        <v>3721</v>
      </c>
    </row>
    <row r="138" spans="1:25">
      <c r="A138" s="22" t="s">
        <v>107</v>
      </c>
      <c r="B138" s="16">
        <f>IF(O138="-","-",IF(O138=" "," ",ROUND(O138/O137*100,2)))</f>
        <v>14.17</v>
      </c>
      <c r="C138" s="16">
        <f t="shared" ref="C138" si="831">IF(P138="-","-",IF(P138=" "," ",ROUND(P138/P137*100,2)))</f>
        <v>26.46</v>
      </c>
      <c r="D138" s="16">
        <f t="shared" ref="D138" si="832">IF(Q138="-","-",IF(Q138=" "," ",ROUND(Q138/Q137*100,2)))</f>
        <v>32.479999999999997</v>
      </c>
      <c r="E138" s="16">
        <f t="shared" ref="E138" si="833">IF(R138="-","-",IF(R138=" "," ",ROUND(R138/R137*100,2)))</f>
        <v>30.82</v>
      </c>
      <c r="F138" s="16">
        <f t="shared" ref="F138" si="834">IF(S138="-","-",IF(S138=" "," ",ROUND(S138/S137*100,2)))</f>
        <v>35.450000000000003</v>
      </c>
      <c r="G138" s="16">
        <f t="shared" ref="G138" si="835">IF(T138="-","-",IF(T138=" "," ",ROUND(T138/T137*100,2)))</f>
        <v>42.2</v>
      </c>
      <c r="H138" s="16">
        <f t="shared" ref="H138" si="836">IF(U138="-","-",IF(U138=" "," ",ROUND(U138/U137*100,2)))</f>
        <v>52.32</v>
      </c>
      <c r="I138" s="16">
        <f t="shared" ref="I138" si="837">IF(V138="-","-",IF(V138=" "," ",ROUND(V138/V137*100,2)))</f>
        <v>53.97</v>
      </c>
      <c r="J138" s="16">
        <f t="shared" ref="J138" si="838">IF(W138="-","-",IF(W138=" "," ",ROUND(W138/W137*100,2)))</f>
        <v>49.8</v>
      </c>
      <c r="K138" s="16">
        <f t="shared" ref="K138:L138" si="839">IF(X138="-","-",IF(X138=" "," ",ROUND(X138/X137*100,2)))</f>
        <v>47.51</v>
      </c>
      <c r="L138" s="16">
        <f t="shared" si="839"/>
        <v>59.74</v>
      </c>
      <c r="N138" s="22" t="s">
        <v>107</v>
      </c>
      <c r="O138" s="9">
        <v>270</v>
      </c>
      <c r="P138" s="9">
        <v>318</v>
      </c>
      <c r="Q138" s="9">
        <v>406</v>
      </c>
      <c r="R138" s="9">
        <v>483</v>
      </c>
      <c r="S138" s="9">
        <v>730</v>
      </c>
      <c r="T138" s="9">
        <v>1076</v>
      </c>
      <c r="U138" s="9">
        <v>1644</v>
      </c>
      <c r="V138" s="9">
        <v>1659</v>
      </c>
      <c r="W138" s="9">
        <v>1525</v>
      </c>
      <c r="X138" s="9">
        <v>1381</v>
      </c>
      <c r="Y138" s="9">
        <v>2223</v>
      </c>
    </row>
    <row r="139" spans="1:25">
      <c r="A139" s="22" t="s">
        <v>106</v>
      </c>
      <c r="B139" s="16">
        <f>IF(O139="-","-",IF(O139=" "," ",ROUND(O139/O137*100,2)))</f>
        <v>85.83</v>
      </c>
      <c r="C139" s="16">
        <f t="shared" ref="C139" si="840">IF(P139="-","-",IF(P139=" "," ",ROUND(P139/P137*100,2)))</f>
        <v>73.63</v>
      </c>
      <c r="D139" s="16">
        <f t="shared" ref="D139" si="841">IF(Q139="-","-",IF(Q139=" "," ",ROUND(Q139/Q137*100,2)))</f>
        <v>67.52</v>
      </c>
      <c r="E139" s="16">
        <f t="shared" ref="E139" si="842">IF(R139="-","-",IF(R139=" "," ",ROUND(R139/R137*100,2)))</f>
        <v>69.180000000000007</v>
      </c>
      <c r="F139" s="16">
        <f t="shared" ref="F139" si="843">IF(S139="-","-",IF(S139=" "," ",ROUND(S139/S137*100,2)))</f>
        <v>64.55</v>
      </c>
      <c r="G139" s="16">
        <f t="shared" ref="G139" si="844">IF(T139="-","-",IF(T139=" "," ",ROUND(T139/T137*100,2)))</f>
        <v>57.8</v>
      </c>
      <c r="H139" s="16">
        <f t="shared" ref="H139" si="845">IF(U139="-","-",IF(U139=" "," ",ROUND(U139/U137*100,2)))</f>
        <v>47.68</v>
      </c>
      <c r="I139" s="16">
        <f t="shared" ref="I139" si="846">IF(V139="-","-",IF(V139=" "," ",ROUND(V139/V137*100,2)))</f>
        <v>46</v>
      </c>
      <c r="J139" s="16">
        <f t="shared" ref="J139" si="847">IF(W139="-","-",IF(W139=" "," ",ROUND(W139/W137*100,2)))</f>
        <v>50.2</v>
      </c>
      <c r="K139" s="16">
        <f t="shared" ref="K139:L139" si="848">IF(X139="-","-",IF(X139=" "," ",ROUND(X139/X137*100,2)))</f>
        <v>52.49</v>
      </c>
      <c r="L139" s="16">
        <f t="shared" si="848"/>
        <v>40.26</v>
      </c>
      <c r="N139" s="22" t="s">
        <v>106</v>
      </c>
      <c r="O139" s="9">
        <v>1636</v>
      </c>
      <c r="P139" s="9">
        <v>885</v>
      </c>
      <c r="Q139" s="9">
        <v>844</v>
      </c>
      <c r="R139" s="9">
        <v>1084</v>
      </c>
      <c r="S139" s="9">
        <v>1329</v>
      </c>
      <c r="T139" s="9">
        <v>1474</v>
      </c>
      <c r="U139" s="9">
        <v>1498</v>
      </c>
      <c r="V139" s="9">
        <v>1414</v>
      </c>
      <c r="W139" s="9">
        <v>1537</v>
      </c>
      <c r="X139" s="9">
        <v>1526</v>
      </c>
      <c r="Y139" s="9">
        <v>1498</v>
      </c>
    </row>
    <row r="140" spans="1:25">
      <c r="A140" s="25" t="s">
        <v>139</v>
      </c>
      <c r="B140" s="20" t="s">
        <v>118</v>
      </c>
      <c r="C140" s="20" t="s">
        <v>118</v>
      </c>
      <c r="D140" s="20" t="s">
        <v>118</v>
      </c>
      <c r="E140" s="20" t="s">
        <v>118</v>
      </c>
      <c r="F140" s="20" t="s">
        <v>118</v>
      </c>
      <c r="G140" s="20" t="s">
        <v>118</v>
      </c>
      <c r="H140" s="20" t="s">
        <v>118</v>
      </c>
      <c r="I140" s="20" t="s">
        <v>118</v>
      </c>
      <c r="J140" s="20" t="s">
        <v>118</v>
      </c>
      <c r="K140" s="20" t="s">
        <v>118</v>
      </c>
      <c r="L140" s="20" t="s">
        <v>118</v>
      </c>
      <c r="N140" s="25" t="s">
        <v>139</v>
      </c>
      <c r="O140" s="15">
        <v>388574</v>
      </c>
      <c r="P140" s="15">
        <v>339111</v>
      </c>
      <c r="Q140" s="15">
        <v>306277</v>
      </c>
      <c r="R140" s="15">
        <v>338983</v>
      </c>
      <c r="S140" s="15">
        <v>359265</v>
      </c>
      <c r="T140" s="15">
        <v>388564</v>
      </c>
      <c r="U140" s="15">
        <v>450431</v>
      </c>
      <c r="V140" s="15">
        <v>470708</v>
      </c>
      <c r="W140" s="15">
        <v>505107</v>
      </c>
      <c r="X140" s="15">
        <v>459398</v>
      </c>
      <c r="Y140" s="15">
        <v>490448</v>
      </c>
    </row>
    <row r="141" spans="1:25">
      <c r="A141" t="s">
        <v>108</v>
      </c>
    </row>
    <row r="142" spans="1:25">
      <c r="N142" t="s">
        <v>108</v>
      </c>
    </row>
  </sheetData>
  <sortState ref="A138:Y139">
    <sortCondition descending="1" ref="Y138:Y139"/>
  </sortState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数　量</vt:lpstr>
      <vt:lpstr>金　額</vt:lpstr>
      <vt:lpstr>単　価</vt:lpstr>
      <vt:lpstr>数量シェア</vt:lpstr>
      <vt:lpstr>金額シェア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alic</cp:lastModifiedBy>
  <dcterms:created xsi:type="dcterms:W3CDTF">2017-09-15T02:39:51Z</dcterms:created>
  <dcterms:modified xsi:type="dcterms:W3CDTF">2018-07-27T01:19:53Z</dcterms:modified>
</cp:coreProperties>
</file>