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ege-vegepc-3\ベジ探ホームページコンテンツ\2018yasaitoukeiyouran\"/>
    </mc:Choice>
  </mc:AlternateContent>
  <bookViews>
    <workbookView xWindow="0" yWindow="0" windowWidth="20490" windowHeight="7530"/>
  </bookViews>
  <sheets>
    <sheet name="Ⅱ-１食料需給表(29年概算)" sheetId="2" r:id="rId1"/>
    <sheet name="Ⅱ-1(29年確定)" sheetId="6" r:id="rId2"/>
    <sheet name="Ⅱ-1(30年概算)" sheetId="7" r:id="rId3"/>
    <sheet name="Ⅱ-２" sheetId="3" r:id="rId4"/>
    <sheet name="Ⅱ-３" sheetId="4" r:id="rId5"/>
    <sheet name="Ⅱ－4" sheetId="5" r:id="rId6"/>
  </sheets>
  <definedNames>
    <definedName name="_" hidden="1">#REF!</definedName>
    <definedName name="_1">#REF!</definedName>
    <definedName name="_123">#REF!</definedName>
    <definedName name="_9">#REF!</definedName>
    <definedName name="_CNT2">#REF!</definedName>
    <definedName name="_CNT3">#REF!</definedName>
    <definedName name="_end2">#REF!</definedName>
    <definedName name="_Key1" hidden="1">#REF!</definedName>
    <definedName name="_Order1" hidden="1">0</definedName>
    <definedName name="_Sort" hidden="1">#REF!</definedName>
    <definedName name="\0">#N/A</definedName>
    <definedName name="ANK">#REF!</definedName>
    <definedName name="BOXEND">#N/A</definedName>
    <definedName name="CNT">#REF!</definedName>
    <definedName name="COPYSTART">#REF!</definedName>
    <definedName name="END">#REF!</definedName>
    <definedName name="GOKEI">#REF!</definedName>
    <definedName name="gokei2">#REF!</definedName>
    <definedName name="JUMP">#REF!</definedName>
    <definedName name="LASTLINE">#REF!</definedName>
    <definedName name="MAX">#N/A</definedName>
    <definedName name="MAXA4">#N/A</definedName>
    <definedName name="MAXB4">#N/A</definedName>
    <definedName name="MAXCOL">#REF!</definedName>
    <definedName name="MAX行設定">#N/A</definedName>
    <definedName name="MAX行設定2">#N/A</definedName>
    <definedName name="MAX行設定3">#N/A</definedName>
    <definedName name="MAX行設定4">#N/A</definedName>
    <definedName name="MAX行設定ｴﾗｰ">#N/A</definedName>
    <definedName name="NEXT">#N/A</definedName>
    <definedName name="OTGOKEI">#REF!</definedName>
    <definedName name="OTHER">#REF!</definedName>
    <definedName name="PARM">#REF!</definedName>
    <definedName name="ROW">#N/A</definedName>
    <definedName name="START">#REF!</definedName>
    <definedName name="TOTALSTART">#REF!</definedName>
    <definedName name="エラー処理">#REF!</definedName>
    <definedName name="ガイダンス">#N/A</definedName>
    <definedName name="ガイダンス2">#N/A</definedName>
    <definedName name="ガイダンス3">#N/A</definedName>
    <definedName name="その他計算">#REF!</definedName>
    <definedName name="その他小計">#REF!</definedName>
    <definedName name="タイトル金額">#REF!</definedName>
    <definedName name="タイトル数量">#REF!</definedName>
    <definedName name="ブランチ">#N/A</definedName>
    <definedName name="メインメニュー">#N/A</definedName>
    <definedName name="メインメニュー2">#N/A</definedName>
    <definedName name="異常">#N/A</definedName>
    <definedName name="印刷開始">#REF!</definedName>
    <definedName name="右移動">#N/A</definedName>
    <definedName name="横罫線">#N/A</definedName>
    <definedName name="横罫線2">#N/A</definedName>
    <definedName name="下移動">#N/A</definedName>
    <definedName name="回数">#N/A</definedName>
    <definedName name="回数2">#N/A</definedName>
    <definedName name="回転">#REF!</definedName>
    <definedName name="回転先">#REF!</definedName>
    <definedName name="開始">#N/A</definedName>
    <definedName name="期間">#REF!</definedName>
    <definedName name="金額SAVE">#REF!</definedName>
    <definedName name="罫線処理">#N/A</definedName>
    <definedName name="計算式">#REF!</definedName>
    <definedName name="件数">#N/A</definedName>
    <definedName name="見出金額">#REF!</definedName>
    <definedName name="見出処理">#REF!</definedName>
    <definedName name="見出数量">#REF!</definedName>
    <definedName name="合計処理">#REF!</definedName>
    <definedName name="左移動">#N/A</definedName>
    <definedName name="始点">#N/A</definedName>
    <definedName name="実行">#N/A</definedName>
    <definedName name="実行2">#N/A</definedName>
    <definedName name="終点">#N/A</definedName>
    <definedName name="終了">#N/A</definedName>
    <definedName name="終了2">#N/A</definedName>
    <definedName name="縦罫線">#N/A</definedName>
    <definedName name="縦罫線2">#N/A</definedName>
    <definedName name="小計処理">#REF!</definedName>
    <definedName name="小計処理2">#REF!</definedName>
    <definedName name="上移動">#N/A</definedName>
    <definedName name="剰余">#N/A</definedName>
    <definedName name="数量SAVE">#REF!</definedName>
    <definedName name="単位金額">#REF!</definedName>
    <definedName name="単位数量">#REF!</definedName>
    <definedName name="表印刷">#N/A</definedName>
    <definedName name="表印刷2">#N/A</definedName>
    <definedName name="表印刷3">#N/A</definedName>
    <definedName name="表印刷4">#N/A</definedName>
    <definedName name="表印刷準備">#REF!</definedName>
    <definedName name="表印刷準備処理">#N/A</definedName>
    <definedName name="表作成">#REF!</definedName>
    <definedName name="表作成2">#REF!</definedName>
    <definedName name="複写元">#REF!</definedName>
    <definedName name="複写処理">#N/A</definedName>
    <definedName name="複写先">#N/A</definedName>
    <definedName name="平均">#N/A</definedName>
    <definedName name="頁溢れ">#N/A</definedName>
    <definedName name="頁溢れ処理">#N/A</definedName>
    <definedName name="頁溢処理">#REF!</definedName>
    <definedName name="頁溢処理2">#REF!</definedName>
    <definedName name="頁数">#N/A</definedName>
    <definedName name="戻り">#REF!</definedName>
    <definedName name="類別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5" l="1"/>
  <c r="J36" i="5"/>
  <c r="I36" i="5"/>
  <c r="H36" i="5"/>
  <c r="G36" i="5"/>
  <c r="F36" i="5"/>
  <c r="E36" i="5"/>
  <c r="D36" i="5"/>
  <c r="K34" i="5"/>
  <c r="J34" i="5"/>
  <c r="I34" i="5"/>
  <c r="H34" i="5"/>
  <c r="G34" i="5"/>
  <c r="F34" i="5"/>
  <c r="E34" i="5"/>
  <c r="D34" i="5"/>
  <c r="K32" i="5"/>
  <c r="J32" i="5"/>
  <c r="I32" i="5"/>
  <c r="H32" i="5"/>
  <c r="G32" i="5"/>
  <c r="F32" i="5"/>
  <c r="E32" i="5"/>
  <c r="D32" i="5"/>
  <c r="K30" i="5"/>
  <c r="J30" i="5"/>
  <c r="I30" i="5"/>
  <c r="H30" i="5"/>
  <c r="G30" i="5"/>
  <c r="F30" i="5"/>
  <c r="E30" i="5"/>
  <c r="D30" i="5"/>
  <c r="K28" i="5"/>
  <c r="J28" i="5"/>
  <c r="I28" i="5"/>
  <c r="H28" i="5"/>
  <c r="G28" i="5"/>
  <c r="F28" i="5"/>
  <c r="E28" i="5"/>
  <c r="D28" i="5"/>
  <c r="K26" i="5"/>
  <c r="J26" i="5"/>
  <c r="I26" i="5"/>
  <c r="H26" i="5"/>
  <c r="G26" i="5"/>
  <c r="F26" i="5"/>
  <c r="E26" i="5"/>
  <c r="D26" i="5"/>
  <c r="K24" i="5"/>
  <c r="J24" i="5"/>
  <c r="I24" i="5"/>
  <c r="H24" i="5"/>
  <c r="G24" i="5"/>
  <c r="F24" i="5"/>
  <c r="E24" i="5"/>
  <c r="D24" i="5"/>
  <c r="K22" i="5"/>
  <c r="J22" i="5"/>
  <c r="I22" i="5"/>
  <c r="H22" i="5"/>
  <c r="G22" i="5"/>
  <c r="F22" i="5"/>
  <c r="E22" i="5"/>
  <c r="D22" i="5"/>
  <c r="K20" i="5"/>
  <c r="J20" i="5"/>
  <c r="I20" i="5"/>
  <c r="H20" i="5"/>
  <c r="G20" i="5"/>
  <c r="F20" i="5"/>
  <c r="E20" i="5"/>
  <c r="D20" i="5"/>
  <c r="K18" i="5"/>
  <c r="J18" i="5"/>
  <c r="I18" i="5"/>
  <c r="H18" i="5"/>
  <c r="G18" i="5"/>
  <c r="F18" i="5"/>
  <c r="E18" i="5"/>
  <c r="D18" i="5"/>
  <c r="K16" i="5"/>
  <c r="J16" i="5"/>
  <c r="I16" i="5"/>
  <c r="H16" i="5"/>
  <c r="G16" i="5"/>
  <c r="F16" i="5"/>
  <c r="E16" i="5"/>
  <c r="D16" i="5"/>
  <c r="K14" i="5"/>
  <c r="J14" i="5"/>
  <c r="I14" i="5"/>
  <c r="H14" i="5"/>
  <c r="G14" i="5"/>
  <c r="F14" i="5"/>
  <c r="E14" i="5"/>
  <c r="D14" i="5"/>
  <c r="K12" i="5"/>
  <c r="J12" i="5"/>
  <c r="I12" i="5"/>
  <c r="H12" i="5"/>
  <c r="G12" i="5"/>
  <c r="F12" i="5"/>
  <c r="E12" i="5"/>
  <c r="D12" i="5"/>
  <c r="K10" i="5"/>
  <c r="J10" i="5"/>
  <c r="I10" i="5"/>
  <c r="H10" i="5"/>
  <c r="G10" i="5"/>
  <c r="F10" i="5"/>
  <c r="E10" i="5"/>
  <c r="D10" i="5"/>
</calcChain>
</file>

<file path=xl/sharedStrings.xml><?xml version="1.0" encoding="utf-8"?>
<sst xmlns="http://schemas.openxmlformats.org/spreadsheetml/2006/main" count="362" uniqueCount="236">
  <si>
    <t xml:space="preserve"> Ⅱ　食料、農業と野菜</t>
    <phoneticPr fontId="5"/>
  </si>
  <si>
    <t xml:space="preserve"> 　Ⅱ－１　食料需給と野菜</t>
    <phoneticPr fontId="9"/>
  </si>
  <si>
    <t>（単位：断りなき限り1,000ﾄﾝ）</t>
  </si>
  <si>
    <t>国　　内　　　　生 産 量</t>
    <rPh sb="0" eb="1">
      <t>クニ</t>
    </rPh>
    <rPh sb="3" eb="4">
      <t>ウチ</t>
    </rPh>
    <rPh sb="8" eb="9">
      <t>ショウ</t>
    </rPh>
    <rPh sb="10" eb="11">
      <t>サン</t>
    </rPh>
    <rPh sb="12" eb="13">
      <t>リョウ</t>
    </rPh>
    <phoneticPr fontId="9"/>
  </si>
  <si>
    <t>外　国　貿　易</t>
    <phoneticPr fontId="9"/>
  </si>
  <si>
    <t>在 庫 の　　　　増 減 量</t>
    <rPh sb="9" eb="10">
      <t>ゾウ</t>
    </rPh>
    <rPh sb="11" eb="12">
      <t>ゲン</t>
    </rPh>
    <rPh sb="13" eb="14">
      <t>リョウ</t>
    </rPh>
    <phoneticPr fontId="9"/>
  </si>
  <si>
    <t>国内消費　　　　　仕 向 量</t>
    <rPh sb="9" eb="10">
      <t>ツカ</t>
    </rPh>
    <rPh sb="11" eb="12">
      <t>ムカイ</t>
    </rPh>
    <rPh sb="13" eb="14">
      <t>リョウ</t>
    </rPh>
    <phoneticPr fontId="9"/>
  </si>
  <si>
    <t>１　人　当　た　り　供　給</t>
    <phoneticPr fontId="9"/>
  </si>
  <si>
    <t>類別・品目別</t>
  </si>
  <si>
    <t>輸入量</t>
  </si>
  <si>
    <t>輸出量</t>
  </si>
  <si>
    <t>粗 食 料</t>
    <phoneticPr fontId="9"/>
  </si>
  <si>
    <t>純 食 料</t>
    <phoneticPr fontId="9"/>
  </si>
  <si>
    <t>１年当た</t>
  </si>
  <si>
    <t>１　日　当　た　り</t>
    <phoneticPr fontId="9"/>
  </si>
  <si>
    <t>り 数 量</t>
    <phoneticPr fontId="9"/>
  </si>
  <si>
    <t>数　量</t>
  </si>
  <si>
    <t>熱　量</t>
  </si>
  <si>
    <t>たんぱく質</t>
  </si>
  <si>
    <t>脂　質</t>
  </si>
  <si>
    <t>(kg)</t>
  </si>
  <si>
    <t>(g)</t>
  </si>
  <si>
    <t>(k cal)</t>
  </si>
  <si>
    <t>１．穀　　　類</t>
  </si>
  <si>
    <t>　うち　米</t>
  </si>
  <si>
    <t>２．い　も　類</t>
  </si>
  <si>
    <t>　a．かんしょ</t>
  </si>
  <si>
    <t>　b．ばれいしょ</t>
  </si>
  <si>
    <t>３．で ん ぷ ん</t>
  </si>
  <si>
    <t>４．豆　　　類</t>
  </si>
  <si>
    <t>　a．大　豆</t>
  </si>
  <si>
    <t>　b．その他の豆類</t>
  </si>
  <si>
    <t>５．野　　　菜</t>
  </si>
  <si>
    <t>　a．果 菜 類</t>
  </si>
  <si>
    <t>　　うち果実的野菜</t>
  </si>
  <si>
    <t>　b．葉 茎 菜 類</t>
  </si>
  <si>
    <t>　c．根　菜　類</t>
  </si>
  <si>
    <t>６．果　　　実</t>
  </si>
  <si>
    <t>７．肉　　　類</t>
  </si>
  <si>
    <t>８．鶏　　　卵</t>
  </si>
  <si>
    <t>９．牛乳及び乳製品</t>
  </si>
  <si>
    <t>　a．農家自家用</t>
  </si>
  <si>
    <t>　b．飲 用 向 け</t>
  </si>
  <si>
    <t xml:space="preserve">  c．乳製品向け</t>
  </si>
  <si>
    <t>10．魚　介　類</t>
  </si>
  <si>
    <t>11．海　藻　類</t>
  </si>
  <si>
    <t>12．砂　糖　類</t>
  </si>
  <si>
    <t>　a. 粗　　糖</t>
    <phoneticPr fontId="9"/>
  </si>
  <si>
    <t>　b．精　　糖</t>
  </si>
  <si>
    <t>13．油　脂　類</t>
  </si>
  <si>
    <t>　a．植 物 油 脂</t>
  </si>
  <si>
    <t xml:space="preserve">  b．動 物 油 脂</t>
  </si>
  <si>
    <t>14．み　　　そ</t>
  </si>
  <si>
    <t>15．し ょ う ゆ</t>
  </si>
  <si>
    <t>16．その他食料計</t>
  </si>
  <si>
    <t xml:space="preserve">  うち　きのこ類</t>
  </si>
  <si>
    <t>17．合　　　　計</t>
  </si>
  <si>
    <t>資料：農林水産省「食料需給表」</t>
  </si>
  <si>
    <t>　　Ⅱ－２　家計消費における野菜</t>
    <phoneticPr fontId="11"/>
  </si>
  <si>
    <t xml:space="preserve">  －１人当たり年平均１ヵ月間の家計支出（全国・二人以上の世帯：下段は食料品に対する割合）－</t>
    <rPh sb="24" eb="26">
      <t>フタリ</t>
    </rPh>
    <rPh sb="26" eb="28">
      <t>イジョウ</t>
    </rPh>
    <rPh sb="29" eb="31">
      <t>セタイ</t>
    </rPh>
    <phoneticPr fontId="11"/>
  </si>
  <si>
    <t>　　　　（単位：円、％）</t>
    <rPh sb="5" eb="7">
      <t>タンイ</t>
    </rPh>
    <rPh sb="8" eb="9">
      <t>エン</t>
    </rPh>
    <phoneticPr fontId="11"/>
  </si>
  <si>
    <t>昭和40年</t>
  </si>
  <si>
    <t>45年</t>
  </si>
  <si>
    <t>50年</t>
  </si>
  <si>
    <t>55年</t>
  </si>
  <si>
    <t>60年</t>
  </si>
  <si>
    <t>61年</t>
  </si>
  <si>
    <t>62年</t>
  </si>
  <si>
    <t>63年</t>
  </si>
  <si>
    <t>平成元年</t>
  </si>
  <si>
    <t>3年</t>
  </si>
  <si>
    <t>4年</t>
  </si>
  <si>
    <t>5年</t>
  </si>
  <si>
    <t>6年</t>
  </si>
  <si>
    <t>７年</t>
    <phoneticPr fontId="11"/>
  </si>
  <si>
    <t>8年</t>
    <rPh sb="1" eb="2">
      <t>ネン</t>
    </rPh>
    <phoneticPr fontId="11"/>
  </si>
  <si>
    <t>10年</t>
    <phoneticPr fontId="11"/>
  </si>
  <si>
    <t>11年</t>
    <phoneticPr fontId="11"/>
  </si>
  <si>
    <t>12年</t>
    <phoneticPr fontId="11"/>
  </si>
  <si>
    <t>13年</t>
    <phoneticPr fontId="11"/>
  </si>
  <si>
    <t>14年</t>
    <phoneticPr fontId="11"/>
  </si>
  <si>
    <t>15年</t>
    <phoneticPr fontId="11"/>
  </si>
  <si>
    <t>16年</t>
    <phoneticPr fontId="11"/>
  </si>
  <si>
    <t>17年</t>
  </si>
  <si>
    <t>18年</t>
    <rPh sb="2" eb="3">
      <t>ネン</t>
    </rPh>
    <phoneticPr fontId="11"/>
  </si>
  <si>
    <t>19年</t>
    <rPh sb="2" eb="3">
      <t>ネン</t>
    </rPh>
    <phoneticPr fontId="11"/>
  </si>
  <si>
    <t>20年</t>
    <rPh sb="2" eb="3">
      <t>ネン</t>
    </rPh>
    <phoneticPr fontId="11"/>
  </si>
  <si>
    <t>21年</t>
    <rPh sb="2" eb="3">
      <t>ネン</t>
    </rPh>
    <phoneticPr fontId="11"/>
  </si>
  <si>
    <t>22年</t>
    <rPh sb="2" eb="3">
      <t>ネン</t>
    </rPh>
    <phoneticPr fontId="11"/>
  </si>
  <si>
    <t>23年</t>
    <rPh sb="2" eb="3">
      <t>ネン</t>
    </rPh>
    <phoneticPr fontId="11"/>
  </si>
  <si>
    <t>24年</t>
    <rPh sb="2" eb="3">
      <t>ネン</t>
    </rPh>
    <phoneticPr fontId="11"/>
  </si>
  <si>
    <t>25年</t>
    <rPh sb="2" eb="3">
      <t>ネン</t>
    </rPh>
    <phoneticPr fontId="11"/>
  </si>
  <si>
    <t>26年</t>
    <rPh sb="2" eb="3">
      <t>ネン</t>
    </rPh>
    <phoneticPr fontId="11"/>
  </si>
  <si>
    <t>27年</t>
    <rPh sb="2" eb="3">
      <t>ネン</t>
    </rPh>
    <phoneticPr fontId="11"/>
  </si>
  <si>
    <t>28年</t>
    <rPh sb="2" eb="3">
      <t>ネン</t>
    </rPh>
    <phoneticPr fontId="11"/>
  </si>
  <si>
    <t>29年</t>
    <rPh sb="2" eb="3">
      <t>ネン</t>
    </rPh>
    <phoneticPr fontId="11"/>
  </si>
  <si>
    <t xml:space="preserve"> 消　  費　  支　  出</t>
    <phoneticPr fontId="11"/>
  </si>
  <si>
    <t xml:space="preserve"> 　食　　料　　品</t>
    <rPh sb="8" eb="9">
      <t>ヒン</t>
    </rPh>
    <phoneticPr fontId="11"/>
  </si>
  <si>
    <t>　(食料品/消費支出)</t>
    <rPh sb="4" eb="5">
      <t>ヒン</t>
    </rPh>
    <phoneticPr fontId="11"/>
  </si>
  <si>
    <t xml:space="preserve"> 穀　  類</t>
    <phoneticPr fontId="11"/>
  </si>
  <si>
    <t xml:space="preserve"> 米　  類</t>
    <phoneticPr fontId="11"/>
  </si>
  <si>
    <t>　魚 介 類</t>
    <phoneticPr fontId="11"/>
  </si>
  <si>
    <t xml:space="preserve"> 生鮮魚介</t>
    <phoneticPr fontId="11"/>
  </si>
  <si>
    <t>　肉　  類</t>
    <phoneticPr fontId="11"/>
  </si>
  <si>
    <t xml:space="preserve"> 生 鮮 肉</t>
    <phoneticPr fontId="11"/>
  </si>
  <si>
    <t>　乳 卵 類</t>
    <phoneticPr fontId="11"/>
  </si>
  <si>
    <t>　野菜・海藻</t>
    <rPh sb="5" eb="6">
      <t>ソウ</t>
    </rPh>
    <phoneticPr fontId="11"/>
  </si>
  <si>
    <t xml:space="preserve"> 生鮮野菜</t>
    <phoneticPr fontId="11"/>
  </si>
  <si>
    <t xml:space="preserve"> 乾物・海藻</t>
    <rPh sb="5" eb="6">
      <t>ソウ</t>
    </rPh>
    <phoneticPr fontId="11"/>
  </si>
  <si>
    <t xml:space="preserve"> 大豆加工品</t>
    <phoneticPr fontId="11"/>
  </si>
  <si>
    <t>　果　　物</t>
    <phoneticPr fontId="11"/>
  </si>
  <si>
    <t xml:space="preserve"> 生鮮果物</t>
    <phoneticPr fontId="11"/>
  </si>
  <si>
    <t>　調理食品</t>
    <phoneticPr fontId="11"/>
  </si>
  <si>
    <t>　外　　食</t>
    <phoneticPr fontId="11"/>
  </si>
  <si>
    <t>資料： 総務省統計局「家計調査年報」</t>
    <rPh sb="6" eb="7">
      <t>ショウ</t>
    </rPh>
    <phoneticPr fontId="11"/>
  </si>
  <si>
    <t xml:space="preserve"> </t>
    <phoneticPr fontId="11"/>
  </si>
  <si>
    <t>注１ ： 用途分類の食料には、贈答用支出を含まない。</t>
    <phoneticPr fontId="11"/>
  </si>
  <si>
    <t>注２ ： 平成13年以降の数字は、農林漁家世帯を含む数値で、それ以前は含まない。</t>
    <rPh sb="5" eb="7">
      <t>ヘイセイ</t>
    </rPh>
    <rPh sb="9" eb="10">
      <t>ネン</t>
    </rPh>
    <rPh sb="10" eb="12">
      <t>イコウ</t>
    </rPh>
    <rPh sb="13" eb="15">
      <t>スウジ</t>
    </rPh>
    <rPh sb="17" eb="19">
      <t>ノウリン</t>
    </rPh>
    <rPh sb="19" eb="21">
      <t>ギョカ</t>
    </rPh>
    <rPh sb="21" eb="23">
      <t>セタイ</t>
    </rPh>
    <rPh sb="24" eb="25">
      <t>フク</t>
    </rPh>
    <rPh sb="26" eb="28">
      <t>スウチ</t>
    </rPh>
    <rPh sb="32" eb="34">
      <t>イゼン</t>
    </rPh>
    <rPh sb="35" eb="36">
      <t>フク</t>
    </rPh>
    <phoneticPr fontId="11"/>
  </si>
  <si>
    <t>　　　　－年次別農業総産出額及び生産農業所得－</t>
    <phoneticPr fontId="11"/>
  </si>
  <si>
    <t>　（単位：億円、％）</t>
    <phoneticPr fontId="11"/>
  </si>
  <si>
    <t>　　耕　　　　　　　　　　　　　　　　　　　　　　　　　　　　</t>
    <phoneticPr fontId="11"/>
  </si>
  <si>
    <t>種</t>
    <rPh sb="0" eb="1">
      <t>シュ</t>
    </rPh>
    <phoneticPr fontId="11"/>
  </si>
  <si>
    <t>加　工　　　農産物</t>
    <rPh sb="0" eb="1">
      <t>クワ</t>
    </rPh>
    <rPh sb="2" eb="3">
      <t>タクミ</t>
    </rPh>
    <rPh sb="6" eb="9">
      <t>ノウサンブツ</t>
    </rPh>
    <phoneticPr fontId="11"/>
  </si>
  <si>
    <t>生産農　　　業所得</t>
    <rPh sb="0" eb="2">
      <t>セイサン</t>
    </rPh>
    <rPh sb="2" eb="3">
      <t>ノウ</t>
    </rPh>
    <rPh sb="6" eb="7">
      <t>ギョウ</t>
    </rPh>
    <rPh sb="7" eb="9">
      <t>ショトク</t>
    </rPh>
    <phoneticPr fontId="11"/>
  </si>
  <si>
    <t>年　　　次</t>
    <rPh sb="0" eb="1">
      <t>トシ</t>
    </rPh>
    <rPh sb="4" eb="5">
      <t>ツギ</t>
    </rPh>
    <phoneticPr fontId="11"/>
  </si>
  <si>
    <t>総産出額</t>
    <rPh sb="0" eb="1">
      <t>ソウ</t>
    </rPh>
    <rPh sb="1" eb="4">
      <t>サンシュツガク</t>
    </rPh>
    <phoneticPr fontId="11"/>
  </si>
  <si>
    <t>米</t>
  </si>
  <si>
    <t>麦　類</t>
  </si>
  <si>
    <t>雑　穀</t>
  </si>
  <si>
    <t>豆　類</t>
  </si>
  <si>
    <t>いも類</t>
  </si>
  <si>
    <t>野　　　　　　　　菜</t>
    <phoneticPr fontId="11"/>
  </si>
  <si>
    <t>果　実</t>
    <rPh sb="0" eb="1">
      <t>カ</t>
    </rPh>
    <rPh sb="2" eb="3">
      <t>ミ</t>
    </rPh>
    <phoneticPr fontId="11"/>
  </si>
  <si>
    <t>花　き</t>
    <rPh sb="0" eb="1">
      <t>ハナ</t>
    </rPh>
    <phoneticPr fontId="11"/>
  </si>
  <si>
    <t>工　芸　農作物</t>
    <rPh sb="0" eb="1">
      <t>コウ</t>
    </rPh>
    <rPh sb="2" eb="3">
      <t>ゲイ</t>
    </rPh>
    <rPh sb="4" eb="7">
      <t>ノウサクモツ</t>
    </rPh>
    <phoneticPr fontId="11"/>
  </si>
  <si>
    <t>畜　産</t>
    <rPh sb="0" eb="1">
      <t>チク</t>
    </rPh>
    <rPh sb="2" eb="3">
      <t>サン</t>
    </rPh>
    <phoneticPr fontId="11"/>
  </si>
  <si>
    <t>小　計</t>
  </si>
  <si>
    <t>果菜類</t>
  </si>
  <si>
    <t>葉茎菜類</t>
  </si>
  <si>
    <t>根菜類</t>
  </si>
  <si>
    <t>実　　　　　　　数</t>
    <phoneticPr fontId="11"/>
  </si>
  <si>
    <t>昭和40年</t>
    <phoneticPr fontId="11"/>
  </si>
  <si>
    <t>構　　　成　　　比</t>
    <phoneticPr fontId="11"/>
  </si>
  <si>
    <t>資料：農林水産省「生産農業所得統計」</t>
    <phoneticPr fontId="11"/>
  </si>
  <si>
    <t xml:space="preserve"> 注１：平成17年は推計の基礎となる生産量及び単価が全品目について確定していないため概算値である。</t>
    <rPh sb="42" eb="45">
      <t>ガイサンチ</t>
    </rPh>
    <phoneticPr fontId="11"/>
  </si>
  <si>
    <t xml:space="preserve"> 注２：昭和50年以前については、沖縄県を含まない。</t>
    <phoneticPr fontId="11"/>
  </si>
  <si>
    <t xml:space="preserve"> 注３：生産農業所得欄の構成比は、総産出額に対する生産農業所得率である。</t>
    <rPh sb="4" eb="6">
      <t>セイサン</t>
    </rPh>
    <rPh sb="6" eb="8">
      <t>ノウギョウ</t>
    </rPh>
    <rPh sb="8" eb="10">
      <t>ショトク</t>
    </rPh>
    <rPh sb="10" eb="11">
      <t>ラン</t>
    </rPh>
    <rPh sb="12" eb="15">
      <t>コウセイヒ</t>
    </rPh>
    <rPh sb="17" eb="18">
      <t>ソウ</t>
    </rPh>
    <rPh sb="18" eb="21">
      <t>サンシュツガク</t>
    </rPh>
    <rPh sb="22" eb="23">
      <t>タイ</t>
    </rPh>
    <rPh sb="25" eb="27">
      <t>セイサン</t>
    </rPh>
    <rPh sb="27" eb="29">
      <t>ノウギョウ</t>
    </rPh>
    <rPh sb="29" eb="31">
      <t>ショトク</t>
    </rPh>
    <rPh sb="31" eb="32">
      <t>リツ</t>
    </rPh>
    <phoneticPr fontId="11"/>
  </si>
  <si>
    <t xml:space="preserve"> 注４：加工農産物は、耕種その他作物、加工農産物の計である。</t>
    <rPh sb="4" eb="6">
      <t>カコウ</t>
    </rPh>
    <rPh sb="6" eb="9">
      <t>ノウサンブツ</t>
    </rPh>
    <rPh sb="11" eb="12">
      <t>コウ</t>
    </rPh>
    <rPh sb="12" eb="13">
      <t>シュ</t>
    </rPh>
    <rPh sb="15" eb="16">
      <t>タ</t>
    </rPh>
    <rPh sb="16" eb="18">
      <t>サクモツ</t>
    </rPh>
    <rPh sb="19" eb="21">
      <t>カコウ</t>
    </rPh>
    <rPh sb="21" eb="24">
      <t>ノウサンブツ</t>
    </rPh>
    <rPh sb="25" eb="26">
      <t>ケイ</t>
    </rPh>
    <phoneticPr fontId="11"/>
  </si>
  <si>
    <t xml:space="preserve"> 注５：日本標準産業分類の改定によりもやしが農業に分類されたが、平成12年以前についてはもやしを含まない。</t>
    <rPh sb="4" eb="6">
      <t>ニホン</t>
    </rPh>
    <rPh sb="6" eb="8">
      <t>ヒョウジュン</t>
    </rPh>
    <rPh sb="8" eb="10">
      <t>サンギョウ</t>
    </rPh>
    <rPh sb="10" eb="12">
      <t>ブンルイ</t>
    </rPh>
    <rPh sb="13" eb="15">
      <t>カイテイ</t>
    </rPh>
    <rPh sb="22" eb="24">
      <t>ノウギョウ</t>
    </rPh>
    <rPh sb="25" eb="27">
      <t>ブンルイ</t>
    </rPh>
    <rPh sb="32" eb="34">
      <t>ヘイセイ</t>
    </rPh>
    <rPh sb="36" eb="37">
      <t>ネン</t>
    </rPh>
    <rPh sb="37" eb="39">
      <t>イゼン</t>
    </rPh>
    <rPh sb="48" eb="49">
      <t>フク</t>
    </rPh>
    <phoneticPr fontId="11"/>
  </si>
  <si>
    <t xml:space="preserve"> 注４：沖縄については全国値に含むが、地域別の表章はおこなっていない。</t>
    <phoneticPr fontId="17"/>
  </si>
  <si>
    <t xml:space="preserve"> 注３：複合経営農家：農産物販売金額主位部門の販売収入が農産物販売金額の60％未満の農家。</t>
    <phoneticPr fontId="17"/>
  </si>
  <si>
    <t>　</t>
    <phoneticPr fontId="18"/>
  </si>
  <si>
    <t xml:space="preserve"> 注２：準単一複合経営農家：農産物販売金額主位部門の販売収入が農産物販売金額の60％以上80％未満を占める農家。</t>
    <phoneticPr fontId="17"/>
  </si>
  <si>
    <t xml:space="preserve"> 注１：単一経営農家：農産物販売金額主位部門の販売収入が農産物総販売金額の80％以上を占める農家。</t>
    <phoneticPr fontId="17"/>
  </si>
  <si>
    <t>資料：農林水産省「2015年農林業センサス」</t>
  </si>
  <si>
    <t>-</t>
  </si>
  <si>
    <t>沖縄</t>
    <rPh sb="0" eb="2">
      <t>オキナワ</t>
    </rPh>
    <phoneticPr fontId="18"/>
  </si>
  <si>
    <t>九州</t>
    <rPh sb="0" eb="2">
      <t>キュウシュウ</t>
    </rPh>
    <phoneticPr fontId="18"/>
  </si>
  <si>
    <t>四国</t>
    <rPh sb="0" eb="2">
      <t>シコク</t>
    </rPh>
    <phoneticPr fontId="18"/>
  </si>
  <si>
    <t>中国</t>
    <rPh sb="0" eb="2">
      <t>チュウゴク</t>
    </rPh>
    <phoneticPr fontId="18"/>
  </si>
  <si>
    <t>近畿</t>
    <rPh sb="0" eb="2">
      <t>キンキ</t>
    </rPh>
    <phoneticPr fontId="18"/>
  </si>
  <si>
    <t>東海</t>
    <rPh sb="0" eb="2">
      <t>トウカイ</t>
    </rPh>
    <phoneticPr fontId="18"/>
  </si>
  <si>
    <t>関東・東山</t>
    <rPh sb="0" eb="2">
      <t>カントウ</t>
    </rPh>
    <rPh sb="3" eb="4">
      <t>ヒガシ</t>
    </rPh>
    <rPh sb="4" eb="5">
      <t>ヤマ</t>
    </rPh>
    <phoneticPr fontId="18"/>
  </si>
  <si>
    <t>北陸</t>
    <rPh sb="0" eb="2">
      <t>ホクリク</t>
    </rPh>
    <phoneticPr fontId="18"/>
  </si>
  <si>
    <t>東北</t>
    <rPh sb="0" eb="2">
      <t>トウホク</t>
    </rPh>
    <phoneticPr fontId="18"/>
  </si>
  <si>
    <t>都府県</t>
    <rPh sb="0" eb="3">
      <t>トフケン</t>
    </rPh>
    <phoneticPr fontId="18"/>
  </si>
  <si>
    <t>北海道</t>
    <rPh sb="0" eb="3">
      <t>ホッカイドウ</t>
    </rPh>
    <phoneticPr fontId="18"/>
  </si>
  <si>
    <t>（農業地域）</t>
  </si>
  <si>
    <t>全国</t>
    <rPh sb="0" eb="2">
      <t>ゼンコク</t>
    </rPh>
    <phoneticPr fontId="18"/>
  </si>
  <si>
    <t>その他　　　　の畜産</t>
    <rPh sb="0" eb="3">
      <t>ソノタ</t>
    </rPh>
    <rPh sb="8" eb="10">
      <t>チクサン</t>
    </rPh>
    <phoneticPr fontId="18"/>
  </si>
  <si>
    <t>養蚕</t>
    <rPh sb="0" eb="2">
      <t>ヨウサン</t>
    </rPh>
    <phoneticPr fontId="18"/>
  </si>
  <si>
    <t>養鶏</t>
    <rPh sb="0" eb="2">
      <t>ヨウケイ</t>
    </rPh>
    <phoneticPr fontId="18"/>
  </si>
  <si>
    <t>養豚</t>
    <rPh sb="0" eb="2">
      <t>ヨウトン</t>
    </rPh>
    <phoneticPr fontId="18"/>
  </si>
  <si>
    <t>肉用牛</t>
    <rPh sb="0" eb="2">
      <t>ニクヨウ</t>
    </rPh>
    <rPh sb="2" eb="3">
      <t>ウシ</t>
    </rPh>
    <phoneticPr fontId="18"/>
  </si>
  <si>
    <t>酪農</t>
    <rPh sb="0" eb="2">
      <t>ラクノウ</t>
    </rPh>
    <phoneticPr fontId="18"/>
  </si>
  <si>
    <t>その他　　　の作物</t>
    <rPh sb="0" eb="3">
      <t>ソノタ</t>
    </rPh>
    <rPh sb="7" eb="9">
      <t>サクモツ</t>
    </rPh>
    <phoneticPr fontId="18"/>
  </si>
  <si>
    <t>花き・　　花　木</t>
    <rPh sb="0" eb="1">
      <t>ハナ</t>
    </rPh>
    <rPh sb="5" eb="6">
      <t>ハナ</t>
    </rPh>
    <rPh sb="7" eb="8">
      <t>モク</t>
    </rPh>
    <phoneticPr fontId="18"/>
  </si>
  <si>
    <t>果樹類</t>
    <rPh sb="0" eb="3">
      <t>カジュルイ</t>
    </rPh>
    <phoneticPr fontId="18"/>
  </si>
  <si>
    <t>施　設　　　野　菜</t>
    <rPh sb="0" eb="1">
      <t>ホドコ</t>
    </rPh>
    <rPh sb="2" eb="3">
      <t>セツ</t>
    </rPh>
    <rPh sb="6" eb="7">
      <t>ノ</t>
    </rPh>
    <rPh sb="8" eb="9">
      <t>ナ</t>
    </rPh>
    <phoneticPr fontId="18"/>
  </si>
  <si>
    <t>露　地　　　野　菜</t>
    <rPh sb="0" eb="1">
      <t>ツユ</t>
    </rPh>
    <rPh sb="2" eb="3">
      <t>チ</t>
    </rPh>
    <rPh sb="6" eb="7">
      <t>ノ</t>
    </rPh>
    <rPh sb="8" eb="9">
      <t>ナ</t>
    </rPh>
    <phoneticPr fontId="18"/>
  </si>
  <si>
    <t>工　芸　　　　農作物</t>
    <rPh sb="0" eb="1">
      <t>コウ</t>
    </rPh>
    <rPh sb="2" eb="3">
      <t>ゲイ</t>
    </rPh>
    <rPh sb="7" eb="10">
      <t>ノウサクブツ</t>
    </rPh>
    <phoneticPr fontId="18"/>
  </si>
  <si>
    <t>雑穀・いも類　　・豆類</t>
    <rPh sb="0" eb="1">
      <t>ザツ</t>
    </rPh>
    <rPh sb="1" eb="2">
      <t>コク</t>
    </rPh>
    <rPh sb="5" eb="6">
      <t>ルイ</t>
    </rPh>
    <rPh sb="9" eb="10">
      <t>マメ</t>
    </rPh>
    <rPh sb="10" eb="11">
      <t>タグイ</t>
    </rPh>
    <phoneticPr fontId="18"/>
  </si>
  <si>
    <t>麦類作</t>
    <rPh sb="0" eb="2">
      <t>ムギルイ</t>
    </rPh>
    <rPh sb="2" eb="3">
      <t>サク</t>
    </rPh>
    <phoneticPr fontId="18"/>
  </si>
  <si>
    <t>稲作</t>
    <rPh sb="0" eb="2">
      <t>イナサク</t>
    </rPh>
    <phoneticPr fontId="18"/>
  </si>
  <si>
    <t>計</t>
    <rPh sb="0" eb="1">
      <t>ケイ</t>
    </rPh>
    <phoneticPr fontId="18"/>
  </si>
  <si>
    <t>複合経営</t>
    <rPh sb="0" eb="2">
      <t>フクゴウ</t>
    </rPh>
    <rPh sb="2" eb="4">
      <t>ケイエイ</t>
    </rPh>
    <phoneticPr fontId="18"/>
  </si>
  <si>
    <t>準単一　　　　複　合　　経　営</t>
    <rPh sb="0" eb="1">
      <t>ジュン</t>
    </rPh>
    <rPh sb="1" eb="2">
      <t>タン</t>
    </rPh>
    <rPh sb="2" eb="3">
      <t>１</t>
    </rPh>
    <rPh sb="7" eb="8">
      <t>フク</t>
    </rPh>
    <rPh sb="9" eb="10">
      <t>ゴウ</t>
    </rPh>
    <rPh sb="12" eb="13">
      <t>キョウ</t>
    </rPh>
    <rPh sb="14" eb="15">
      <t>エイ</t>
    </rPh>
    <phoneticPr fontId="18"/>
  </si>
  <si>
    <t>農産物販売農家数</t>
    <rPh sb="0" eb="3">
      <t>ノウサンブツ</t>
    </rPh>
    <rPh sb="3" eb="4">
      <t>ハン</t>
    </rPh>
    <phoneticPr fontId="18"/>
  </si>
  <si>
    <t>　　　　（単位：戸）</t>
    <rPh sb="5" eb="7">
      <t>タンイ</t>
    </rPh>
    <rPh sb="8" eb="9">
      <t>コ</t>
    </rPh>
    <phoneticPr fontId="18"/>
  </si>
  <si>
    <t>　　　その他の作物は花き・花木、その他の作物が分類されている。</t>
    <phoneticPr fontId="17"/>
  </si>
  <si>
    <t>　注：平成7年については部門別の集計が変更されたため、施設園芸は施設野菜、野菜は露地野菜、</t>
    <phoneticPr fontId="22"/>
  </si>
  <si>
    <t>資料：農林水産省｢農林業センサス｣</t>
    <rPh sb="0" eb="2">
      <t>シリョウ</t>
    </rPh>
    <rPh sb="3" eb="5">
      <t>ノウリン</t>
    </rPh>
    <rPh sb="5" eb="8">
      <t>スイサンショウ</t>
    </rPh>
    <rPh sb="9" eb="12">
      <t>ノウリンギョウ</t>
    </rPh>
    <phoneticPr fontId="22"/>
  </si>
  <si>
    <t>その他の畜産</t>
    <phoneticPr fontId="4"/>
  </si>
  <si>
    <t>養　  蚕</t>
    <phoneticPr fontId="4"/>
  </si>
  <si>
    <t>養　  鶏</t>
    <phoneticPr fontId="4"/>
  </si>
  <si>
    <t>養　  豚</t>
    <phoneticPr fontId="4"/>
  </si>
  <si>
    <t>肉 用 牛</t>
    <phoneticPr fontId="4"/>
  </si>
  <si>
    <t>酪　  農</t>
    <phoneticPr fontId="4"/>
  </si>
  <si>
    <t>作　  物</t>
    <phoneticPr fontId="22"/>
  </si>
  <si>
    <t>その他の</t>
    <phoneticPr fontId="4"/>
  </si>
  <si>
    <t>果 樹 類</t>
    <rPh sb="4" eb="5">
      <t>ルイ</t>
    </rPh>
    <phoneticPr fontId="4"/>
  </si>
  <si>
    <t>(施設園芸)</t>
    <rPh sb="1" eb="3">
      <t>シセツ</t>
    </rPh>
    <phoneticPr fontId="22"/>
  </si>
  <si>
    <t>施設野菜</t>
    <rPh sb="0" eb="2">
      <t>シセツ</t>
    </rPh>
    <phoneticPr fontId="4"/>
  </si>
  <si>
    <t>(野菜)</t>
    <rPh sb="1" eb="3">
      <t>ヤサイ</t>
    </rPh>
    <phoneticPr fontId="22"/>
  </si>
  <si>
    <t>露地野菜</t>
    <rPh sb="2" eb="3">
      <t>ノ</t>
    </rPh>
    <rPh sb="3" eb="4">
      <t>ナ</t>
    </rPh>
    <phoneticPr fontId="4"/>
  </si>
  <si>
    <t>工芸農作物</t>
    <phoneticPr fontId="4"/>
  </si>
  <si>
    <t>雑穀・いも類 
・豆類</t>
    <phoneticPr fontId="4"/>
  </si>
  <si>
    <t>麦 類 作</t>
    <phoneticPr fontId="4"/>
  </si>
  <si>
    <t>稲　  作</t>
    <phoneticPr fontId="4"/>
  </si>
  <si>
    <t>計</t>
  </si>
  <si>
    <t>　部 　門</t>
    <rPh sb="1" eb="2">
      <t>ブ</t>
    </rPh>
    <rPh sb="4" eb="5">
      <t>モン</t>
    </rPh>
    <phoneticPr fontId="22"/>
  </si>
  <si>
    <t>27年</t>
    <phoneticPr fontId="22"/>
  </si>
  <si>
    <t>22年</t>
    <phoneticPr fontId="22"/>
  </si>
  <si>
    <t>17年</t>
    <phoneticPr fontId="22"/>
  </si>
  <si>
    <t>12年</t>
    <phoneticPr fontId="22"/>
  </si>
  <si>
    <t>年</t>
    <phoneticPr fontId="22"/>
  </si>
  <si>
    <t>　　（単位：戸、％）</t>
  </si>
  <si>
    <t xml:space="preserve">   (１） 農産物販売金額1位の部門別農家数</t>
    <rPh sb="7" eb="10">
      <t>ノウサンブツ</t>
    </rPh>
    <rPh sb="10" eb="12">
      <t>ハンバイ</t>
    </rPh>
    <rPh sb="12" eb="14">
      <t>キンガク</t>
    </rPh>
    <rPh sb="15" eb="16">
      <t>イ</t>
    </rPh>
    <rPh sb="17" eb="19">
      <t>ブモン</t>
    </rPh>
    <rPh sb="19" eb="20">
      <t>ベツ</t>
    </rPh>
    <rPh sb="20" eb="22">
      <t>ノウカ</t>
    </rPh>
    <rPh sb="22" eb="23">
      <t>スウ</t>
    </rPh>
    <phoneticPr fontId="22"/>
  </si>
  <si>
    <t>平成２年</t>
    <phoneticPr fontId="22"/>
  </si>
  <si>
    <t>７年</t>
    <phoneticPr fontId="22"/>
  </si>
  <si>
    <t>2年</t>
    <rPh sb="1" eb="2">
      <t>ネン</t>
    </rPh>
    <phoneticPr fontId="11"/>
  </si>
  <si>
    <t>平成1年</t>
    <rPh sb="3" eb="4">
      <t>ネン</t>
    </rPh>
    <phoneticPr fontId="4"/>
  </si>
  <si>
    <t>昭和55年</t>
    <rPh sb="0" eb="2">
      <t>ショウワ</t>
    </rPh>
    <phoneticPr fontId="22"/>
  </si>
  <si>
    <t>60年</t>
    <phoneticPr fontId="22"/>
  </si>
  <si>
    <t>単　　　　　　　　　　　　　　　一　　　　　　　　　　　　　　　　経　　　　　　　　　　　　　　　　営</t>
    <rPh sb="0" eb="1">
      <t>タン</t>
    </rPh>
    <rPh sb="16" eb="17">
      <t>１</t>
    </rPh>
    <phoneticPr fontId="18"/>
  </si>
  <si>
    <t>　 　平成29年度食料需給表（概算値）</t>
    <rPh sb="15" eb="17">
      <t>ガイサン</t>
    </rPh>
    <rPh sb="17" eb="18">
      <t>アタイ</t>
    </rPh>
    <phoneticPr fontId="11"/>
  </si>
  <si>
    <t>　　 人口 １２６，７０６千人（平成２９年１０月１日現在）</t>
    <phoneticPr fontId="4"/>
  </si>
  <si>
    <t>30年</t>
    <rPh sb="2" eb="3">
      <t>ネン</t>
    </rPh>
    <phoneticPr fontId="11"/>
  </si>
  <si>
    <t>　　 人口 １２６，７０６千人（平成２９年１０月１日現在）</t>
    <phoneticPr fontId="4"/>
  </si>
  <si>
    <t>　 　平成29年度食料需給表（確定値）</t>
    <rPh sb="15" eb="17">
      <t>カクテイ</t>
    </rPh>
    <rPh sb="17" eb="18">
      <t>アタイ</t>
    </rPh>
    <phoneticPr fontId="11"/>
  </si>
  <si>
    <t>　　 人口 １２６，４４３千人（平成３０年１０月１日現在）</t>
    <phoneticPr fontId="4"/>
  </si>
  <si>
    <t>　 　平成30年度食料需給表（概算値）</t>
    <rPh sb="15" eb="17">
      <t>ガイサン</t>
    </rPh>
    <rPh sb="17" eb="18">
      <t>アタイ</t>
    </rPh>
    <phoneticPr fontId="11"/>
  </si>
  <si>
    <t xml:space="preserve">   Ⅱ－３　部門別農業総産出額</t>
    <phoneticPr fontId="11"/>
  </si>
  <si>
    <t>　（２）部門別・経営組織別農家数</t>
    <phoneticPr fontId="4"/>
  </si>
  <si>
    <t xml:space="preserve">      -地域別経営組織別販売農家数(平成27年)-</t>
    <phoneticPr fontId="4"/>
  </si>
  <si>
    <t>Ⅱ－４　部門別・経営組織別農家数</t>
    <rPh sb="4" eb="6">
      <t>ブモン</t>
    </rPh>
    <rPh sb="6" eb="7">
      <t>ベツ</t>
    </rPh>
    <rPh sb="8" eb="10">
      <t>ケイエイ</t>
    </rPh>
    <rPh sb="10" eb="12">
      <t>ソシキ</t>
    </rPh>
    <rPh sb="12" eb="13">
      <t>ベツ</t>
    </rPh>
    <rPh sb="13" eb="15">
      <t>ノウカ</t>
    </rPh>
    <rPh sb="15" eb="16">
      <t>カズ</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</si>
</sst>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人&quot;&quot;口&quot;\ #,##0&quot;千&quot;&quot;人&quot;"/>
    <numFmt numFmtId="177" formatCode="#,##0;&quot;△&quot;\ #,##0"/>
    <numFmt numFmtId="178" formatCode="#,##0.0;\-#,##0.0"/>
    <numFmt numFmtId="179" formatCode="0.0_ "/>
    <numFmt numFmtId="180" formatCode="#,##0.0;[Red]\-#,##0.0"/>
    <numFmt numFmtId="181" formatCode="0.0\ "/>
    <numFmt numFmtId="182" formatCode="#,##0.0"/>
  </numFmts>
  <fonts count="32"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b/>
      <sz val="11"/>
      <name val="ＭＳ Ｐゴシック"/>
      <family val="3"/>
      <charset val="128"/>
    </font>
    <font>
      <sz val="6"/>
      <name val="ＭＳ Ｐゴシック"/>
      <family val="2"/>
      <charset val="128"/>
      <scheme val="minor"/>
    </font>
    <font>
      <sz val="6"/>
      <name val="ＭＳ Ｐ明朝"/>
      <family val="1"/>
      <charset val="128"/>
    </font>
    <font>
      <sz val="14"/>
      <name val="ＭＳ 明朝"/>
      <family val="1"/>
      <charset val="128"/>
    </font>
    <font>
      <sz val="14"/>
      <name val="ＭＳ Ｐゴシック"/>
      <family val="3"/>
      <charset val="128"/>
    </font>
    <font>
      <b/>
      <sz val="10"/>
      <name val="ＭＳ Ｐゴシック"/>
      <family val="3"/>
      <charset val="128"/>
    </font>
    <font>
      <sz val="7"/>
      <name val="ＭＳ 明朝"/>
      <family val="1"/>
      <charset val="128"/>
    </font>
    <font>
      <sz val="10"/>
      <name val="ＭＳ Ｐゴシック"/>
      <family val="3"/>
      <charset val="128"/>
    </font>
    <font>
      <sz val="7"/>
      <name val="ＭＳ Ｐ明朝"/>
      <family val="1"/>
      <charset val="128"/>
    </font>
    <font>
      <sz val="11"/>
      <name val="ＭＳ Ｐゴシック"/>
      <family val="3"/>
      <charset val="128"/>
    </font>
    <font>
      <sz val="8"/>
      <name val="ＭＳ Ｐゴシック"/>
      <family val="3"/>
      <charset val="128"/>
    </font>
    <font>
      <sz val="9"/>
      <name val="ＭＳ Ｐゴシック"/>
      <family val="3"/>
      <charset val="128"/>
    </font>
    <font>
      <sz val="7.5"/>
      <name val="ＭＳ ゴシック"/>
      <family val="3"/>
      <charset val="128"/>
    </font>
    <font>
      <sz val="14"/>
      <name val="Terminal"/>
      <family val="3"/>
      <charset val="255"/>
    </font>
    <font>
      <sz val="6"/>
      <name val="ＭＳ 明朝"/>
      <family val="1"/>
      <charset val="128"/>
    </font>
    <font>
      <sz val="6"/>
      <name val="ＭＳ Ｐゴシック"/>
      <family val="3"/>
      <charset val="128"/>
    </font>
    <font>
      <sz val="8.5"/>
      <name val="ＭＳ Ｐゴシック"/>
      <family val="3"/>
      <charset val="128"/>
    </font>
    <font>
      <sz val="9"/>
      <color theme="1"/>
      <name val="ＭＳ Ｐゴシック"/>
      <family val="2"/>
      <charset val="128"/>
      <scheme val="minor"/>
    </font>
    <font>
      <sz val="7.5"/>
      <name val="ＭＳ Ｐゴシック"/>
      <family val="3"/>
      <charset val="128"/>
    </font>
    <font>
      <sz val="7"/>
      <name val="ＭＳ Ｐゴシック"/>
      <family val="3"/>
      <charset val="128"/>
    </font>
    <font>
      <sz val="9"/>
      <color theme="1"/>
      <name val="ＭＳ Ｐゴシック"/>
      <family val="3"/>
      <charset val="128"/>
      <scheme val="minor"/>
    </font>
    <font>
      <sz val="10"/>
      <color theme="1"/>
      <name val="ＭＳ Ｐゴシック"/>
      <family val="2"/>
      <charset val="128"/>
      <scheme val="minor"/>
    </font>
    <font>
      <sz val="10"/>
      <name val="ＭＳ Ｐゴシック"/>
      <family val="2"/>
      <charset val="128"/>
    </font>
    <font>
      <sz val="11"/>
      <color theme="1"/>
      <name val="ＭＳ Ｐゴシック"/>
      <family val="3"/>
      <charset val="128"/>
    </font>
    <font>
      <sz val="10"/>
      <color theme="1"/>
      <name val="ＭＳ Ｐゴシック"/>
      <family val="3"/>
      <charset val="128"/>
    </font>
    <font>
      <b/>
      <sz val="9"/>
      <name val="ＭＳ Ｐゴシック"/>
      <family val="3"/>
      <charset val="128"/>
    </font>
    <font>
      <sz val="9"/>
      <color theme="1"/>
      <name val="ＭＳ Ｐゴシック"/>
      <family val="3"/>
      <charset val="128"/>
    </font>
    <font>
      <b/>
      <sz val="12"/>
      <name val="ＭＳ Ｐ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0">
    <xf numFmtId="0" fontId="0" fillId="0" borderId="0">
      <alignment vertical="center"/>
    </xf>
    <xf numFmtId="0" fontId="2" fillId="0" borderId="0"/>
    <xf numFmtId="0" fontId="6" fillId="0" borderId="0"/>
    <xf numFmtId="38" fontId="12" fillId="0" borderId="0" applyFont="0" applyFill="0" applyBorder="0" applyAlignment="0" applyProtection="0"/>
    <xf numFmtId="0" fontId="12" fillId="0" borderId="0"/>
    <xf numFmtId="0" fontId="6" fillId="0" borderId="0"/>
    <xf numFmtId="38" fontId="12" fillId="0" borderId="0" applyFont="0" applyFill="0" applyBorder="0" applyAlignment="0" applyProtection="0"/>
    <xf numFmtId="0" fontId="1" fillId="0" borderId="0">
      <alignment vertical="center"/>
    </xf>
    <xf numFmtId="0" fontId="16" fillId="0" borderId="0"/>
    <xf numFmtId="0" fontId="12" fillId="0" borderId="0"/>
  </cellStyleXfs>
  <cellXfs count="285">
    <xf numFmtId="0" fontId="0" fillId="0" borderId="0" xfId="0">
      <alignment vertical="center"/>
    </xf>
    <xf numFmtId="0" fontId="7" fillId="0" borderId="0" xfId="2" applyFont="1" applyFill="1" applyAlignment="1">
      <alignment vertical="center"/>
    </xf>
    <xf numFmtId="0" fontId="8" fillId="0" borderId="0" xfId="2" applyFont="1" applyFill="1" applyAlignment="1" applyProtection="1">
      <alignment horizontal="left" vertical="center"/>
    </xf>
    <xf numFmtId="0" fontId="10" fillId="0" borderId="0" xfId="2" applyFont="1" applyFill="1" applyAlignment="1" applyProtection="1">
      <alignment horizontal="left" vertical="center"/>
    </xf>
    <xf numFmtId="176" fontId="10" fillId="0" borderId="1" xfId="3" applyNumberFormat="1" applyFont="1" applyFill="1" applyBorder="1" applyAlignment="1" applyProtection="1">
      <alignment horizontal="left" vertical="center"/>
    </xf>
    <xf numFmtId="0" fontId="10" fillId="0" borderId="1" xfId="4" applyFont="1" applyFill="1" applyBorder="1" applyAlignment="1" applyProtection="1">
      <alignment horizontal="right" vertical="center"/>
    </xf>
    <xf numFmtId="0" fontId="10" fillId="0" borderId="2" xfId="2" applyFont="1" applyFill="1" applyBorder="1" applyAlignment="1">
      <alignment vertical="center"/>
    </xf>
    <xf numFmtId="0" fontId="10" fillId="0" borderId="2" xfId="2" applyFont="1" applyFill="1" applyBorder="1" applyAlignment="1" applyProtection="1">
      <alignment horizontal="center" vertical="center"/>
    </xf>
    <xf numFmtId="0" fontId="10" fillId="0" borderId="8" xfId="2" applyFont="1" applyFill="1" applyBorder="1" applyAlignment="1">
      <alignment vertical="center"/>
    </xf>
    <xf numFmtId="0" fontId="10" fillId="0" borderId="8" xfId="2" applyFont="1" applyFill="1" applyBorder="1" applyAlignment="1" applyProtection="1">
      <alignment horizontal="center" vertical="center"/>
    </xf>
    <xf numFmtId="0" fontId="10" fillId="0" borderId="2" xfId="2" applyFont="1" applyFill="1" applyBorder="1" applyAlignment="1" applyProtection="1">
      <alignment horizontal="right" vertical="center"/>
    </xf>
    <xf numFmtId="0" fontId="10" fillId="0" borderId="7" xfId="2" applyFont="1" applyFill="1" applyBorder="1" applyAlignment="1" applyProtection="1">
      <alignment horizontal="right" vertical="center"/>
    </xf>
    <xf numFmtId="0" fontId="10" fillId="0" borderId="2" xfId="2" applyFont="1" applyFill="1" applyBorder="1" applyAlignment="1" applyProtection="1">
      <alignment horizontal="left" vertical="center"/>
    </xf>
    <xf numFmtId="0" fontId="10" fillId="0" borderId="10" xfId="2" applyFont="1" applyFill="1" applyBorder="1" applyAlignment="1" applyProtection="1">
      <alignment horizontal="left" vertical="center"/>
    </xf>
    <xf numFmtId="0" fontId="10" fillId="0" borderId="13" xfId="2" applyFont="1" applyFill="1" applyBorder="1" applyAlignment="1" applyProtection="1">
      <alignment horizontal="left" vertical="center"/>
    </xf>
    <xf numFmtId="0" fontId="8" fillId="0" borderId="0" xfId="5" applyFont="1" applyFill="1" applyAlignment="1" applyProtection="1">
      <alignment horizontal="left" vertical="center"/>
    </xf>
    <xf numFmtId="0" fontId="12" fillId="0" borderId="0" xfId="5" applyFont="1" applyFill="1" applyAlignment="1">
      <alignment vertical="center"/>
    </xf>
    <xf numFmtId="0" fontId="13" fillId="0" borderId="1" xfId="5" applyFont="1" applyFill="1" applyBorder="1" applyAlignment="1" applyProtection="1">
      <alignment vertical="center"/>
    </xf>
    <xf numFmtId="0" fontId="12" fillId="0" borderId="1" xfId="5" applyFont="1" applyFill="1" applyBorder="1" applyAlignment="1">
      <alignment vertical="center"/>
    </xf>
    <xf numFmtId="0" fontId="12" fillId="0" borderId="1" xfId="5" applyFont="1" applyFill="1" applyBorder="1" applyAlignment="1" applyProtection="1">
      <alignment horizontal="left" vertical="center"/>
    </xf>
    <xf numFmtId="0" fontId="13" fillId="0" borderId="1" xfId="5" applyFont="1" applyFill="1" applyBorder="1" applyAlignment="1">
      <alignment horizontal="right" vertical="center"/>
    </xf>
    <xf numFmtId="0" fontId="10" fillId="0" borderId="1" xfId="5" applyFont="1" applyFill="1" applyBorder="1" applyAlignment="1">
      <alignment horizontal="right" vertical="center"/>
    </xf>
    <xf numFmtId="0" fontId="13" fillId="0" borderId="0" xfId="5" applyFont="1" applyFill="1" applyBorder="1" applyAlignment="1">
      <alignment horizontal="right" vertical="center"/>
    </xf>
    <xf numFmtId="0" fontId="12" fillId="0" borderId="4" xfId="5" applyFont="1" applyFill="1" applyBorder="1" applyAlignment="1">
      <alignment vertical="center"/>
    </xf>
    <xf numFmtId="0" fontId="12" fillId="0" borderId="6" xfId="5" applyFont="1" applyFill="1" applyBorder="1" applyAlignment="1">
      <alignment vertical="center"/>
    </xf>
    <xf numFmtId="0" fontId="14" fillId="0" borderId="4" xfId="5" applyFont="1" applyFill="1" applyBorder="1" applyAlignment="1" applyProtection="1">
      <alignment horizontal="center" vertical="center"/>
    </xf>
    <xf numFmtId="0" fontId="14" fillId="0" borderId="15" xfId="5" applyFont="1" applyFill="1" applyBorder="1" applyAlignment="1" applyProtection="1">
      <alignment horizontal="center" vertical="center"/>
    </xf>
    <xf numFmtId="0" fontId="14" fillId="0" borderId="8" xfId="5" applyFont="1" applyFill="1" applyBorder="1" applyAlignment="1" applyProtection="1">
      <alignment horizontal="center" vertical="center"/>
    </xf>
    <xf numFmtId="0" fontId="14" fillId="0" borderId="15" xfId="5" applyFont="1" applyFill="1" applyBorder="1" applyAlignment="1">
      <alignment horizontal="center" vertical="center"/>
    </xf>
    <xf numFmtId="0" fontId="14" fillId="0" borderId="2" xfId="5" applyFont="1" applyFill="1" applyBorder="1" applyAlignment="1" applyProtection="1">
      <alignment horizontal="left" vertical="center"/>
    </xf>
    <xf numFmtId="0" fontId="14" fillId="0" borderId="1" xfId="5" applyFont="1" applyFill="1" applyBorder="1" applyAlignment="1">
      <alignment vertical="center"/>
    </xf>
    <xf numFmtId="37" fontId="14" fillId="0" borderId="8" xfId="5" applyNumberFormat="1" applyFont="1" applyFill="1" applyBorder="1" applyAlignment="1" applyProtection="1">
      <alignment vertical="center"/>
    </xf>
    <xf numFmtId="37" fontId="14" fillId="0" borderId="2" xfId="5" applyNumberFormat="1" applyFont="1" applyFill="1" applyBorder="1" applyAlignment="1" applyProtection="1">
      <alignment vertical="center"/>
    </xf>
    <xf numFmtId="37" fontId="14" fillId="0" borderId="7" xfId="5" applyNumberFormat="1" applyFont="1" applyFill="1" applyBorder="1" applyAlignment="1" applyProtection="1">
      <alignment vertical="center"/>
    </xf>
    <xf numFmtId="37" fontId="14" fillId="0" borderId="15" xfId="5" applyNumberFormat="1" applyFont="1" applyFill="1" applyBorder="1" applyAlignment="1" applyProtection="1">
      <alignment vertical="center"/>
    </xf>
    <xf numFmtId="37" fontId="14" fillId="0" borderId="15" xfId="5" applyNumberFormat="1" applyFont="1" applyFill="1" applyBorder="1" applyAlignment="1" applyProtection="1">
      <alignment horizontal="right" vertical="center"/>
    </xf>
    <xf numFmtId="0" fontId="14" fillId="0" borderId="2" xfId="5" applyFont="1" applyFill="1" applyBorder="1" applyAlignment="1">
      <alignment vertical="center"/>
    </xf>
    <xf numFmtId="0" fontId="14" fillId="0" borderId="0" xfId="5" applyFont="1" applyFill="1" applyBorder="1" applyAlignment="1">
      <alignment vertical="center"/>
    </xf>
    <xf numFmtId="0" fontId="14" fillId="0" borderId="0" xfId="5" applyFont="1" applyFill="1" applyAlignment="1">
      <alignment vertical="center"/>
    </xf>
    <xf numFmtId="37" fontId="14" fillId="0" borderId="3" xfId="5" applyNumberFormat="1" applyFont="1" applyFill="1" applyBorder="1" applyAlignment="1" applyProtection="1">
      <alignment vertical="center"/>
    </xf>
    <xf numFmtId="37" fontId="14" fillId="0" borderId="16" xfId="5" applyNumberFormat="1" applyFont="1" applyFill="1" applyBorder="1" applyAlignment="1" applyProtection="1">
      <alignment vertical="center"/>
    </xf>
    <xf numFmtId="38" fontId="14" fillId="0" borderId="3" xfId="6" applyFont="1" applyFill="1" applyBorder="1" applyAlignment="1">
      <alignment horizontal="right" vertical="center"/>
    </xf>
    <xf numFmtId="37" fontId="14" fillId="0" borderId="3" xfId="5" applyNumberFormat="1" applyFont="1" applyFill="1" applyBorder="1" applyAlignment="1" applyProtection="1">
      <alignment horizontal="right" vertical="center"/>
    </xf>
    <xf numFmtId="178" fontId="14" fillId="0" borderId="2" xfId="5" applyNumberFormat="1" applyFont="1" applyFill="1" applyBorder="1" applyAlignment="1" applyProtection="1">
      <alignment vertical="center"/>
    </xf>
    <xf numFmtId="178" fontId="14" fillId="0" borderId="7" xfId="5" applyNumberFormat="1" applyFont="1" applyFill="1" applyBorder="1" applyAlignment="1" applyProtection="1">
      <alignment vertical="center"/>
    </xf>
    <xf numFmtId="178" fontId="14" fillId="0" borderId="7" xfId="5" applyNumberFormat="1" applyFont="1" applyFill="1" applyBorder="1" applyAlignment="1" applyProtection="1">
      <alignment horizontal="right" vertical="center"/>
    </xf>
    <xf numFmtId="178" fontId="14" fillId="0" borderId="8" xfId="5" applyNumberFormat="1" applyFont="1" applyFill="1" applyBorder="1" applyAlignment="1" applyProtection="1">
      <alignment vertical="center"/>
    </xf>
    <xf numFmtId="178" fontId="14" fillId="0" borderId="9" xfId="5" applyNumberFormat="1" applyFont="1" applyFill="1" applyBorder="1" applyAlignment="1" applyProtection="1">
      <alignment vertical="center"/>
    </xf>
    <xf numFmtId="179" fontId="14" fillId="0" borderId="9" xfId="5" applyNumberFormat="1" applyFont="1" applyFill="1" applyBorder="1" applyAlignment="1">
      <alignment horizontal="right" vertical="center"/>
    </xf>
    <xf numFmtId="179" fontId="14" fillId="0" borderId="7" xfId="5" applyNumberFormat="1" applyFont="1" applyFill="1" applyBorder="1" applyAlignment="1">
      <alignment horizontal="right" vertical="center"/>
    </xf>
    <xf numFmtId="0" fontId="14" fillId="0" borderId="8" xfId="5" applyFont="1" applyFill="1" applyBorder="1" applyAlignment="1">
      <alignment vertical="center"/>
    </xf>
    <xf numFmtId="0" fontId="14" fillId="0" borderId="7" xfId="5" applyFont="1" applyFill="1" applyBorder="1" applyAlignment="1">
      <alignment vertical="center"/>
    </xf>
    <xf numFmtId="0" fontId="13" fillId="0" borderId="0" xfId="5" applyFont="1" applyFill="1" applyAlignment="1" applyProtection="1">
      <alignment horizontal="left" vertical="center"/>
    </xf>
    <xf numFmtId="0" fontId="13" fillId="0" borderId="0" xfId="5" applyFont="1" applyFill="1" applyAlignment="1">
      <alignment vertical="center"/>
    </xf>
    <xf numFmtId="0" fontId="12" fillId="0" borderId="0" xfId="5" applyFont="1" applyFill="1" applyAlignment="1" applyProtection="1">
      <alignment horizontal="left" vertical="center"/>
    </xf>
    <xf numFmtId="0" fontId="8" fillId="0" borderId="0" xfId="5" applyFont="1" applyAlignment="1" applyProtection="1">
      <alignment horizontal="left" vertical="center"/>
    </xf>
    <xf numFmtId="0" fontId="13" fillId="0" borderId="0" xfId="5" applyFont="1" applyAlignment="1">
      <alignment vertical="center"/>
    </xf>
    <xf numFmtId="0" fontId="13" fillId="0" borderId="0" xfId="5" applyFont="1" applyBorder="1" applyAlignment="1" applyProtection="1">
      <alignment horizontal="left" vertical="center"/>
    </xf>
    <xf numFmtId="0" fontId="13" fillId="0" borderId="0" xfId="5" applyFont="1" applyBorder="1" applyAlignment="1">
      <alignment vertical="center"/>
    </xf>
    <xf numFmtId="0" fontId="13" fillId="0" borderId="0" xfId="5" applyFont="1" applyBorder="1" applyAlignment="1" applyProtection="1">
      <alignment horizontal="right" vertical="center"/>
    </xf>
    <xf numFmtId="0" fontId="13" fillId="0" borderId="16" xfId="5" applyFont="1" applyBorder="1" applyAlignment="1">
      <alignment vertical="center"/>
    </xf>
    <xf numFmtId="0" fontId="13" fillId="0" borderId="17" xfId="5" applyFont="1" applyBorder="1" applyAlignment="1">
      <alignment vertical="center"/>
    </xf>
    <xf numFmtId="0" fontId="13" fillId="0" borderId="3" xfId="5" applyFont="1" applyBorder="1" applyAlignment="1">
      <alignment vertical="center"/>
    </xf>
    <xf numFmtId="0" fontId="13" fillId="0" borderId="4" xfId="5" applyFont="1" applyBorder="1" applyAlignment="1">
      <alignment vertical="center"/>
    </xf>
    <xf numFmtId="0" fontId="13" fillId="0" borderId="6" xfId="5" applyFont="1" applyBorder="1" applyAlignment="1">
      <alignment vertical="center"/>
    </xf>
    <xf numFmtId="0" fontId="13" fillId="0" borderId="6" xfId="5" applyFont="1" applyBorder="1" applyAlignment="1" applyProtection="1">
      <alignment horizontal="left" vertical="center"/>
    </xf>
    <xf numFmtId="0" fontId="13" fillId="0" borderId="2" xfId="5" applyFont="1" applyBorder="1" applyAlignment="1">
      <alignment horizontal="center" vertical="center"/>
    </xf>
    <xf numFmtId="0" fontId="13" fillId="0" borderId="0" xfId="5" applyFont="1" applyBorder="1" applyAlignment="1">
      <alignment horizontal="center" vertical="center"/>
    </xf>
    <xf numFmtId="0" fontId="13" fillId="0" borderId="7" xfId="5" applyFont="1" applyBorder="1" applyAlignment="1">
      <alignment horizontal="center" vertical="center"/>
    </xf>
    <xf numFmtId="0" fontId="13" fillId="0" borderId="1" xfId="5" applyFont="1" applyBorder="1" applyAlignment="1" applyProtection="1">
      <alignment horizontal="left" vertical="center"/>
    </xf>
    <xf numFmtId="0" fontId="13" fillId="0" borderId="1" xfId="5" applyFont="1" applyBorder="1" applyAlignment="1">
      <alignment vertical="center"/>
    </xf>
    <xf numFmtId="0" fontId="13" fillId="0" borderId="8" xfId="5" applyFont="1" applyBorder="1" applyAlignment="1">
      <alignment vertical="center"/>
    </xf>
    <xf numFmtId="0" fontId="13" fillId="0" borderId="9" xfId="5" applyFont="1" applyBorder="1" applyAlignment="1">
      <alignment vertical="center"/>
    </xf>
    <xf numFmtId="0" fontId="13" fillId="0" borderId="8" xfId="5" applyFont="1" applyBorder="1" applyAlignment="1" applyProtection="1">
      <alignment horizontal="center" vertical="center"/>
    </xf>
    <xf numFmtId="0" fontId="13" fillId="2" borderId="2" xfId="5" applyFont="1" applyFill="1" applyBorder="1" applyAlignment="1" applyProtection="1">
      <alignment horizontal="center" vertical="center"/>
    </xf>
    <xf numFmtId="38" fontId="13" fillId="2" borderId="7" xfId="6" applyFont="1" applyFill="1" applyBorder="1" applyAlignment="1" applyProtection="1">
      <alignment vertical="center"/>
    </xf>
    <xf numFmtId="38" fontId="13" fillId="2" borderId="2" xfId="6" applyFont="1" applyFill="1" applyBorder="1" applyAlignment="1" applyProtection="1">
      <alignment vertical="center"/>
    </xf>
    <xf numFmtId="38" fontId="13" fillId="2" borderId="21" xfId="6" applyFont="1" applyFill="1" applyBorder="1" applyAlignment="1" applyProtection="1">
      <alignment vertical="center"/>
    </xf>
    <xf numFmtId="0" fontId="13" fillId="2" borderId="2" xfId="5" quotePrefix="1" applyFont="1" applyFill="1" applyBorder="1" applyAlignment="1" applyProtection="1">
      <alignment horizontal="center" vertical="center"/>
    </xf>
    <xf numFmtId="0" fontId="13" fillId="2" borderId="0" xfId="5" quotePrefix="1" applyFont="1" applyFill="1" applyBorder="1" applyAlignment="1" applyProtection="1">
      <alignment horizontal="center" vertical="center"/>
    </xf>
    <xf numFmtId="3" fontId="13" fillId="2" borderId="7" xfId="6" applyNumberFormat="1" applyFont="1" applyFill="1" applyBorder="1" applyAlignment="1" applyProtection="1">
      <alignment vertical="center"/>
    </xf>
    <xf numFmtId="3" fontId="13" fillId="2" borderId="2" xfId="6" applyNumberFormat="1" applyFont="1" applyFill="1" applyBorder="1" applyAlignment="1" applyProtection="1">
      <alignment vertical="center"/>
    </xf>
    <xf numFmtId="3" fontId="13" fillId="2" borderId="21" xfId="6" applyNumberFormat="1" applyFont="1" applyFill="1" applyBorder="1" applyAlignment="1" applyProtection="1">
      <alignment vertical="center"/>
    </xf>
    <xf numFmtId="3" fontId="13" fillId="2" borderId="21" xfId="6" applyNumberFormat="1" applyFont="1" applyFill="1" applyBorder="1" applyAlignment="1" applyProtection="1">
      <alignment horizontal="right" vertical="center"/>
    </xf>
    <xf numFmtId="0" fontId="13" fillId="2" borderId="7" xfId="5" applyFont="1" applyFill="1" applyBorder="1" applyAlignment="1" applyProtection="1">
      <alignment horizontal="center" vertical="center"/>
    </xf>
    <xf numFmtId="3" fontId="13" fillId="2" borderId="7" xfId="7" applyNumberFormat="1" applyFont="1" applyFill="1" applyBorder="1" applyAlignment="1">
      <alignment vertical="center"/>
    </xf>
    <xf numFmtId="3" fontId="13" fillId="2" borderId="2" xfId="7" applyNumberFormat="1" applyFont="1" applyFill="1" applyBorder="1" applyAlignment="1">
      <alignment vertical="center"/>
    </xf>
    <xf numFmtId="3" fontId="13" fillId="2" borderId="21" xfId="7" applyNumberFormat="1" applyFont="1" applyFill="1" applyBorder="1" applyAlignment="1">
      <alignment vertical="center"/>
    </xf>
    <xf numFmtId="0" fontId="13" fillId="2" borderId="9" xfId="5" applyFont="1" applyFill="1" applyBorder="1" applyAlignment="1" applyProtection="1">
      <alignment horizontal="center" vertical="center"/>
    </xf>
    <xf numFmtId="3" fontId="13" fillId="2" borderId="9" xfId="7" applyNumberFormat="1" applyFont="1" applyFill="1" applyBorder="1" applyAlignment="1">
      <alignment vertical="center"/>
    </xf>
    <xf numFmtId="3" fontId="13" fillId="2" borderId="8" xfId="7" applyNumberFormat="1" applyFont="1" applyFill="1" applyBorder="1" applyAlignment="1">
      <alignment vertical="center"/>
    </xf>
    <xf numFmtId="3" fontId="13" fillId="2" borderId="23" xfId="7" applyNumberFormat="1" applyFont="1" applyFill="1" applyBorder="1" applyAlignment="1">
      <alignment vertical="center"/>
    </xf>
    <xf numFmtId="180" fontId="13" fillId="2" borderId="7" xfId="6" applyNumberFormat="1" applyFont="1" applyFill="1" applyBorder="1" applyAlignment="1" applyProtection="1">
      <alignment vertical="center"/>
    </xf>
    <xf numFmtId="180" fontId="13" fillId="2" borderId="2" xfId="6" applyNumberFormat="1" applyFont="1" applyFill="1" applyBorder="1" applyAlignment="1" applyProtection="1">
      <alignment vertical="center"/>
    </xf>
    <xf numFmtId="180" fontId="13" fillId="2" borderId="21" xfId="6" applyNumberFormat="1" applyFont="1" applyFill="1" applyBorder="1" applyAlignment="1" applyProtection="1">
      <alignment vertical="center"/>
    </xf>
    <xf numFmtId="180" fontId="13" fillId="2" borderId="24" xfId="6" applyNumberFormat="1" applyFont="1" applyFill="1" applyBorder="1" applyAlignment="1" applyProtection="1">
      <alignment vertical="center"/>
    </xf>
    <xf numFmtId="180" fontId="13" fillId="2" borderId="0" xfId="6" applyNumberFormat="1" applyFont="1" applyFill="1" applyBorder="1" applyAlignment="1" applyProtection="1">
      <alignment vertical="center"/>
    </xf>
    <xf numFmtId="180" fontId="13" fillId="2" borderId="20" xfId="6" applyNumberFormat="1" applyFont="1" applyFill="1" applyBorder="1" applyAlignment="1" applyProtection="1">
      <alignment vertical="center"/>
    </xf>
    <xf numFmtId="181" fontId="15" fillId="2" borderId="2" xfId="7" applyNumberFormat="1" applyFont="1" applyFill="1" applyBorder="1" applyAlignment="1">
      <alignment vertical="center"/>
    </xf>
    <xf numFmtId="180" fontId="13" fillId="2" borderId="9" xfId="6" applyNumberFormat="1" applyFont="1" applyFill="1" applyBorder="1" applyAlignment="1" applyProtection="1">
      <alignment vertical="center"/>
    </xf>
    <xf numFmtId="180" fontId="13" fillId="2" borderId="8" xfId="6" applyNumberFormat="1" applyFont="1" applyFill="1" applyBorder="1" applyAlignment="1" applyProtection="1">
      <alignment vertical="center"/>
    </xf>
    <xf numFmtId="181" fontId="15" fillId="2" borderId="8" xfId="7" applyNumberFormat="1" applyFont="1" applyFill="1" applyBorder="1" applyAlignment="1">
      <alignment vertical="center"/>
    </xf>
    <xf numFmtId="180" fontId="13" fillId="2" borderId="22" xfId="6" applyNumberFormat="1" applyFont="1" applyFill="1" applyBorder="1" applyAlignment="1" applyProtection="1">
      <alignment vertical="center"/>
    </xf>
    <xf numFmtId="180" fontId="13" fillId="2" borderId="25" xfId="6" applyNumberFormat="1" applyFont="1" applyFill="1" applyBorder="1" applyAlignment="1" applyProtection="1">
      <alignment vertical="center"/>
    </xf>
    <xf numFmtId="178" fontId="13" fillId="0" borderId="0" xfId="5" applyNumberFormat="1" applyFont="1" applyAlignment="1" applyProtection="1">
      <alignment horizontal="left" vertical="center"/>
    </xf>
    <xf numFmtId="0" fontId="13" fillId="0" borderId="0" xfId="5" applyFont="1" applyFill="1" applyBorder="1" applyAlignment="1" applyProtection="1">
      <alignment horizontal="center" vertical="center"/>
    </xf>
    <xf numFmtId="180" fontId="13" fillId="0" borderId="0" xfId="6" applyNumberFormat="1" applyFont="1" applyFill="1" applyBorder="1" applyAlignment="1" applyProtection="1">
      <alignment vertical="center"/>
    </xf>
    <xf numFmtId="180" fontId="13" fillId="0" borderId="0" xfId="6" applyNumberFormat="1" applyFont="1" applyBorder="1" applyAlignment="1" applyProtection="1">
      <alignment vertical="center"/>
    </xf>
    <xf numFmtId="37" fontId="13" fillId="0" borderId="0" xfId="5" applyNumberFormat="1" applyFont="1" applyAlignment="1" applyProtection="1">
      <alignment horizontal="left" vertical="center"/>
    </xf>
    <xf numFmtId="178" fontId="13" fillId="0" borderId="0" xfId="5" applyNumberFormat="1" applyFont="1" applyAlignment="1" applyProtection="1">
      <alignment vertical="center"/>
    </xf>
    <xf numFmtId="37" fontId="13" fillId="0" borderId="0" xfId="5" applyNumberFormat="1" applyFont="1" applyAlignment="1" applyProtection="1">
      <alignment vertical="center"/>
    </xf>
    <xf numFmtId="0" fontId="12" fillId="0" borderId="0" xfId="5" applyFont="1" applyAlignment="1">
      <alignment vertical="center"/>
    </xf>
    <xf numFmtId="0" fontId="13" fillId="0" borderId="0" xfId="8" applyFont="1" applyAlignment="1">
      <alignment vertical="center"/>
    </xf>
    <xf numFmtId="0" fontId="14" fillId="0" borderId="2" xfId="1" applyFont="1" applyBorder="1" applyAlignment="1" applyProtection="1">
      <alignment horizontal="right" vertical="center"/>
    </xf>
    <xf numFmtId="0" fontId="13" fillId="0" borderId="0" xfId="9" applyFont="1" applyAlignment="1">
      <alignment vertical="center"/>
    </xf>
    <xf numFmtId="38" fontId="19" fillId="0" borderId="15" xfId="6" applyFont="1" applyFill="1" applyBorder="1" applyAlignment="1">
      <alignment horizontal="right" vertical="center"/>
    </xf>
    <xf numFmtId="0" fontId="14" fillId="0" borderId="8" xfId="1" applyFont="1" applyFill="1" applyBorder="1" applyAlignment="1">
      <alignment vertical="center"/>
    </xf>
    <xf numFmtId="0" fontId="14" fillId="0" borderId="2" xfId="1" applyFont="1" applyFill="1" applyBorder="1" applyAlignment="1">
      <alignment vertical="center"/>
    </xf>
    <xf numFmtId="38" fontId="19" fillId="0" borderId="15" xfId="6" quotePrefix="1" applyFont="1" applyFill="1" applyBorder="1" applyAlignment="1">
      <alignment horizontal="right" vertical="center"/>
    </xf>
    <xf numFmtId="0" fontId="14" fillId="0" borderId="2" xfId="1" applyFont="1" applyFill="1" applyBorder="1" applyAlignment="1">
      <alignment horizontal="distributed" vertical="center"/>
    </xf>
    <xf numFmtId="0" fontId="14" fillId="0" borderId="7" xfId="1" applyFont="1" applyFill="1" applyBorder="1" applyAlignment="1">
      <alignment vertical="center"/>
    </xf>
    <xf numFmtId="0" fontId="14" fillId="0" borderId="24" xfId="1" applyNumberFormat="1" applyFont="1" applyFill="1" applyBorder="1" applyAlignment="1">
      <alignment vertical="center"/>
    </xf>
    <xf numFmtId="0" fontId="14" fillId="0" borderId="0" xfId="1" applyNumberFormat="1" applyFont="1" applyFill="1" applyBorder="1" applyAlignment="1">
      <alignment vertical="center"/>
    </xf>
    <xf numFmtId="0" fontId="14" fillId="0" borderId="2" xfId="1" applyNumberFormat="1" applyFont="1" applyFill="1" applyBorder="1" applyAlignment="1">
      <alignment vertical="center"/>
    </xf>
    <xf numFmtId="0" fontId="14" fillId="0" borderId="3" xfId="1" applyFont="1" applyBorder="1" applyAlignment="1">
      <alignment horizontal="center" vertical="center" wrapText="1"/>
    </xf>
    <xf numFmtId="0" fontId="13" fillId="0" borderId="3" xfId="1" applyFont="1" applyBorder="1" applyAlignment="1">
      <alignment horizontal="center" vertical="center" wrapText="1"/>
    </xf>
    <xf numFmtId="0" fontId="14" fillId="0" borderId="24" xfId="1" applyFont="1" applyBorder="1" applyAlignment="1">
      <alignment vertical="center"/>
    </xf>
    <xf numFmtId="0" fontId="14" fillId="0" borderId="0" xfId="1" applyFont="1" applyBorder="1" applyAlignment="1">
      <alignment vertical="center"/>
    </xf>
    <xf numFmtId="0" fontId="14" fillId="0" borderId="2" xfId="1" applyFont="1" applyBorder="1" applyAlignment="1">
      <alignment vertical="center"/>
    </xf>
    <xf numFmtId="0" fontId="14" fillId="0" borderId="26" xfId="1" applyFont="1" applyBorder="1" applyAlignment="1">
      <alignment vertical="center"/>
    </xf>
    <xf numFmtId="0" fontId="14" fillId="0" borderId="17" xfId="1" applyFont="1" applyBorder="1" applyAlignment="1">
      <alignment vertical="center"/>
    </xf>
    <xf numFmtId="0" fontId="14" fillId="0" borderId="16" xfId="1" applyFont="1" applyBorder="1" applyAlignment="1">
      <alignment vertical="center"/>
    </xf>
    <xf numFmtId="0" fontId="14" fillId="0" borderId="0" xfId="9" applyFont="1" applyAlignment="1">
      <alignment horizontal="right" vertical="center"/>
    </xf>
    <xf numFmtId="0" fontId="12" fillId="0" borderId="0" xfId="9" applyFont="1" applyAlignment="1">
      <alignment vertical="center"/>
    </xf>
    <xf numFmtId="49" fontId="10" fillId="0" borderId="0" xfId="9" applyNumberFormat="1" applyFont="1" applyAlignment="1">
      <alignment vertical="center"/>
    </xf>
    <xf numFmtId="0" fontId="20" fillId="0" borderId="0" xfId="0" applyFont="1">
      <alignment vertical="center"/>
    </xf>
    <xf numFmtId="0" fontId="10" fillId="0" borderId="0" xfId="4" quotePrefix="1" applyFont="1" applyAlignment="1">
      <alignment horizontal="left" vertical="center"/>
    </xf>
    <xf numFmtId="0" fontId="14" fillId="0" borderId="0" xfId="1" applyFont="1" applyBorder="1" applyAlignment="1" applyProtection="1">
      <alignment horizontal="right" vertical="center"/>
    </xf>
    <xf numFmtId="0" fontId="21" fillId="0" borderId="0" xfId="8" applyFont="1" applyAlignment="1"/>
    <xf numFmtId="178" fontId="13" fillId="0" borderId="0" xfId="8" applyNumberFormat="1" applyFont="1" applyBorder="1" applyAlignment="1" applyProtection="1">
      <alignment vertical="center"/>
    </xf>
    <xf numFmtId="178" fontId="14" fillId="0" borderId="9" xfId="1" applyNumberFormat="1" applyFont="1" applyBorder="1" applyAlignment="1" applyProtection="1">
      <alignment vertical="center"/>
    </xf>
    <xf numFmtId="178" fontId="14" fillId="0" borderId="8" xfId="1" applyNumberFormat="1" applyFont="1" applyBorder="1" applyAlignment="1" applyProtection="1">
      <alignment vertical="center"/>
    </xf>
    <xf numFmtId="37" fontId="14" fillId="0" borderId="7" xfId="1" applyNumberFormat="1" applyFont="1" applyBorder="1" applyAlignment="1" applyProtection="1">
      <alignment vertical="center"/>
    </xf>
    <xf numFmtId="37" fontId="14" fillId="0" borderId="2" xfId="1" applyNumberFormat="1" applyFont="1" applyBorder="1" applyAlignment="1" applyProtection="1">
      <alignment vertical="center"/>
    </xf>
    <xf numFmtId="37" fontId="14" fillId="0" borderId="3" xfId="1" applyNumberFormat="1" applyFont="1" applyBorder="1" applyAlignment="1" applyProtection="1">
      <alignment vertical="center"/>
    </xf>
    <xf numFmtId="37" fontId="14" fillId="0" borderId="16" xfId="1" applyNumberFormat="1" applyFont="1" applyBorder="1" applyAlignment="1" applyProtection="1">
      <alignment vertical="center"/>
    </xf>
    <xf numFmtId="0" fontId="14" fillId="0" borderId="1" xfId="8" applyFont="1" applyBorder="1" applyAlignment="1" applyProtection="1">
      <alignment horizontal="right" vertical="center"/>
    </xf>
    <xf numFmtId="0" fontId="13" fillId="0" borderId="1" xfId="8" applyFont="1" applyBorder="1" applyAlignment="1">
      <alignment vertical="center"/>
    </xf>
    <xf numFmtId="0" fontId="13" fillId="0" borderId="1" xfId="8" applyFont="1" applyBorder="1" applyAlignment="1" applyProtection="1">
      <alignment horizontal="left" vertical="center"/>
    </xf>
    <xf numFmtId="0" fontId="13" fillId="0" borderId="0" xfId="8" applyFont="1" applyBorder="1" applyAlignment="1">
      <alignment vertical="center"/>
    </xf>
    <xf numFmtId="0" fontId="8" fillId="0" borderId="0" xfId="8" applyFont="1" applyAlignment="1" applyProtection="1">
      <alignment horizontal="left" vertical="center"/>
    </xf>
    <xf numFmtId="0" fontId="8" fillId="0" borderId="0" xfId="9" applyFont="1" applyAlignment="1">
      <alignment vertical="center"/>
    </xf>
    <xf numFmtId="0" fontId="14" fillId="0" borderId="0" xfId="9" applyFont="1" applyAlignment="1"/>
    <xf numFmtId="0" fontId="14" fillId="0" borderId="0" xfId="9" applyFont="1" applyAlignment="1">
      <alignment vertical="center"/>
    </xf>
    <xf numFmtId="0" fontId="14" fillId="0" borderId="0" xfId="9" applyFont="1" applyAlignment="1">
      <alignment horizontal="left"/>
    </xf>
    <xf numFmtId="0" fontId="14" fillId="0" borderId="0" xfId="4" applyFont="1" applyAlignment="1"/>
    <xf numFmtId="0" fontId="14" fillId="0" borderId="0" xfId="9" applyFont="1" applyAlignment="1">
      <alignment horizontal="right"/>
    </xf>
    <xf numFmtId="0" fontId="14" fillId="0" borderId="0" xfId="8" applyFont="1" applyBorder="1" applyAlignment="1" applyProtection="1"/>
    <xf numFmtId="0" fontId="23" fillId="0" borderId="0" xfId="0" applyFont="1">
      <alignment vertical="center"/>
    </xf>
    <xf numFmtId="0" fontId="14" fillId="0" borderId="0" xfId="8" applyFont="1" applyAlignment="1">
      <alignment vertical="center"/>
    </xf>
    <xf numFmtId="178" fontId="14" fillId="0" borderId="0" xfId="8" applyNumberFormat="1" applyFont="1" applyBorder="1" applyAlignment="1" applyProtection="1">
      <alignment vertical="center"/>
    </xf>
    <xf numFmtId="0" fontId="14" fillId="0" borderId="0" xfId="8" applyFont="1" applyAlignment="1"/>
    <xf numFmtId="0" fontId="24" fillId="0" borderId="0" xfId="0" applyFont="1">
      <alignment vertical="center"/>
    </xf>
    <xf numFmtId="0" fontId="25" fillId="0" borderId="0" xfId="8" applyFont="1" applyBorder="1" applyAlignment="1" applyProtection="1">
      <alignment horizontal="left" vertical="center"/>
    </xf>
    <xf numFmtId="0" fontId="13" fillId="0" borderId="0" xfId="8" applyFont="1" applyBorder="1" applyAlignment="1" applyProtection="1">
      <alignment horizontal="right" vertical="center"/>
    </xf>
    <xf numFmtId="180" fontId="0" fillId="0" borderId="0" xfId="0" applyNumberFormat="1">
      <alignment vertical="center"/>
    </xf>
    <xf numFmtId="0" fontId="10" fillId="0" borderId="9" xfId="2" applyFont="1" applyFill="1" applyBorder="1" applyAlignment="1" applyProtection="1">
      <alignment horizontal="center" vertical="center"/>
    </xf>
    <xf numFmtId="0" fontId="10" fillId="0" borderId="1" xfId="2" applyFont="1" applyFill="1" applyBorder="1" applyAlignment="1">
      <alignment vertical="center"/>
    </xf>
    <xf numFmtId="0" fontId="10" fillId="0" borderId="0" xfId="2" applyFont="1" applyFill="1" applyAlignment="1">
      <alignment vertical="center"/>
    </xf>
    <xf numFmtId="37" fontId="10" fillId="0" borderId="0" xfId="2" applyNumberFormat="1" applyFont="1" applyFill="1" applyAlignment="1" applyProtection="1">
      <alignment vertical="center"/>
    </xf>
    <xf numFmtId="178" fontId="10" fillId="0" borderId="0" xfId="2" applyNumberFormat="1" applyFont="1" applyFill="1" applyAlignment="1" applyProtection="1">
      <alignment vertical="center"/>
    </xf>
    <xf numFmtId="0" fontId="26" fillId="0" borderId="0" xfId="0" applyFont="1">
      <alignment vertical="center"/>
    </xf>
    <xf numFmtId="0" fontId="8" fillId="0" borderId="0" xfId="1" quotePrefix="1" applyFont="1" applyAlignment="1">
      <alignment horizontal="left" vertical="center"/>
    </xf>
    <xf numFmtId="0" fontId="27" fillId="0" borderId="0" xfId="0" applyFont="1">
      <alignment vertical="center"/>
    </xf>
    <xf numFmtId="177" fontId="10" fillId="0" borderId="7" xfId="0" applyNumberFormat="1" applyFont="1" applyFill="1" applyBorder="1" applyAlignment="1">
      <alignment shrinkToFit="1"/>
    </xf>
    <xf numFmtId="177" fontId="10" fillId="0" borderId="2" xfId="0" applyNumberFormat="1" applyFont="1" applyFill="1" applyBorder="1" applyAlignment="1">
      <alignment shrinkToFit="1"/>
    </xf>
    <xf numFmtId="3" fontId="10" fillId="0" borderId="2" xfId="0" applyNumberFormat="1" applyFont="1" applyFill="1" applyBorder="1" applyAlignment="1">
      <alignment shrinkToFit="1"/>
    </xf>
    <xf numFmtId="182" fontId="10" fillId="0" borderId="2" xfId="0" applyNumberFormat="1" applyFont="1" applyFill="1" applyBorder="1" applyAlignment="1">
      <alignment shrinkToFit="1"/>
    </xf>
    <xf numFmtId="182" fontId="10" fillId="0" borderId="7" xfId="0" applyNumberFormat="1" applyFont="1" applyFill="1" applyBorder="1" applyAlignment="1">
      <alignment shrinkToFit="1"/>
    </xf>
    <xf numFmtId="177" fontId="10" fillId="0" borderId="10" xfId="0" applyNumberFormat="1" applyFont="1" applyFill="1" applyBorder="1" applyAlignment="1">
      <alignment shrinkToFit="1"/>
    </xf>
    <xf numFmtId="3" fontId="10" fillId="0" borderId="10" xfId="0" applyNumberFormat="1" applyFont="1" applyFill="1" applyBorder="1" applyAlignment="1">
      <alignment shrinkToFit="1"/>
    </xf>
    <xf numFmtId="182" fontId="10" fillId="0" borderId="10" xfId="0" applyNumberFormat="1" applyFont="1" applyFill="1" applyBorder="1" applyAlignment="1">
      <alignment shrinkToFit="1"/>
    </xf>
    <xf numFmtId="182" fontId="10" fillId="0" borderId="11" xfId="0" applyNumberFormat="1" applyFont="1" applyFill="1" applyBorder="1" applyAlignment="1">
      <alignment shrinkToFit="1"/>
    </xf>
    <xf numFmtId="177" fontId="10" fillId="0" borderId="12" xfId="0" applyNumberFormat="1" applyFont="1" applyFill="1" applyBorder="1" applyAlignment="1">
      <alignment shrinkToFit="1"/>
    </xf>
    <xf numFmtId="177" fontId="10" fillId="0" borderId="11" xfId="0" applyNumberFormat="1" applyFont="1" applyFill="1" applyBorder="1" applyAlignment="1">
      <alignment shrinkToFit="1"/>
    </xf>
    <xf numFmtId="177" fontId="10" fillId="0" borderId="13" xfId="0" applyNumberFormat="1" applyFont="1" applyFill="1" applyBorder="1" applyAlignment="1">
      <alignment shrinkToFit="1"/>
    </xf>
    <xf numFmtId="177" fontId="10" fillId="0" borderId="14" xfId="0" applyNumberFormat="1" applyFont="1" applyFill="1" applyBorder="1" applyAlignment="1">
      <alignment shrinkToFit="1"/>
    </xf>
    <xf numFmtId="3" fontId="10" fillId="0" borderId="13" xfId="0" applyNumberFormat="1" applyFont="1" applyFill="1" applyBorder="1" applyAlignment="1">
      <alignment shrinkToFit="1"/>
    </xf>
    <xf numFmtId="182" fontId="10" fillId="0" borderId="13" xfId="0" applyNumberFormat="1" applyFont="1" applyFill="1" applyBorder="1" applyAlignment="1">
      <alignment shrinkToFit="1"/>
    </xf>
    <xf numFmtId="182" fontId="10" fillId="0" borderId="14" xfId="0" applyNumberFormat="1" applyFont="1" applyFill="1" applyBorder="1" applyAlignment="1">
      <alignment shrinkToFit="1"/>
    </xf>
    <xf numFmtId="0" fontId="28" fillId="0" borderId="0" xfId="1" quotePrefix="1" applyFont="1" applyAlignment="1">
      <alignment horizontal="left" vertical="center"/>
    </xf>
    <xf numFmtId="0" fontId="14" fillId="0" borderId="0" xfId="2" applyFont="1" applyFill="1" applyAlignment="1">
      <alignment vertical="center"/>
    </xf>
    <xf numFmtId="0" fontId="29" fillId="0" borderId="0" xfId="0" applyFont="1">
      <alignment vertical="center"/>
    </xf>
    <xf numFmtId="0" fontId="28" fillId="0" borderId="0" xfId="2" applyFont="1" applyFill="1" applyAlignment="1" applyProtection="1">
      <alignment horizontal="left" vertical="center"/>
    </xf>
    <xf numFmtId="0" fontId="14" fillId="0" borderId="1" xfId="2" applyFont="1" applyFill="1" applyBorder="1" applyAlignment="1">
      <alignment vertical="center"/>
    </xf>
    <xf numFmtId="0" fontId="14" fillId="0" borderId="1" xfId="4" applyFont="1" applyFill="1" applyBorder="1" applyAlignment="1" applyProtection="1">
      <alignment horizontal="right" vertical="center"/>
    </xf>
    <xf numFmtId="0" fontId="30" fillId="0" borderId="0" xfId="1" quotePrefix="1" applyFont="1" applyAlignment="1">
      <alignment horizontal="left" vertical="center"/>
    </xf>
    <xf numFmtId="0" fontId="3" fillId="0" borderId="0" xfId="2" applyFont="1" applyFill="1" applyAlignment="1" applyProtection="1">
      <alignment horizontal="left" vertical="center"/>
    </xf>
    <xf numFmtId="0" fontId="10" fillId="0" borderId="2" xfId="2" applyFont="1" applyFill="1" applyBorder="1" applyAlignment="1" applyProtection="1">
      <alignment vertical="center"/>
    </xf>
    <xf numFmtId="0" fontId="10" fillId="0" borderId="7" xfId="2" applyFont="1" applyFill="1" applyBorder="1" applyAlignment="1" applyProtection="1">
      <alignment vertical="center"/>
    </xf>
    <xf numFmtId="0" fontId="10" fillId="0" borderId="10" xfId="2" applyFont="1" applyFill="1" applyBorder="1" applyAlignment="1" applyProtection="1">
      <alignment vertical="center"/>
    </xf>
    <xf numFmtId="0" fontId="10" fillId="0" borderId="13" xfId="2" applyFont="1" applyFill="1" applyBorder="1" applyAlignment="1" applyProtection="1">
      <alignment vertical="center"/>
    </xf>
    <xf numFmtId="0" fontId="10" fillId="0" borderId="0" xfId="2" applyFont="1" applyFill="1" applyAlignment="1" applyProtection="1">
      <alignment vertical="center"/>
    </xf>
    <xf numFmtId="177" fontId="10" fillId="0" borderId="7" xfId="0" applyNumberFormat="1" applyFont="1" applyFill="1" applyBorder="1" applyAlignment="1">
      <alignment vertical="center" shrinkToFit="1"/>
    </xf>
    <xf numFmtId="177" fontId="10" fillId="0" borderId="2" xfId="0" applyNumberFormat="1" applyFont="1" applyFill="1" applyBorder="1" applyAlignment="1">
      <alignment vertical="center" shrinkToFit="1"/>
    </xf>
    <xf numFmtId="3" fontId="10" fillId="0" borderId="2" xfId="0" applyNumberFormat="1" applyFont="1" applyFill="1" applyBorder="1" applyAlignment="1">
      <alignment vertical="center" shrinkToFit="1"/>
    </xf>
    <xf numFmtId="182" fontId="10" fillId="0" borderId="2" xfId="0" applyNumberFormat="1" applyFont="1" applyFill="1" applyBorder="1" applyAlignment="1">
      <alignment vertical="center" shrinkToFit="1"/>
    </xf>
    <xf numFmtId="182" fontId="10" fillId="0" borderId="7" xfId="0" applyNumberFormat="1" applyFont="1" applyFill="1" applyBorder="1" applyAlignment="1">
      <alignment vertical="center" shrinkToFit="1"/>
    </xf>
    <xf numFmtId="177" fontId="10" fillId="0" borderId="10" xfId="0" applyNumberFormat="1" applyFont="1" applyFill="1" applyBorder="1" applyAlignment="1">
      <alignment vertical="center" shrinkToFit="1"/>
    </xf>
    <xf numFmtId="3" fontId="10" fillId="0" borderId="10" xfId="0" applyNumberFormat="1" applyFont="1" applyFill="1" applyBorder="1" applyAlignment="1">
      <alignment vertical="center" shrinkToFit="1"/>
    </xf>
    <xf numFmtId="182" fontId="10" fillId="0" borderId="10" xfId="0" applyNumberFormat="1" applyFont="1" applyFill="1" applyBorder="1" applyAlignment="1">
      <alignment vertical="center" shrinkToFit="1"/>
    </xf>
    <xf numFmtId="182" fontId="10" fillId="0" borderId="11" xfId="0" applyNumberFormat="1" applyFont="1" applyFill="1" applyBorder="1" applyAlignment="1">
      <alignment vertical="center" shrinkToFit="1"/>
    </xf>
    <xf numFmtId="177" fontId="10" fillId="0" borderId="12" xfId="0" applyNumberFormat="1" applyFont="1" applyFill="1" applyBorder="1" applyAlignment="1">
      <alignment vertical="center" shrinkToFit="1"/>
    </xf>
    <xf numFmtId="177" fontId="10" fillId="0" borderId="11" xfId="0" applyNumberFormat="1" applyFont="1" applyFill="1" applyBorder="1" applyAlignment="1">
      <alignment vertical="center" shrinkToFit="1"/>
    </xf>
    <xf numFmtId="177" fontId="10" fillId="0" borderId="13" xfId="0" applyNumberFormat="1" applyFont="1" applyFill="1" applyBorder="1" applyAlignment="1">
      <alignment vertical="center" shrinkToFit="1"/>
    </xf>
    <xf numFmtId="177" fontId="10" fillId="0" borderId="14" xfId="0" applyNumberFormat="1" applyFont="1" applyFill="1" applyBorder="1" applyAlignment="1">
      <alignment vertical="center" shrinkToFit="1"/>
    </xf>
    <xf numFmtId="3" fontId="10" fillId="0" borderId="13" xfId="0" applyNumberFormat="1" applyFont="1" applyFill="1" applyBorder="1" applyAlignment="1">
      <alignment vertical="center" shrinkToFit="1"/>
    </xf>
    <xf numFmtId="182" fontId="10" fillId="0" borderId="13" xfId="0" applyNumberFormat="1" applyFont="1" applyFill="1" applyBorder="1" applyAlignment="1">
      <alignment vertical="center" shrinkToFit="1"/>
    </xf>
    <xf numFmtId="182" fontId="10" fillId="0" borderId="14" xfId="0" applyNumberFormat="1" applyFont="1" applyFill="1" applyBorder="1" applyAlignment="1">
      <alignment vertical="center" shrinkToFit="1"/>
    </xf>
    <xf numFmtId="178" fontId="14" fillId="0" borderId="9" xfId="5" applyNumberFormat="1" applyFont="1" applyFill="1" applyBorder="1" applyAlignment="1" applyProtection="1">
      <alignment horizontal="right" vertical="center"/>
    </xf>
    <xf numFmtId="0" fontId="10" fillId="0" borderId="9" xfId="2" applyFont="1" applyFill="1" applyBorder="1" applyAlignment="1" applyProtection="1">
      <alignment horizontal="center" vertical="center"/>
    </xf>
    <xf numFmtId="177" fontId="31" fillId="0" borderId="0" xfId="0" applyNumberFormat="1" applyFont="1" applyFill="1" applyBorder="1" applyAlignment="1">
      <alignment shrinkToFit="1"/>
    </xf>
    <xf numFmtId="3" fontId="31" fillId="0" borderId="0" xfId="0" applyNumberFormat="1" applyFont="1" applyFill="1" applyBorder="1" applyAlignment="1">
      <alignment shrinkToFit="1"/>
    </xf>
    <xf numFmtId="182" fontId="31" fillId="0" borderId="0" xfId="0" applyNumberFormat="1" applyFont="1" applyFill="1" applyBorder="1" applyAlignment="1">
      <alignment shrinkToFit="1"/>
    </xf>
    <xf numFmtId="3" fontId="10" fillId="0" borderId="7" xfId="0" applyNumberFormat="1" applyFont="1" applyFill="1" applyBorder="1" applyAlignment="1">
      <alignment shrinkToFit="1"/>
    </xf>
    <xf numFmtId="0" fontId="10" fillId="0" borderId="3"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4" xfId="2" applyFont="1" applyFill="1" applyBorder="1" applyAlignment="1" applyProtection="1">
      <alignment horizontal="center" vertical="center"/>
    </xf>
    <xf numFmtId="0" fontId="10" fillId="0" borderId="5" xfId="2" applyFont="1" applyFill="1" applyBorder="1" applyAlignment="1" applyProtection="1">
      <alignment horizontal="center" vertical="center"/>
    </xf>
    <xf numFmtId="0" fontId="10" fillId="0" borderId="3" xfId="2" applyFont="1" applyFill="1" applyBorder="1" applyAlignment="1" applyProtection="1">
      <alignment horizontal="center" vertical="center" wrapText="1"/>
    </xf>
    <xf numFmtId="0" fontId="10" fillId="0" borderId="7" xfId="2" applyFont="1" applyFill="1" applyBorder="1" applyAlignment="1" applyProtection="1">
      <alignment horizontal="center" vertical="center" wrapText="1"/>
    </xf>
    <xf numFmtId="0" fontId="10" fillId="0" borderId="9" xfId="2" applyFont="1" applyFill="1" applyBorder="1" applyAlignment="1" applyProtection="1">
      <alignment horizontal="center" vertical="center" wrapText="1"/>
    </xf>
    <xf numFmtId="0" fontId="10" fillId="0" borderId="6"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0" fillId="0" borderId="9" xfId="2" applyFont="1" applyFill="1" applyBorder="1" applyAlignment="1" applyProtection="1">
      <alignment horizontal="center" vertical="center"/>
    </xf>
    <xf numFmtId="0" fontId="13" fillId="0" borderId="3" xfId="5" applyFont="1" applyBorder="1" applyAlignment="1" applyProtection="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13" fillId="0" borderId="18" xfId="5" applyFont="1" applyBorder="1" applyAlignment="1">
      <alignment horizontal="center" vertical="center" wrapText="1"/>
    </xf>
    <xf numFmtId="0" fontId="13" fillId="0" borderId="20" xfId="5" applyFont="1" applyBorder="1" applyAlignment="1">
      <alignment horizontal="center" vertical="center" wrapText="1"/>
    </xf>
    <xf numFmtId="0" fontId="13" fillId="0" borderId="22" xfId="5" applyFont="1" applyBorder="1" applyAlignment="1">
      <alignment horizontal="center" vertical="center" wrapText="1"/>
    </xf>
    <xf numFmtId="0" fontId="13" fillId="0" borderId="19" xfId="5" applyFont="1" applyBorder="1" applyAlignment="1">
      <alignment horizontal="center" vertical="center" wrapText="1"/>
    </xf>
    <xf numFmtId="0" fontId="13" fillId="0" borderId="21" xfId="5" applyFont="1" applyBorder="1" applyAlignment="1">
      <alignment horizontal="center" vertical="center" wrapText="1"/>
    </xf>
    <xf numFmtId="0" fontId="13" fillId="0" borderId="23" xfId="5" applyFont="1" applyBorder="1" applyAlignment="1">
      <alignment horizontal="center" vertical="center" wrapText="1"/>
    </xf>
    <xf numFmtId="0" fontId="13" fillId="0" borderId="3" xfId="5" applyFont="1" applyBorder="1" applyAlignment="1" applyProtection="1">
      <alignment horizontal="center" vertical="center"/>
    </xf>
    <xf numFmtId="0" fontId="13" fillId="0" borderId="9" xfId="5" applyFont="1" applyBorder="1" applyAlignment="1" applyProtection="1">
      <alignment horizontal="center" vertical="center"/>
    </xf>
    <xf numFmtId="0" fontId="13" fillId="0" borderId="3" xfId="5" applyFont="1" applyBorder="1" applyAlignment="1">
      <alignment horizontal="center" vertical="center"/>
    </xf>
    <xf numFmtId="0" fontId="13" fillId="0" borderId="9" xfId="5" applyFont="1" applyBorder="1" applyAlignment="1">
      <alignment horizontal="center" vertical="center"/>
    </xf>
    <xf numFmtId="0" fontId="13" fillId="0" borderId="3" xfId="5" applyFont="1" applyBorder="1" applyAlignment="1">
      <alignment horizontal="center" vertical="center" wrapText="1"/>
    </xf>
    <xf numFmtId="0" fontId="13" fillId="0" borderId="9" xfId="5" applyFont="1" applyBorder="1" applyAlignment="1">
      <alignment horizontal="center" vertical="center" wrapText="1"/>
    </xf>
    <xf numFmtId="0" fontId="14" fillId="0" borderId="3"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3" xfId="1" applyFont="1" applyBorder="1" applyAlignment="1">
      <alignment horizontal="center" vertical="center"/>
    </xf>
    <xf numFmtId="0" fontId="14" fillId="0" borderId="9" xfId="1" applyFont="1" applyBorder="1" applyAlignment="1">
      <alignment horizontal="center" vertical="center"/>
    </xf>
    <xf numFmtId="0" fontId="14" fillId="0" borderId="3" xfId="1" applyFont="1" applyBorder="1" applyAlignment="1" applyProtection="1">
      <alignment horizontal="center" vertical="center"/>
    </xf>
    <xf numFmtId="0" fontId="14" fillId="0" borderId="9" xfId="1" applyFont="1" applyBorder="1" applyAlignment="1" applyProtection="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14" fillId="0" borderId="4" xfId="1" applyFont="1" applyFill="1" applyBorder="1" applyAlignment="1">
      <alignment horizontal="distributed" vertical="center"/>
    </xf>
    <xf numFmtId="0" fontId="14" fillId="0" borderId="5" xfId="1" applyFont="1" applyFill="1" applyBorder="1" applyAlignment="1">
      <alignment horizontal="distributed" vertical="center"/>
    </xf>
    <xf numFmtId="0" fontId="14" fillId="0" borderId="8" xfId="1" applyFont="1" applyBorder="1" applyAlignment="1">
      <alignment horizontal="left" vertical="center"/>
    </xf>
    <xf numFmtId="0" fontId="0" fillId="0" borderId="1" xfId="0" applyBorder="1" applyAlignment="1">
      <alignment horizontal="left" vertical="center"/>
    </xf>
    <xf numFmtId="0" fontId="0" fillId="0" borderId="25" xfId="0" applyBorder="1" applyAlignment="1">
      <alignment horizontal="left" vertical="center"/>
    </xf>
    <xf numFmtId="0" fontId="14" fillId="0" borderId="16" xfId="1" applyFont="1" applyBorder="1" applyAlignment="1" applyProtection="1">
      <alignment horizontal="center" vertical="center" wrapText="1"/>
    </xf>
    <xf numFmtId="0" fontId="0" fillId="0" borderId="17" xfId="0" applyBorder="1" applyAlignment="1">
      <alignment vertical="center" wrapText="1"/>
    </xf>
    <xf numFmtId="0" fontId="0" fillId="0" borderId="26"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25" xfId="0" applyBorder="1" applyAlignment="1">
      <alignment vertical="center" wrapText="1"/>
    </xf>
    <xf numFmtId="0" fontId="14" fillId="0" borderId="16" xfId="1" applyFont="1" applyBorder="1" applyAlignment="1" applyProtection="1">
      <alignment horizontal="center" vertical="center"/>
    </xf>
    <xf numFmtId="0" fontId="0" fillId="0" borderId="17" xfId="0" applyBorder="1" applyAlignment="1">
      <alignment vertical="center"/>
    </xf>
    <xf numFmtId="0" fontId="0" fillId="0" borderId="26"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25" xfId="0" applyBorder="1" applyAlignment="1">
      <alignment vertical="center"/>
    </xf>
    <xf numFmtId="0" fontId="14" fillId="0" borderId="6" xfId="1" applyFont="1" applyFill="1" applyBorder="1" applyAlignment="1">
      <alignment horizontal="distributed" vertical="center"/>
    </xf>
    <xf numFmtId="0" fontId="14" fillId="0" borderId="16" xfId="1" applyFont="1" applyFill="1" applyBorder="1" applyAlignment="1">
      <alignment horizontal="distributed" vertical="center"/>
    </xf>
    <xf numFmtId="0" fontId="14" fillId="0" borderId="17" xfId="1" applyFont="1" applyFill="1" applyBorder="1" applyAlignment="1">
      <alignment horizontal="distributed" vertical="center"/>
    </xf>
    <xf numFmtId="0" fontId="14" fillId="0" borderId="26" xfId="1" applyFont="1" applyFill="1" applyBorder="1" applyAlignment="1">
      <alignment horizontal="distributed"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6" xfId="0" applyBorder="1" applyAlignment="1">
      <alignment horizontal="right" vertical="center"/>
    </xf>
  </cellXfs>
  <cellStyles count="10">
    <cellStyle name="桁区切り 2 2" xfId="6"/>
    <cellStyle name="桁区切り 5" xfId="3"/>
    <cellStyle name="標準" xfId="0" builtinId="0"/>
    <cellStyle name="標準 2" xfId="1"/>
    <cellStyle name="標準 2 2" xfId="4"/>
    <cellStyle name="標準 2 5" xfId="5"/>
    <cellStyle name="標準 3" xfId="9"/>
    <cellStyle name="標準 4" xfId="8"/>
    <cellStyle name="標準 7" xfId="2"/>
    <cellStyle name="標準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xdr:colOff>
      <xdr:row>3</xdr:row>
      <xdr:rowOff>245746</xdr:rowOff>
    </xdr:from>
    <xdr:to>
      <xdr:col>3</xdr:col>
      <xdr:colOff>28574</xdr:colOff>
      <xdr:row>5</xdr:row>
      <xdr:rowOff>238126</xdr:rowOff>
    </xdr:to>
    <xdr:sp macro="" textlink="">
      <xdr:nvSpPr>
        <xdr:cNvPr id="2" name="Line 1"/>
        <xdr:cNvSpPr>
          <a:spLocks noChangeShapeType="1"/>
        </xdr:cNvSpPr>
      </xdr:nvSpPr>
      <xdr:spPr bwMode="auto">
        <a:xfrm>
          <a:off x="7619" y="683896"/>
          <a:ext cx="2078355" cy="34480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workbookViewId="0"/>
  </sheetViews>
  <sheetFormatPr defaultRowHeight="17.25" customHeight="1" x14ac:dyDescent="0.15"/>
  <cols>
    <col min="1" max="1" width="16.5" style="171" customWidth="1"/>
    <col min="2" max="16384" width="9" style="171"/>
  </cols>
  <sheetData>
    <row r="1" spans="1:13" ht="17.25" customHeight="1" x14ac:dyDescent="0.15">
      <c r="A1" s="196" t="s">
        <v>0</v>
      </c>
      <c r="B1" s="1"/>
      <c r="C1" s="1"/>
      <c r="D1" s="1"/>
      <c r="E1" s="1"/>
      <c r="F1" s="1"/>
      <c r="G1" s="1"/>
      <c r="H1" s="1"/>
      <c r="I1" s="1"/>
      <c r="J1" s="1"/>
      <c r="K1" s="1"/>
      <c r="L1" s="1"/>
      <c r="M1" s="1"/>
    </row>
    <row r="2" spans="1:13" ht="17.25" customHeight="1" x14ac:dyDescent="0.15">
      <c r="A2" s="197" t="s">
        <v>1</v>
      </c>
      <c r="B2" s="1"/>
      <c r="C2" s="1"/>
      <c r="D2" s="1"/>
      <c r="E2" s="1"/>
      <c r="F2" s="1"/>
      <c r="G2" s="1"/>
      <c r="H2" s="1"/>
      <c r="I2" s="1"/>
      <c r="J2" s="1"/>
      <c r="K2" s="1"/>
      <c r="L2" s="1"/>
      <c r="M2" s="1"/>
    </row>
    <row r="3" spans="1:13" s="173" customFormat="1" ht="17.25" customHeight="1" x14ac:dyDescent="0.15">
      <c r="A3" s="3" t="s">
        <v>225</v>
      </c>
      <c r="B3" s="168"/>
      <c r="C3" s="168"/>
      <c r="D3" s="168"/>
      <c r="E3" s="168"/>
      <c r="F3" s="168"/>
      <c r="G3" s="168"/>
      <c r="H3" s="168"/>
      <c r="I3" s="168"/>
      <c r="J3" s="168"/>
      <c r="K3" s="168"/>
      <c r="L3" s="168"/>
      <c r="M3" s="168"/>
    </row>
    <row r="4" spans="1:13" s="173" customFormat="1" ht="17.25" customHeight="1" x14ac:dyDescent="0.15">
      <c r="A4" s="4" t="s">
        <v>226</v>
      </c>
      <c r="B4" s="167"/>
      <c r="C4" s="167"/>
      <c r="D4" s="167"/>
      <c r="E4" s="167"/>
      <c r="F4" s="167"/>
      <c r="G4" s="167"/>
      <c r="H4" s="167"/>
      <c r="I4" s="167"/>
      <c r="J4" s="167"/>
      <c r="K4" s="168"/>
      <c r="L4" s="167"/>
      <c r="M4" s="5" t="s">
        <v>2</v>
      </c>
    </row>
    <row r="5" spans="1:13" s="173" customFormat="1" ht="17.25" customHeight="1" x14ac:dyDescent="0.15">
      <c r="A5" s="6"/>
      <c r="B5" s="225" t="s">
        <v>3</v>
      </c>
      <c r="C5" s="228" t="s">
        <v>4</v>
      </c>
      <c r="D5" s="229"/>
      <c r="E5" s="230" t="s">
        <v>5</v>
      </c>
      <c r="F5" s="230" t="s">
        <v>6</v>
      </c>
      <c r="G5" s="6"/>
      <c r="H5" s="6"/>
      <c r="I5" s="228" t="s">
        <v>7</v>
      </c>
      <c r="J5" s="233"/>
      <c r="K5" s="233"/>
      <c r="L5" s="233"/>
      <c r="M5" s="229"/>
    </row>
    <row r="6" spans="1:13" s="173" customFormat="1" ht="17.25" customHeight="1" x14ac:dyDescent="0.15">
      <c r="A6" s="7" t="s">
        <v>8</v>
      </c>
      <c r="B6" s="226"/>
      <c r="C6" s="234" t="s">
        <v>9</v>
      </c>
      <c r="D6" s="234" t="s">
        <v>10</v>
      </c>
      <c r="E6" s="231"/>
      <c r="F6" s="231"/>
      <c r="G6" s="7" t="s">
        <v>11</v>
      </c>
      <c r="H6" s="7" t="s">
        <v>12</v>
      </c>
      <c r="I6" s="7" t="s">
        <v>13</v>
      </c>
      <c r="J6" s="228" t="s">
        <v>14</v>
      </c>
      <c r="K6" s="233"/>
      <c r="L6" s="233"/>
      <c r="M6" s="229"/>
    </row>
    <row r="7" spans="1:13" s="173" customFormat="1" ht="17.25" customHeight="1" x14ac:dyDescent="0.15">
      <c r="A7" s="8"/>
      <c r="B7" s="227"/>
      <c r="C7" s="235"/>
      <c r="D7" s="235"/>
      <c r="E7" s="232"/>
      <c r="F7" s="232"/>
      <c r="G7" s="8"/>
      <c r="H7" s="8"/>
      <c r="I7" s="9" t="s">
        <v>15</v>
      </c>
      <c r="J7" s="9" t="s">
        <v>16</v>
      </c>
      <c r="K7" s="9" t="s">
        <v>17</v>
      </c>
      <c r="L7" s="9" t="s">
        <v>18</v>
      </c>
      <c r="M7" s="220" t="s">
        <v>19</v>
      </c>
    </row>
    <row r="8" spans="1:13" s="173" customFormat="1" ht="17.25" customHeight="1" x14ac:dyDescent="0.15">
      <c r="A8" s="6"/>
      <c r="B8" s="6"/>
      <c r="C8" s="6"/>
      <c r="D8" s="6"/>
      <c r="E8" s="6"/>
      <c r="F8" s="6"/>
      <c r="G8" s="6"/>
      <c r="H8" s="6"/>
      <c r="I8" s="198" t="s">
        <v>20</v>
      </c>
      <c r="J8" s="198" t="s">
        <v>21</v>
      </c>
      <c r="K8" s="198" t="s">
        <v>22</v>
      </c>
      <c r="L8" s="198" t="s">
        <v>21</v>
      </c>
      <c r="M8" s="199" t="s">
        <v>21</v>
      </c>
    </row>
    <row r="9" spans="1:13" s="173" customFormat="1" ht="17.25" customHeight="1" x14ac:dyDescent="0.15">
      <c r="A9" s="198" t="s">
        <v>23</v>
      </c>
      <c r="B9" s="203">
        <v>9450</v>
      </c>
      <c r="C9" s="204">
        <v>25022</v>
      </c>
      <c r="D9" s="204">
        <v>97</v>
      </c>
      <c r="E9" s="203">
        <v>559</v>
      </c>
      <c r="F9" s="204">
        <v>33153</v>
      </c>
      <c r="G9" s="205">
        <v>13273</v>
      </c>
      <c r="H9" s="205">
        <v>11247</v>
      </c>
      <c r="I9" s="206">
        <v>88.8</v>
      </c>
      <c r="J9" s="206">
        <v>243.2</v>
      </c>
      <c r="K9" s="206">
        <v>879</v>
      </c>
      <c r="L9" s="206">
        <v>19</v>
      </c>
      <c r="M9" s="207">
        <v>3.1</v>
      </c>
    </row>
    <row r="10" spans="1:13" s="173" customFormat="1" ht="17.25" customHeight="1" x14ac:dyDescent="0.15">
      <c r="A10" s="200" t="s">
        <v>24</v>
      </c>
      <c r="B10" s="208">
        <v>8324</v>
      </c>
      <c r="C10" s="208">
        <v>888</v>
      </c>
      <c r="D10" s="208">
        <v>97</v>
      </c>
      <c r="E10" s="208">
        <v>-162</v>
      </c>
      <c r="F10" s="208">
        <v>8614</v>
      </c>
      <c r="G10" s="209">
        <v>7576</v>
      </c>
      <c r="H10" s="209">
        <v>6864</v>
      </c>
      <c r="I10" s="210">
        <v>54.2</v>
      </c>
      <c r="J10" s="210">
        <v>148.4</v>
      </c>
      <c r="K10" s="210">
        <v>531.29999999999995</v>
      </c>
      <c r="L10" s="210">
        <v>9.1</v>
      </c>
      <c r="M10" s="211">
        <v>1.3</v>
      </c>
    </row>
    <row r="11" spans="1:13" s="173" customFormat="1" ht="17.25" customHeight="1" x14ac:dyDescent="0.15">
      <c r="A11" s="198" t="s">
        <v>25</v>
      </c>
      <c r="B11" s="204">
        <v>3202</v>
      </c>
      <c r="C11" s="204">
        <v>1154</v>
      </c>
      <c r="D11" s="204">
        <v>15</v>
      </c>
      <c r="E11" s="212">
        <v>0</v>
      </c>
      <c r="F11" s="204">
        <v>4341</v>
      </c>
      <c r="G11" s="205">
        <v>2879</v>
      </c>
      <c r="H11" s="205">
        <v>2596</v>
      </c>
      <c r="I11" s="206">
        <v>20.5</v>
      </c>
      <c r="J11" s="206">
        <v>56.1</v>
      </c>
      <c r="K11" s="206">
        <v>48.8</v>
      </c>
      <c r="L11" s="206">
        <v>0.9</v>
      </c>
      <c r="M11" s="207">
        <v>0.1</v>
      </c>
    </row>
    <row r="12" spans="1:13" s="173" customFormat="1" ht="17.25" customHeight="1" x14ac:dyDescent="0.15">
      <c r="A12" s="198" t="s">
        <v>26</v>
      </c>
      <c r="B12" s="204">
        <v>807</v>
      </c>
      <c r="C12" s="204">
        <v>63</v>
      </c>
      <c r="D12" s="204">
        <v>8</v>
      </c>
      <c r="E12" s="204">
        <v>0</v>
      </c>
      <c r="F12" s="204">
        <v>862</v>
      </c>
      <c r="G12" s="205">
        <v>541</v>
      </c>
      <c r="H12" s="205">
        <v>492</v>
      </c>
      <c r="I12" s="206">
        <v>3.9</v>
      </c>
      <c r="J12" s="206">
        <v>10.6</v>
      </c>
      <c r="K12" s="206">
        <v>14.3</v>
      </c>
      <c r="L12" s="206">
        <v>0.1</v>
      </c>
      <c r="M12" s="207">
        <v>0</v>
      </c>
    </row>
    <row r="13" spans="1:13" s="173" customFormat="1" ht="17.25" customHeight="1" x14ac:dyDescent="0.15">
      <c r="A13" s="200" t="s">
        <v>27</v>
      </c>
      <c r="B13" s="208">
        <v>2395</v>
      </c>
      <c r="C13" s="208">
        <v>1091</v>
      </c>
      <c r="D13" s="208">
        <v>7</v>
      </c>
      <c r="E13" s="208">
        <v>0</v>
      </c>
      <c r="F13" s="208">
        <v>3479</v>
      </c>
      <c r="G13" s="209">
        <v>2338</v>
      </c>
      <c r="H13" s="209">
        <v>2104</v>
      </c>
      <c r="I13" s="210">
        <v>16.600000000000001</v>
      </c>
      <c r="J13" s="210">
        <v>45.5</v>
      </c>
      <c r="K13" s="210">
        <v>34.6</v>
      </c>
      <c r="L13" s="210">
        <v>0.7</v>
      </c>
      <c r="M13" s="211">
        <v>0</v>
      </c>
    </row>
    <row r="14" spans="1:13" s="173" customFormat="1" ht="17.25" customHeight="1" x14ac:dyDescent="0.15">
      <c r="A14" s="200" t="s">
        <v>28</v>
      </c>
      <c r="B14" s="208">
        <v>2468</v>
      </c>
      <c r="C14" s="208">
        <v>158</v>
      </c>
      <c r="D14" s="208">
        <v>0</v>
      </c>
      <c r="E14" s="213">
        <v>2</v>
      </c>
      <c r="F14" s="208">
        <v>2624</v>
      </c>
      <c r="G14" s="209">
        <v>2014</v>
      </c>
      <c r="H14" s="209">
        <v>2014</v>
      </c>
      <c r="I14" s="210">
        <v>15.9</v>
      </c>
      <c r="J14" s="210">
        <v>43.5</v>
      </c>
      <c r="K14" s="210">
        <v>152.9</v>
      </c>
      <c r="L14" s="210">
        <v>0</v>
      </c>
      <c r="M14" s="211">
        <v>0.3</v>
      </c>
    </row>
    <row r="15" spans="1:13" s="173" customFormat="1" ht="17.25" customHeight="1" x14ac:dyDescent="0.15">
      <c r="A15" s="198" t="s">
        <v>29</v>
      </c>
      <c r="B15" s="204">
        <v>339</v>
      </c>
      <c r="C15" s="204">
        <v>3508</v>
      </c>
      <c r="D15" s="204">
        <v>0</v>
      </c>
      <c r="E15" s="203">
        <v>-152</v>
      </c>
      <c r="F15" s="204">
        <v>3999</v>
      </c>
      <c r="G15" s="205">
        <v>1137</v>
      </c>
      <c r="H15" s="205">
        <v>1096</v>
      </c>
      <c r="I15" s="206">
        <v>8.6</v>
      </c>
      <c r="J15" s="206">
        <v>23.7</v>
      </c>
      <c r="K15" s="206">
        <v>100.6</v>
      </c>
      <c r="L15" s="206">
        <v>7.3</v>
      </c>
      <c r="M15" s="207">
        <v>4.7</v>
      </c>
    </row>
    <row r="16" spans="1:13" s="173" customFormat="1" ht="17.25" customHeight="1" x14ac:dyDescent="0.15">
      <c r="A16" s="198" t="s">
        <v>30</v>
      </c>
      <c r="B16" s="204">
        <v>253</v>
      </c>
      <c r="C16" s="204">
        <v>3218</v>
      </c>
      <c r="D16" s="204">
        <v>0</v>
      </c>
      <c r="E16" s="204">
        <v>-130</v>
      </c>
      <c r="F16" s="203">
        <v>3601</v>
      </c>
      <c r="G16" s="205">
        <v>821</v>
      </c>
      <c r="H16" s="205">
        <v>821</v>
      </c>
      <c r="I16" s="206">
        <v>6.5</v>
      </c>
      <c r="J16" s="206">
        <v>17.8</v>
      </c>
      <c r="K16" s="206">
        <v>75.7</v>
      </c>
      <c r="L16" s="206">
        <v>6</v>
      </c>
      <c r="M16" s="207">
        <v>3.7</v>
      </c>
    </row>
    <row r="17" spans="1:13" s="173" customFormat="1" ht="17.25" customHeight="1" x14ac:dyDescent="0.15">
      <c r="A17" s="200" t="s">
        <v>31</v>
      </c>
      <c r="B17" s="208">
        <v>86</v>
      </c>
      <c r="C17" s="208">
        <v>290</v>
      </c>
      <c r="D17" s="208">
        <v>0</v>
      </c>
      <c r="E17" s="213">
        <v>-22</v>
      </c>
      <c r="F17" s="208">
        <v>398</v>
      </c>
      <c r="G17" s="209">
        <v>316</v>
      </c>
      <c r="H17" s="209">
        <v>275</v>
      </c>
      <c r="I17" s="210">
        <v>2.2000000000000002</v>
      </c>
      <c r="J17" s="210">
        <v>5.9</v>
      </c>
      <c r="K17" s="210">
        <v>24.8</v>
      </c>
      <c r="L17" s="210">
        <v>1.3</v>
      </c>
      <c r="M17" s="211">
        <v>1.1000000000000001</v>
      </c>
    </row>
    <row r="18" spans="1:13" s="173" customFormat="1" ht="17.25" customHeight="1" x14ac:dyDescent="0.15">
      <c r="A18" s="198" t="s">
        <v>32</v>
      </c>
      <c r="B18" s="204">
        <v>11707</v>
      </c>
      <c r="C18" s="204">
        <v>3127</v>
      </c>
      <c r="D18" s="204">
        <v>21</v>
      </c>
      <c r="E18" s="204">
        <v>0</v>
      </c>
      <c r="F18" s="204">
        <v>14813</v>
      </c>
      <c r="G18" s="205">
        <v>13261</v>
      </c>
      <c r="H18" s="205">
        <v>11510</v>
      </c>
      <c r="I18" s="206">
        <v>90.8</v>
      </c>
      <c r="J18" s="206">
        <v>248.9</v>
      </c>
      <c r="K18" s="206">
        <v>73.2</v>
      </c>
      <c r="L18" s="206">
        <v>3</v>
      </c>
      <c r="M18" s="207">
        <v>0.5</v>
      </c>
    </row>
    <row r="19" spans="1:13" s="173" customFormat="1" ht="17.25" customHeight="1" x14ac:dyDescent="0.15">
      <c r="A19" s="198" t="s">
        <v>33</v>
      </c>
      <c r="B19" s="204">
        <v>3022</v>
      </c>
      <c r="C19" s="204">
        <v>1643</v>
      </c>
      <c r="D19" s="204">
        <v>3</v>
      </c>
      <c r="E19" s="204">
        <v>0</v>
      </c>
      <c r="F19" s="204">
        <v>4662</v>
      </c>
      <c r="G19" s="205">
        <v>4189</v>
      </c>
      <c r="H19" s="205">
        <v>3505</v>
      </c>
      <c r="I19" s="206">
        <v>27.7</v>
      </c>
      <c r="J19" s="206">
        <v>75.8</v>
      </c>
      <c r="K19" s="206">
        <v>25.1</v>
      </c>
      <c r="L19" s="206">
        <v>1</v>
      </c>
      <c r="M19" s="207">
        <v>0.2</v>
      </c>
    </row>
    <row r="20" spans="1:13" s="173" customFormat="1" ht="17.25" customHeight="1" x14ac:dyDescent="0.15">
      <c r="A20" s="198" t="s">
        <v>34</v>
      </c>
      <c r="B20" s="204">
        <v>652</v>
      </c>
      <c r="C20" s="204">
        <v>63</v>
      </c>
      <c r="D20" s="204">
        <v>1</v>
      </c>
      <c r="E20" s="204">
        <v>0</v>
      </c>
      <c r="F20" s="204">
        <v>714</v>
      </c>
      <c r="G20" s="205">
        <v>626</v>
      </c>
      <c r="H20" s="205">
        <v>435</v>
      </c>
      <c r="I20" s="206">
        <v>3.4</v>
      </c>
      <c r="J20" s="206">
        <v>9.4</v>
      </c>
      <c r="K20" s="206">
        <v>3.5</v>
      </c>
      <c r="L20" s="206">
        <v>0.1</v>
      </c>
      <c r="M20" s="207">
        <v>0</v>
      </c>
    </row>
    <row r="21" spans="1:13" s="173" customFormat="1" ht="17.25" customHeight="1" x14ac:dyDescent="0.15">
      <c r="A21" s="198" t="s">
        <v>35</v>
      </c>
      <c r="B21" s="204">
        <v>6058</v>
      </c>
      <c r="C21" s="204">
        <v>908</v>
      </c>
      <c r="D21" s="204">
        <v>13</v>
      </c>
      <c r="E21" s="204">
        <v>0</v>
      </c>
      <c r="F21" s="204">
        <v>6953</v>
      </c>
      <c r="G21" s="205">
        <v>6077</v>
      </c>
      <c r="H21" s="205">
        <v>5310</v>
      </c>
      <c r="I21" s="206">
        <v>41.9</v>
      </c>
      <c r="J21" s="206">
        <v>114.8</v>
      </c>
      <c r="K21" s="206">
        <v>28.8</v>
      </c>
      <c r="L21" s="206">
        <v>1.6</v>
      </c>
      <c r="M21" s="207">
        <v>0.2</v>
      </c>
    </row>
    <row r="22" spans="1:13" s="173" customFormat="1" ht="17.25" customHeight="1" x14ac:dyDescent="0.15">
      <c r="A22" s="200" t="s">
        <v>36</v>
      </c>
      <c r="B22" s="208">
        <v>2627</v>
      </c>
      <c r="C22" s="208">
        <v>576</v>
      </c>
      <c r="D22" s="208">
        <v>5</v>
      </c>
      <c r="E22" s="208">
        <v>0</v>
      </c>
      <c r="F22" s="208">
        <v>3198</v>
      </c>
      <c r="G22" s="209">
        <v>2995</v>
      </c>
      <c r="H22" s="209">
        <v>2695</v>
      </c>
      <c r="I22" s="210">
        <v>21.3</v>
      </c>
      <c r="J22" s="210">
        <v>58.3</v>
      </c>
      <c r="K22" s="210">
        <v>19.3</v>
      </c>
      <c r="L22" s="210">
        <v>0.5</v>
      </c>
      <c r="M22" s="211">
        <v>0.1</v>
      </c>
    </row>
    <row r="23" spans="1:13" s="173" customFormat="1" ht="17.25" customHeight="1" x14ac:dyDescent="0.15">
      <c r="A23" s="200" t="s">
        <v>37</v>
      </c>
      <c r="B23" s="208">
        <v>2792</v>
      </c>
      <c r="C23" s="208">
        <v>4339</v>
      </c>
      <c r="D23" s="208">
        <v>56</v>
      </c>
      <c r="E23" s="213">
        <v>0</v>
      </c>
      <c r="F23" s="208">
        <v>7075</v>
      </c>
      <c r="G23" s="209">
        <v>5872</v>
      </c>
      <c r="H23" s="209">
        <v>4329</v>
      </c>
      <c r="I23" s="210">
        <v>34.200000000000003</v>
      </c>
      <c r="J23" s="210">
        <v>93.6</v>
      </c>
      <c r="K23" s="210">
        <v>61.4</v>
      </c>
      <c r="L23" s="210">
        <v>0.8</v>
      </c>
      <c r="M23" s="211">
        <v>1.2</v>
      </c>
    </row>
    <row r="24" spans="1:13" s="173" customFormat="1" ht="17.25" customHeight="1" x14ac:dyDescent="0.15">
      <c r="A24" s="200" t="s">
        <v>38</v>
      </c>
      <c r="B24" s="208">
        <v>3325</v>
      </c>
      <c r="C24" s="208">
        <v>3127</v>
      </c>
      <c r="D24" s="208">
        <v>17</v>
      </c>
      <c r="E24" s="213">
        <v>23</v>
      </c>
      <c r="F24" s="208">
        <v>6412</v>
      </c>
      <c r="G24" s="209">
        <v>6284</v>
      </c>
      <c r="H24" s="209">
        <v>4147</v>
      </c>
      <c r="I24" s="210">
        <v>32.700000000000003</v>
      </c>
      <c r="J24" s="210">
        <v>89.7</v>
      </c>
      <c r="K24" s="210">
        <v>189.9</v>
      </c>
      <c r="L24" s="210">
        <v>16.600000000000001</v>
      </c>
      <c r="M24" s="211">
        <v>12.6</v>
      </c>
    </row>
    <row r="25" spans="1:13" s="173" customFormat="1" ht="17.25" customHeight="1" x14ac:dyDescent="0.15">
      <c r="A25" s="200" t="s">
        <v>39</v>
      </c>
      <c r="B25" s="208">
        <v>2601</v>
      </c>
      <c r="C25" s="208">
        <v>114</v>
      </c>
      <c r="D25" s="208">
        <v>5</v>
      </c>
      <c r="E25" s="213">
        <v>0</v>
      </c>
      <c r="F25" s="208">
        <v>2710</v>
      </c>
      <c r="G25" s="209">
        <v>2576</v>
      </c>
      <c r="H25" s="209">
        <v>2190</v>
      </c>
      <c r="I25" s="210">
        <v>17.3</v>
      </c>
      <c r="J25" s="210">
        <v>47.4</v>
      </c>
      <c r="K25" s="210">
        <v>71.5</v>
      </c>
      <c r="L25" s="210">
        <v>5.8</v>
      </c>
      <c r="M25" s="211">
        <v>4.9000000000000004</v>
      </c>
    </row>
    <row r="26" spans="1:13" s="173" customFormat="1" ht="17.25" customHeight="1" x14ac:dyDescent="0.15">
      <c r="A26" s="198" t="s">
        <v>40</v>
      </c>
      <c r="B26" s="204">
        <v>7291</v>
      </c>
      <c r="C26" s="204">
        <v>5000</v>
      </c>
      <c r="D26" s="204">
        <v>31</v>
      </c>
      <c r="E26" s="203">
        <v>94</v>
      </c>
      <c r="F26" s="204">
        <v>12166</v>
      </c>
      <c r="G26" s="205">
        <v>11846</v>
      </c>
      <c r="H26" s="205">
        <v>11846</v>
      </c>
      <c r="I26" s="206">
        <v>93.5</v>
      </c>
      <c r="J26" s="206">
        <v>256.10000000000002</v>
      </c>
      <c r="K26" s="206">
        <v>163.9</v>
      </c>
      <c r="L26" s="206">
        <v>8.1999999999999993</v>
      </c>
      <c r="M26" s="207">
        <v>9</v>
      </c>
    </row>
    <row r="27" spans="1:13" s="173" customFormat="1" ht="17.25" customHeight="1" x14ac:dyDescent="0.15">
      <c r="A27" s="198" t="s">
        <v>41</v>
      </c>
      <c r="B27" s="204">
        <v>49</v>
      </c>
      <c r="C27" s="204">
        <v>0</v>
      </c>
      <c r="D27" s="204">
        <v>0</v>
      </c>
      <c r="E27" s="203">
        <v>0</v>
      </c>
      <c r="F27" s="204">
        <v>49</v>
      </c>
      <c r="G27" s="205">
        <v>13</v>
      </c>
      <c r="H27" s="205">
        <v>13</v>
      </c>
      <c r="I27" s="206">
        <v>0.1</v>
      </c>
      <c r="J27" s="206">
        <v>0.3</v>
      </c>
      <c r="K27" s="206">
        <v>0.2</v>
      </c>
      <c r="L27" s="206">
        <v>0</v>
      </c>
      <c r="M27" s="207">
        <v>0</v>
      </c>
    </row>
    <row r="28" spans="1:13" s="173" customFormat="1" ht="17.25" customHeight="1" x14ac:dyDescent="0.15">
      <c r="A28" s="198" t="s">
        <v>42</v>
      </c>
      <c r="B28" s="204">
        <v>3984</v>
      </c>
      <c r="C28" s="204">
        <v>0</v>
      </c>
      <c r="D28" s="204">
        <v>5</v>
      </c>
      <c r="E28" s="203">
        <v>0</v>
      </c>
      <c r="F28" s="204">
        <v>3979</v>
      </c>
      <c r="G28" s="205">
        <v>3939</v>
      </c>
      <c r="H28" s="205">
        <v>3939</v>
      </c>
      <c r="I28" s="206">
        <v>31.1</v>
      </c>
      <c r="J28" s="206">
        <v>85.2</v>
      </c>
      <c r="K28" s="206">
        <v>54.5</v>
      </c>
      <c r="L28" s="206">
        <v>2.7</v>
      </c>
      <c r="M28" s="207">
        <v>3</v>
      </c>
    </row>
    <row r="29" spans="1:13" s="173" customFormat="1" ht="17.25" customHeight="1" x14ac:dyDescent="0.15">
      <c r="A29" s="200" t="s">
        <v>43</v>
      </c>
      <c r="B29" s="208">
        <v>3258</v>
      </c>
      <c r="C29" s="208">
        <v>5000</v>
      </c>
      <c r="D29" s="208">
        <v>26</v>
      </c>
      <c r="E29" s="213">
        <v>94</v>
      </c>
      <c r="F29" s="208">
        <v>8138</v>
      </c>
      <c r="G29" s="209">
        <v>7894</v>
      </c>
      <c r="H29" s="209">
        <v>7894</v>
      </c>
      <c r="I29" s="210">
        <v>62.3</v>
      </c>
      <c r="J29" s="210">
        <v>170.7</v>
      </c>
      <c r="K29" s="210">
        <v>109.2</v>
      </c>
      <c r="L29" s="210">
        <v>5.5</v>
      </c>
      <c r="M29" s="211">
        <v>6</v>
      </c>
    </row>
    <row r="30" spans="1:13" s="173" customFormat="1" ht="17.25" customHeight="1" x14ac:dyDescent="0.15">
      <c r="A30" s="200" t="s">
        <v>44</v>
      </c>
      <c r="B30" s="208">
        <v>3828</v>
      </c>
      <c r="C30" s="208">
        <v>4086</v>
      </c>
      <c r="D30" s="208">
        <v>656</v>
      </c>
      <c r="E30" s="213">
        <v>-116</v>
      </c>
      <c r="F30" s="208">
        <v>7374</v>
      </c>
      <c r="G30" s="209">
        <v>5759</v>
      </c>
      <c r="H30" s="209">
        <v>3086</v>
      </c>
      <c r="I30" s="210">
        <v>24.4</v>
      </c>
      <c r="J30" s="210">
        <v>66.7</v>
      </c>
      <c r="K30" s="210">
        <v>96.5</v>
      </c>
      <c r="L30" s="210">
        <v>13.1</v>
      </c>
      <c r="M30" s="211">
        <v>4.3</v>
      </c>
    </row>
    <row r="31" spans="1:13" s="173" customFormat="1" ht="17.25" customHeight="1" x14ac:dyDescent="0.15">
      <c r="A31" s="200" t="s">
        <v>45</v>
      </c>
      <c r="B31" s="208">
        <v>95</v>
      </c>
      <c r="C31" s="208">
        <v>46</v>
      </c>
      <c r="D31" s="208">
        <v>2</v>
      </c>
      <c r="E31" s="213">
        <v>0</v>
      </c>
      <c r="F31" s="208">
        <v>139</v>
      </c>
      <c r="G31" s="209">
        <v>116</v>
      </c>
      <c r="H31" s="209">
        <v>116</v>
      </c>
      <c r="I31" s="210">
        <v>0.9</v>
      </c>
      <c r="J31" s="210">
        <v>2.5</v>
      </c>
      <c r="K31" s="210">
        <v>3.8</v>
      </c>
      <c r="L31" s="210">
        <v>0.7</v>
      </c>
      <c r="M31" s="211">
        <v>0.1</v>
      </c>
    </row>
    <row r="32" spans="1:13" s="173" customFormat="1" ht="17.25" customHeight="1" x14ac:dyDescent="0.15">
      <c r="A32" s="198" t="s">
        <v>46</v>
      </c>
      <c r="B32" s="204"/>
      <c r="C32" s="204"/>
      <c r="D32" s="204"/>
      <c r="E32" s="204"/>
      <c r="F32" s="204"/>
      <c r="G32" s="205">
        <v>2317</v>
      </c>
      <c r="H32" s="205">
        <v>2317</v>
      </c>
      <c r="I32" s="206">
        <v>18.3</v>
      </c>
      <c r="J32" s="206">
        <v>50.1</v>
      </c>
      <c r="K32" s="206">
        <v>192.2</v>
      </c>
      <c r="L32" s="206">
        <v>0</v>
      </c>
      <c r="M32" s="207">
        <v>0</v>
      </c>
    </row>
    <row r="33" spans="1:13" s="173" customFormat="1" ht="17.25" customHeight="1" x14ac:dyDescent="0.15">
      <c r="A33" s="198" t="s">
        <v>47</v>
      </c>
      <c r="B33" s="204">
        <v>149</v>
      </c>
      <c r="C33" s="204">
        <v>1184</v>
      </c>
      <c r="D33" s="204">
        <v>0</v>
      </c>
      <c r="E33" s="204">
        <v>-29</v>
      </c>
      <c r="F33" s="204">
        <v>1362</v>
      </c>
      <c r="G33" s="205">
        <v>0</v>
      </c>
      <c r="H33" s="205">
        <v>0</v>
      </c>
      <c r="I33" s="206">
        <v>0</v>
      </c>
      <c r="J33" s="206">
        <v>0</v>
      </c>
      <c r="K33" s="206">
        <v>0</v>
      </c>
      <c r="L33" s="206">
        <v>0</v>
      </c>
      <c r="M33" s="207">
        <v>0</v>
      </c>
    </row>
    <row r="34" spans="1:13" s="173" customFormat="1" ht="17.25" customHeight="1" x14ac:dyDescent="0.15">
      <c r="A34" s="200" t="s">
        <v>48</v>
      </c>
      <c r="B34" s="208">
        <v>1863</v>
      </c>
      <c r="C34" s="208">
        <v>441</v>
      </c>
      <c r="D34" s="208">
        <v>2</v>
      </c>
      <c r="E34" s="208">
        <v>-23</v>
      </c>
      <c r="F34" s="208">
        <v>2325</v>
      </c>
      <c r="G34" s="209">
        <v>2284</v>
      </c>
      <c r="H34" s="209">
        <v>2284</v>
      </c>
      <c r="I34" s="210">
        <v>18</v>
      </c>
      <c r="J34" s="210">
        <v>49.4</v>
      </c>
      <c r="K34" s="210">
        <v>189.6</v>
      </c>
      <c r="L34" s="210">
        <v>0</v>
      </c>
      <c r="M34" s="211">
        <v>0</v>
      </c>
    </row>
    <row r="35" spans="1:13" s="173" customFormat="1" ht="17.25" customHeight="1" x14ac:dyDescent="0.15">
      <c r="A35" s="198" t="s">
        <v>49</v>
      </c>
      <c r="B35" s="204">
        <v>2063</v>
      </c>
      <c r="C35" s="204">
        <v>991</v>
      </c>
      <c r="D35" s="204">
        <v>17</v>
      </c>
      <c r="E35" s="204">
        <v>-266</v>
      </c>
      <c r="F35" s="204">
        <v>3303</v>
      </c>
      <c r="G35" s="205">
        <v>2719</v>
      </c>
      <c r="H35" s="205">
        <v>1841</v>
      </c>
      <c r="I35" s="206">
        <v>14.5</v>
      </c>
      <c r="J35" s="206">
        <v>39.799999999999997</v>
      </c>
      <c r="K35" s="206">
        <v>367</v>
      </c>
      <c r="L35" s="206">
        <v>0</v>
      </c>
      <c r="M35" s="207">
        <v>39.799999999999997</v>
      </c>
    </row>
    <row r="36" spans="1:13" s="173" customFormat="1" ht="17.25" customHeight="1" x14ac:dyDescent="0.15">
      <c r="A36" s="198" t="s">
        <v>50</v>
      </c>
      <c r="B36" s="204">
        <v>1734</v>
      </c>
      <c r="C36" s="204">
        <v>949</v>
      </c>
      <c r="D36" s="204">
        <v>16</v>
      </c>
      <c r="E36" s="203">
        <v>-283</v>
      </c>
      <c r="F36" s="204">
        <v>2950</v>
      </c>
      <c r="G36" s="205">
        <v>2606</v>
      </c>
      <c r="H36" s="205">
        <v>1762</v>
      </c>
      <c r="I36" s="206">
        <v>13.9</v>
      </c>
      <c r="J36" s="206">
        <v>38.1</v>
      </c>
      <c r="K36" s="206">
        <v>350.9</v>
      </c>
      <c r="L36" s="206">
        <v>0</v>
      </c>
      <c r="M36" s="207">
        <v>38.1</v>
      </c>
    </row>
    <row r="37" spans="1:13" s="173" customFormat="1" ht="17.25" customHeight="1" x14ac:dyDescent="0.15">
      <c r="A37" s="200" t="s">
        <v>51</v>
      </c>
      <c r="B37" s="208">
        <v>329</v>
      </c>
      <c r="C37" s="208">
        <v>42</v>
      </c>
      <c r="D37" s="208">
        <v>1</v>
      </c>
      <c r="E37" s="213">
        <v>17</v>
      </c>
      <c r="F37" s="208">
        <v>353</v>
      </c>
      <c r="G37" s="209">
        <v>113</v>
      </c>
      <c r="H37" s="209">
        <v>79</v>
      </c>
      <c r="I37" s="210">
        <v>0.6</v>
      </c>
      <c r="J37" s="210">
        <v>1.7</v>
      </c>
      <c r="K37" s="210">
        <v>16.100000000000001</v>
      </c>
      <c r="L37" s="210">
        <v>0</v>
      </c>
      <c r="M37" s="211">
        <v>1.7</v>
      </c>
    </row>
    <row r="38" spans="1:13" s="173" customFormat="1" ht="17.25" customHeight="1" x14ac:dyDescent="0.15">
      <c r="A38" s="200" t="s">
        <v>52</v>
      </c>
      <c r="B38" s="208">
        <v>484</v>
      </c>
      <c r="C38" s="208">
        <v>1</v>
      </c>
      <c r="D38" s="208">
        <v>16</v>
      </c>
      <c r="E38" s="213">
        <v>2</v>
      </c>
      <c r="F38" s="208">
        <v>467</v>
      </c>
      <c r="G38" s="209">
        <v>466</v>
      </c>
      <c r="H38" s="209">
        <v>466</v>
      </c>
      <c r="I38" s="210">
        <v>3.7</v>
      </c>
      <c r="J38" s="210">
        <v>10.1</v>
      </c>
      <c r="K38" s="210">
        <v>19.3</v>
      </c>
      <c r="L38" s="210">
        <v>1.3</v>
      </c>
      <c r="M38" s="211">
        <v>0.6</v>
      </c>
    </row>
    <row r="39" spans="1:13" s="173" customFormat="1" ht="17.25" customHeight="1" x14ac:dyDescent="0.15">
      <c r="A39" s="200" t="s">
        <v>53</v>
      </c>
      <c r="B39" s="208">
        <v>764</v>
      </c>
      <c r="C39" s="208">
        <v>2</v>
      </c>
      <c r="D39" s="208">
        <v>39</v>
      </c>
      <c r="E39" s="213">
        <v>-1</v>
      </c>
      <c r="F39" s="208">
        <v>728</v>
      </c>
      <c r="G39" s="209">
        <v>726</v>
      </c>
      <c r="H39" s="209">
        <v>726</v>
      </c>
      <c r="I39" s="210">
        <v>5.7</v>
      </c>
      <c r="J39" s="210">
        <v>15.7</v>
      </c>
      <c r="K39" s="210">
        <v>11.1</v>
      </c>
      <c r="L39" s="210">
        <v>1.2</v>
      </c>
      <c r="M39" s="211">
        <v>0</v>
      </c>
    </row>
    <row r="40" spans="1:13" s="173" customFormat="1" ht="17.25" customHeight="1" x14ac:dyDescent="0.15">
      <c r="A40" s="198" t="s">
        <v>54</v>
      </c>
      <c r="B40" s="204">
        <v>2296</v>
      </c>
      <c r="C40" s="204">
        <v>1711</v>
      </c>
      <c r="D40" s="204">
        <v>0</v>
      </c>
      <c r="E40" s="204">
        <v>-10</v>
      </c>
      <c r="F40" s="204">
        <v>4017</v>
      </c>
      <c r="G40" s="205">
        <v>643</v>
      </c>
      <c r="H40" s="205">
        <v>577</v>
      </c>
      <c r="I40" s="206">
        <v>4.5999999999999996</v>
      </c>
      <c r="J40" s="206">
        <v>12.5</v>
      </c>
      <c r="K40" s="206">
        <v>14.1</v>
      </c>
      <c r="L40" s="206">
        <v>0.8</v>
      </c>
      <c r="M40" s="207">
        <v>0.6</v>
      </c>
    </row>
    <row r="41" spans="1:13" s="173" customFormat="1" ht="17.25" customHeight="1" x14ac:dyDescent="0.15">
      <c r="A41" s="200" t="s">
        <v>55</v>
      </c>
      <c r="B41" s="208">
        <v>457</v>
      </c>
      <c r="C41" s="208">
        <v>62</v>
      </c>
      <c r="D41" s="208">
        <v>0</v>
      </c>
      <c r="E41" s="213">
        <v>0</v>
      </c>
      <c r="F41" s="208">
        <v>519</v>
      </c>
      <c r="G41" s="209">
        <v>493</v>
      </c>
      <c r="H41" s="209">
        <v>432</v>
      </c>
      <c r="I41" s="210">
        <v>3.4</v>
      </c>
      <c r="J41" s="210">
        <v>9.3000000000000007</v>
      </c>
      <c r="K41" s="210">
        <v>1.8</v>
      </c>
      <c r="L41" s="210">
        <v>0.2</v>
      </c>
      <c r="M41" s="211">
        <v>0</v>
      </c>
    </row>
    <row r="42" spans="1:13" s="173" customFormat="1" ht="17.25" customHeight="1" x14ac:dyDescent="0.15">
      <c r="A42" s="201" t="s">
        <v>56</v>
      </c>
      <c r="B42" s="214"/>
      <c r="C42" s="214"/>
      <c r="D42" s="214"/>
      <c r="E42" s="214"/>
      <c r="F42" s="215"/>
      <c r="G42" s="216"/>
      <c r="H42" s="216"/>
      <c r="I42" s="217"/>
      <c r="J42" s="217"/>
      <c r="K42" s="217">
        <v>2445.1999999999998</v>
      </c>
      <c r="L42" s="217">
        <v>78.8</v>
      </c>
      <c r="M42" s="218">
        <v>81.7</v>
      </c>
    </row>
    <row r="43" spans="1:13" s="173" customFormat="1" ht="17.25" customHeight="1" x14ac:dyDescent="0.15">
      <c r="A43" s="202" t="s">
        <v>57</v>
      </c>
      <c r="B43" s="169"/>
      <c r="C43" s="169"/>
      <c r="D43" s="169"/>
      <c r="E43" s="169"/>
      <c r="F43" s="169"/>
      <c r="G43" s="169"/>
      <c r="H43" s="169"/>
      <c r="I43" s="170"/>
      <c r="J43" s="170"/>
      <c r="K43" s="170"/>
      <c r="L43" s="170"/>
      <c r="M43" s="170"/>
    </row>
  </sheetData>
  <mergeCells count="8">
    <mergeCell ref="B5:B7"/>
    <mergeCell ref="C5:D5"/>
    <mergeCell ref="E5:E7"/>
    <mergeCell ref="F5:F7"/>
    <mergeCell ref="I5:M5"/>
    <mergeCell ref="C6:C7"/>
    <mergeCell ref="D6:D7"/>
    <mergeCell ref="J6:M6"/>
  </mergeCells>
  <phoneticPr fontId="4"/>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workbookViewId="0">
      <selection activeCell="Q7" sqref="Q7"/>
    </sheetView>
  </sheetViews>
  <sheetFormatPr defaultRowHeight="17.25" customHeight="1" x14ac:dyDescent="0.15"/>
  <cols>
    <col min="1" max="1" width="16.5" style="192" customWidth="1"/>
    <col min="2" max="16384" width="9" style="192"/>
  </cols>
  <sheetData>
    <row r="1" spans="1:13" ht="17.25" customHeight="1" x14ac:dyDescent="0.15">
      <c r="A1" s="190"/>
      <c r="B1" s="191"/>
      <c r="C1" s="191"/>
      <c r="D1" s="191"/>
      <c r="E1" s="191"/>
      <c r="F1" s="191"/>
      <c r="G1" s="191"/>
      <c r="H1" s="191"/>
      <c r="I1" s="191"/>
      <c r="J1" s="191"/>
      <c r="K1" s="191"/>
      <c r="L1" s="191"/>
      <c r="M1" s="191"/>
    </row>
    <row r="2" spans="1:13" ht="17.25" customHeight="1" x14ac:dyDescent="0.15">
      <c r="A2" s="193"/>
      <c r="B2" s="191"/>
      <c r="C2" s="191"/>
      <c r="D2" s="191"/>
      <c r="E2" s="191"/>
      <c r="F2" s="191"/>
      <c r="G2" s="191"/>
      <c r="H2" s="191"/>
      <c r="I2" s="191"/>
      <c r="J2" s="191"/>
      <c r="K2" s="191"/>
      <c r="L2" s="191"/>
      <c r="M2" s="191"/>
    </row>
    <row r="3" spans="1:13" ht="17.25" customHeight="1" x14ac:dyDescent="0.15">
      <c r="A3" s="3" t="s">
        <v>229</v>
      </c>
      <c r="B3" s="191"/>
      <c r="C3" s="191"/>
      <c r="D3" s="191"/>
      <c r="E3" s="191"/>
      <c r="F3" s="191"/>
      <c r="G3" s="191"/>
      <c r="H3" s="191"/>
      <c r="I3" s="191"/>
      <c r="J3" s="191"/>
      <c r="K3" s="191"/>
      <c r="L3" s="191"/>
      <c r="M3" s="191"/>
    </row>
    <row r="4" spans="1:13" ht="17.25" customHeight="1" x14ac:dyDescent="0.15">
      <c r="A4" s="4" t="s">
        <v>228</v>
      </c>
      <c r="B4" s="194"/>
      <c r="C4" s="194"/>
      <c r="D4" s="194"/>
      <c r="E4" s="194"/>
      <c r="F4" s="194"/>
      <c r="G4" s="194"/>
      <c r="H4" s="194"/>
      <c r="I4" s="194"/>
      <c r="J4" s="194"/>
      <c r="K4" s="191"/>
      <c r="L4" s="194"/>
      <c r="M4" s="195" t="s">
        <v>2</v>
      </c>
    </row>
    <row r="5" spans="1:13" s="173" customFormat="1" ht="17.25" customHeight="1" x14ac:dyDescent="0.15">
      <c r="A5" s="6"/>
      <c r="B5" s="225" t="s">
        <v>3</v>
      </c>
      <c r="C5" s="228" t="s">
        <v>4</v>
      </c>
      <c r="D5" s="229"/>
      <c r="E5" s="230" t="s">
        <v>5</v>
      </c>
      <c r="F5" s="230" t="s">
        <v>6</v>
      </c>
      <c r="G5" s="6"/>
      <c r="H5" s="6"/>
      <c r="I5" s="228" t="s">
        <v>7</v>
      </c>
      <c r="J5" s="233"/>
      <c r="K5" s="233"/>
      <c r="L5" s="233"/>
      <c r="M5" s="229"/>
    </row>
    <row r="6" spans="1:13" s="173" customFormat="1" ht="17.25" customHeight="1" x14ac:dyDescent="0.15">
      <c r="A6" s="7" t="s">
        <v>8</v>
      </c>
      <c r="B6" s="226"/>
      <c r="C6" s="234" t="s">
        <v>9</v>
      </c>
      <c r="D6" s="234" t="s">
        <v>10</v>
      </c>
      <c r="E6" s="231"/>
      <c r="F6" s="231"/>
      <c r="G6" s="7" t="s">
        <v>11</v>
      </c>
      <c r="H6" s="7" t="s">
        <v>12</v>
      </c>
      <c r="I6" s="7" t="s">
        <v>13</v>
      </c>
      <c r="J6" s="228" t="s">
        <v>14</v>
      </c>
      <c r="K6" s="233"/>
      <c r="L6" s="233"/>
      <c r="M6" s="229"/>
    </row>
    <row r="7" spans="1:13" s="173" customFormat="1" ht="17.25" customHeight="1" x14ac:dyDescent="0.15">
      <c r="A7" s="8"/>
      <c r="B7" s="227"/>
      <c r="C7" s="235"/>
      <c r="D7" s="235"/>
      <c r="E7" s="232"/>
      <c r="F7" s="232"/>
      <c r="G7" s="8"/>
      <c r="H7" s="8"/>
      <c r="I7" s="9" t="s">
        <v>15</v>
      </c>
      <c r="J7" s="9" t="s">
        <v>16</v>
      </c>
      <c r="K7" s="9" t="s">
        <v>17</v>
      </c>
      <c r="L7" s="9" t="s">
        <v>18</v>
      </c>
      <c r="M7" s="166" t="s">
        <v>19</v>
      </c>
    </row>
    <row r="8" spans="1:13" s="173" customFormat="1" ht="17.25" customHeight="1" x14ac:dyDescent="0.15">
      <c r="A8" s="6"/>
      <c r="B8" s="6"/>
      <c r="C8" s="6"/>
      <c r="D8" s="6"/>
      <c r="E8" s="6"/>
      <c r="F8" s="6"/>
      <c r="G8" s="6"/>
      <c r="H8" s="6"/>
      <c r="I8" s="10" t="s">
        <v>20</v>
      </c>
      <c r="J8" s="10" t="s">
        <v>21</v>
      </c>
      <c r="K8" s="10" t="s">
        <v>22</v>
      </c>
      <c r="L8" s="10" t="s">
        <v>21</v>
      </c>
      <c r="M8" s="11" t="s">
        <v>21</v>
      </c>
    </row>
    <row r="9" spans="1:13" s="173" customFormat="1" ht="17.25" customHeight="1" x14ac:dyDescent="0.15">
      <c r="A9" s="12" t="s">
        <v>23</v>
      </c>
      <c r="B9" s="174">
        <v>9450</v>
      </c>
      <c r="C9" s="175">
        <v>25014</v>
      </c>
      <c r="D9" s="175">
        <v>95</v>
      </c>
      <c r="E9" s="174">
        <v>550</v>
      </c>
      <c r="F9" s="175">
        <v>33156</v>
      </c>
      <c r="G9" s="224">
        <v>13295</v>
      </c>
      <c r="H9" s="176">
        <v>11257</v>
      </c>
      <c r="I9" s="177">
        <v>88.8</v>
      </c>
      <c r="J9" s="177">
        <v>243.4</v>
      </c>
      <c r="K9" s="177">
        <v>879.4</v>
      </c>
      <c r="L9" s="177">
        <v>19</v>
      </c>
      <c r="M9" s="178">
        <v>3.1</v>
      </c>
    </row>
    <row r="10" spans="1:13" s="173" customFormat="1" ht="17.25" customHeight="1" x14ac:dyDescent="0.15">
      <c r="A10" s="13" t="s">
        <v>24</v>
      </c>
      <c r="B10" s="179">
        <v>8324</v>
      </c>
      <c r="C10" s="179">
        <v>888</v>
      </c>
      <c r="D10" s="179">
        <v>95</v>
      </c>
      <c r="E10" s="179">
        <v>-162</v>
      </c>
      <c r="F10" s="179">
        <v>8616</v>
      </c>
      <c r="G10" s="180">
        <v>7573</v>
      </c>
      <c r="H10" s="180">
        <v>6861</v>
      </c>
      <c r="I10" s="181">
        <v>54.1</v>
      </c>
      <c r="J10" s="181">
        <v>148.4</v>
      </c>
      <c r="K10" s="181">
        <v>531.1</v>
      </c>
      <c r="L10" s="181">
        <v>9</v>
      </c>
      <c r="M10" s="182">
        <v>1.3</v>
      </c>
    </row>
    <row r="11" spans="1:13" s="173" customFormat="1" ht="17.25" customHeight="1" x14ac:dyDescent="0.15">
      <c r="A11" s="12" t="s">
        <v>25</v>
      </c>
      <c r="B11" s="175">
        <v>3202</v>
      </c>
      <c r="C11" s="175">
        <v>1154</v>
      </c>
      <c r="D11" s="175">
        <v>16</v>
      </c>
      <c r="E11" s="183">
        <v>0</v>
      </c>
      <c r="F11" s="175">
        <v>4340</v>
      </c>
      <c r="G11" s="176">
        <v>2970</v>
      </c>
      <c r="H11" s="176">
        <v>2679</v>
      </c>
      <c r="I11" s="177">
        <v>21.1</v>
      </c>
      <c r="J11" s="177">
        <v>57.9</v>
      </c>
      <c r="K11" s="177">
        <v>50</v>
      </c>
      <c r="L11" s="177">
        <v>0.9</v>
      </c>
      <c r="M11" s="178">
        <v>0.1</v>
      </c>
    </row>
    <row r="12" spans="1:13" s="173" customFormat="1" ht="17.25" customHeight="1" x14ac:dyDescent="0.15">
      <c r="A12" s="12" t="s">
        <v>26</v>
      </c>
      <c r="B12" s="175">
        <v>807</v>
      </c>
      <c r="C12" s="175">
        <v>63</v>
      </c>
      <c r="D12" s="175">
        <v>9</v>
      </c>
      <c r="E12" s="175">
        <v>0</v>
      </c>
      <c r="F12" s="175">
        <v>861</v>
      </c>
      <c r="G12" s="176">
        <v>525</v>
      </c>
      <c r="H12" s="176">
        <v>478</v>
      </c>
      <c r="I12" s="177">
        <v>3.8</v>
      </c>
      <c r="J12" s="177">
        <v>10.3</v>
      </c>
      <c r="K12" s="177">
        <v>13.8</v>
      </c>
      <c r="L12" s="177">
        <v>0.1</v>
      </c>
      <c r="M12" s="178">
        <v>0</v>
      </c>
    </row>
    <row r="13" spans="1:13" s="173" customFormat="1" ht="17.25" customHeight="1" x14ac:dyDescent="0.15">
      <c r="A13" s="13" t="s">
        <v>27</v>
      </c>
      <c r="B13" s="179">
        <v>2395</v>
      </c>
      <c r="C13" s="179">
        <v>1091</v>
      </c>
      <c r="D13" s="179">
        <v>7</v>
      </c>
      <c r="E13" s="179">
        <v>0</v>
      </c>
      <c r="F13" s="179">
        <v>3479</v>
      </c>
      <c r="G13" s="180">
        <v>2445</v>
      </c>
      <c r="H13" s="180">
        <v>2201</v>
      </c>
      <c r="I13" s="181">
        <v>17.399999999999999</v>
      </c>
      <c r="J13" s="181">
        <v>47.6</v>
      </c>
      <c r="K13" s="181">
        <v>36.200000000000003</v>
      </c>
      <c r="L13" s="181">
        <v>0.8</v>
      </c>
      <c r="M13" s="182">
        <v>0</v>
      </c>
    </row>
    <row r="14" spans="1:13" s="173" customFormat="1" ht="17.25" customHeight="1" x14ac:dyDescent="0.15">
      <c r="A14" s="13" t="s">
        <v>28</v>
      </c>
      <c r="B14" s="179">
        <v>2473</v>
      </c>
      <c r="C14" s="179">
        <v>158</v>
      </c>
      <c r="D14" s="179">
        <v>0</v>
      </c>
      <c r="E14" s="184">
        <v>6</v>
      </c>
      <c r="F14" s="179">
        <v>2625</v>
      </c>
      <c r="G14" s="180">
        <v>2018</v>
      </c>
      <c r="H14" s="180">
        <v>2018</v>
      </c>
      <c r="I14" s="181">
        <v>15.9</v>
      </c>
      <c r="J14" s="181">
        <v>43.6</v>
      </c>
      <c r="K14" s="181">
        <v>153.19999999999999</v>
      </c>
      <c r="L14" s="181">
        <v>0</v>
      </c>
      <c r="M14" s="182">
        <v>0.3</v>
      </c>
    </row>
    <row r="15" spans="1:13" s="173" customFormat="1" ht="17.25" customHeight="1" x14ac:dyDescent="0.15">
      <c r="A15" s="12" t="s">
        <v>29</v>
      </c>
      <c r="B15" s="175">
        <v>339</v>
      </c>
      <c r="C15" s="175">
        <v>3511</v>
      </c>
      <c r="D15" s="175">
        <v>0</v>
      </c>
      <c r="E15" s="174">
        <v>-124</v>
      </c>
      <c r="F15" s="175">
        <v>3974</v>
      </c>
      <c r="G15" s="176">
        <v>1148</v>
      </c>
      <c r="H15" s="176">
        <v>1106</v>
      </c>
      <c r="I15" s="177">
        <v>8.6999999999999993</v>
      </c>
      <c r="J15" s="177">
        <v>23.9</v>
      </c>
      <c r="K15" s="177">
        <v>101.3</v>
      </c>
      <c r="L15" s="177">
        <v>7.3</v>
      </c>
      <c r="M15" s="178">
        <v>4.7</v>
      </c>
    </row>
    <row r="16" spans="1:13" s="173" customFormat="1" ht="17.25" customHeight="1" x14ac:dyDescent="0.15">
      <c r="A16" s="12" t="s">
        <v>30</v>
      </c>
      <c r="B16" s="175">
        <v>253</v>
      </c>
      <c r="C16" s="175">
        <v>3218</v>
      </c>
      <c r="D16" s="175">
        <v>0</v>
      </c>
      <c r="E16" s="175">
        <v>-102</v>
      </c>
      <c r="F16" s="174">
        <v>3573</v>
      </c>
      <c r="G16" s="176">
        <v>821</v>
      </c>
      <c r="H16" s="176">
        <v>821</v>
      </c>
      <c r="I16" s="177">
        <v>6.5</v>
      </c>
      <c r="J16" s="177">
        <v>17.8</v>
      </c>
      <c r="K16" s="177">
        <v>75.7</v>
      </c>
      <c r="L16" s="177">
        <v>6</v>
      </c>
      <c r="M16" s="178">
        <v>3.7</v>
      </c>
    </row>
    <row r="17" spans="1:13" s="173" customFormat="1" ht="17.25" customHeight="1" x14ac:dyDescent="0.15">
      <c r="A17" s="13" t="s">
        <v>31</v>
      </c>
      <c r="B17" s="179">
        <v>86</v>
      </c>
      <c r="C17" s="179">
        <v>293</v>
      </c>
      <c r="D17" s="179">
        <v>0</v>
      </c>
      <c r="E17" s="184">
        <v>-22</v>
      </c>
      <c r="F17" s="179">
        <v>401</v>
      </c>
      <c r="G17" s="180">
        <v>327</v>
      </c>
      <c r="H17" s="180">
        <v>285</v>
      </c>
      <c r="I17" s="181">
        <v>2.2000000000000002</v>
      </c>
      <c r="J17" s="181">
        <v>6.2</v>
      </c>
      <c r="K17" s="181">
        <v>25.6</v>
      </c>
      <c r="L17" s="181">
        <v>1.4</v>
      </c>
      <c r="M17" s="182">
        <v>1.1000000000000001</v>
      </c>
    </row>
    <row r="18" spans="1:13" s="173" customFormat="1" ht="17.25" customHeight="1" x14ac:dyDescent="0.15">
      <c r="A18" s="12" t="s">
        <v>32</v>
      </c>
      <c r="B18" s="175">
        <v>11549</v>
      </c>
      <c r="C18" s="175">
        <v>3126</v>
      </c>
      <c r="D18" s="175">
        <v>21</v>
      </c>
      <c r="E18" s="175">
        <v>0</v>
      </c>
      <c r="F18" s="175">
        <v>14654</v>
      </c>
      <c r="G18" s="176">
        <v>13126</v>
      </c>
      <c r="H18" s="176">
        <v>11399</v>
      </c>
      <c r="I18" s="177">
        <v>90</v>
      </c>
      <c r="J18" s="177">
        <v>246.5</v>
      </c>
      <c r="K18" s="177">
        <v>73.400000000000006</v>
      </c>
      <c r="L18" s="177">
        <v>3</v>
      </c>
      <c r="M18" s="178">
        <v>0.5</v>
      </c>
    </row>
    <row r="19" spans="1:13" s="173" customFormat="1" ht="17.25" customHeight="1" x14ac:dyDescent="0.15">
      <c r="A19" s="12" t="s">
        <v>33</v>
      </c>
      <c r="B19" s="175">
        <v>3048</v>
      </c>
      <c r="C19" s="175">
        <v>1642</v>
      </c>
      <c r="D19" s="175">
        <v>3</v>
      </c>
      <c r="E19" s="175">
        <v>0</v>
      </c>
      <c r="F19" s="175">
        <v>4687</v>
      </c>
      <c r="G19" s="176">
        <v>4212</v>
      </c>
      <c r="H19" s="176">
        <v>3518</v>
      </c>
      <c r="I19" s="177">
        <v>27.8</v>
      </c>
      <c r="J19" s="177">
        <v>76.099999999999994</v>
      </c>
      <c r="K19" s="177">
        <v>25.4</v>
      </c>
      <c r="L19" s="177">
        <v>1</v>
      </c>
      <c r="M19" s="178">
        <v>0.3</v>
      </c>
    </row>
    <row r="20" spans="1:13" s="173" customFormat="1" ht="17.25" customHeight="1" x14ac:dyDescent="0.15">
      <c r="A20" s="12" t="s">
        <v>34</v>
      </c>
      <c r="B20" s="175">
        <v>650</v>
      </c>
      <c r="C20" s="175">
        <v>63</v>
      </c>
      <c r="D20" s="175">
        <v>1</v>
      </c>
      <c r="E20" s="175">
        <v>0</v>
      </c>
      <c r="F20" s="175">
        <v>712</v>
      </c>
      <c r="G20" s="176">
        <v>625</v>
      </c>
      <c r="H20" s="176">
        <v>433</v>
      </c>
      <c r="I20" s="177">
        <v>3.4</v>
      </c>
      <c r="J20" s="177">
        <v>9.4</v>
      </c>
      <c r="K20" s="177">
        <v>3.5</v>
      </c>
      <c r="L20" s="177">
        <v>0.1</v>
      </c>
      <c r="M20" s="178">
        <v>0</v>
      </c>
    </row>
    <row r="21" spans="1:13" s="173" customFormat="1" ht="17.25" customHeight="1" x14ac:dyDescent="0.15">
      <c r="A21" s="12" t="s">
        <v>35</v>
      </c>
      <c r="B21" s="175">
        <v>5894</v>
      </c>
      <c r="C21" s="175">
        <v>908</v>
      </c>
      <c r="D21" s="175">
        <v>13</v>
      </c>
      <c r="E21" s="175">
        <v>0</v>
      </c>
      <c r="F21" s="175">
        <v>6789</v>
      </c>
      <c r="G21" s="176">
        <v>5939</v>
      </c>
      <c r="H21" s="176">
        <v>5202</v>
      </c>
      <c r="I21" s="177">
        <v>41.1</v>
      </c>
      <c r="J21" s="177">
        <v>112.5</v>
      </c>
      <c r="K21" s="177">
        <v>28.4</v>
      </c>
      <c r="L21" s="177">
        <v>1.5</v>
      </c>
      <c r="M21" s="178">
        <v>0.2</v>
      </c>
    </row>
    <row r="22" spans="1:13" s="173" customFormat="1" ht="17.25" customHeight="1" x14ac:dyDescent="0.15">
      <c r="A22" s="13" t="s">
        <v>36</v>
      </c>
      <c r="B22" s="179">
        <v>2607</v>
      </c>
      <c r="C22" s="179">
        <v>576</v>
      </c>
      <c r="D22" s="179">
        <v>5</v>
      </c>
      <c r="E22" s="184">
        <v>0</v>
      </c>
      <c r="F22" s="179">
        <v>3178</v>
      </c>
      <c r="G22" s="180">
        <v>2975</v>
      </c>
      <c r="H22" s="180">
        <v>2679</v>
      </c>
      <c r="I22" s="181">
        <v>21.1</v>
      </c>
      <c r="J22" s="181">
        <v>57.9</v>
      </c>
      <c r="K22" s="181">
        <v>19.5</v>
      </c>
      <c r="L22" s="181">
        <v>0.5</v>
      </c>
      <c r="M22" s="182">
        <v>0.1</v>
      </c>
    </row>
    <row r="23" spans="1:13" s="173" customFormat="1" ht="17.25" customHeight="1" x14ac:dyDescent="0.15">
      <c r="A23" s="13" t="s">
        <v>37</v>
      </c>
      <c r="B23" s="179">
        <v>2809</v>
      </c>
      <c r="C23" s="179">
        <v>4339</v>
      </c>
      <c r="D23" s="179">
        <v>56</v>
      </c>
      <c r="E23" s="184">
        <v>0</v>
      </c>
      <c r="F23" s="179">
        <v>7092</v>
      </c>
      <c r="G23" s="180">
        <v>5883</v>
      </c>
      <c r="H23" s="180">
        <v>4337</v>
      </c>
      <c r="I23" s="181">
        <v>34.200000000000003</v>
      </c>
      <c r="J23" s="181">
        <v>93.8</v>
      </c>
      <c r="K23" s="181">
        <v>61.5</v>
      </c>
      <c r="L23" s="181">
        <v>0.8</v>
      </c>
      <c r="M23" s="182">
        <v>1.2</v>
      </c>
    </row>
    <row r="24" spans="1:13" s="173" customFormat="1" ht="17.25" customHeight="1" x14ac:dyDescent="0.15">
      <c r="A24" s="13" t="s">
        <v>38</v>
      </c>
      <c r="B24" s="179">
        <v>3325</v>
      </c>
      <c r="C24" s="179">
        <v>3127</v>
      </c>
      <c r="D24" s="179">
        <v>17</v>
      </c>
      <c r="E24" s="184">
        <v>23</v>
      </c>
      <c r="F24" s="179">
        <v>6412</v>
      </c>
      <c r="G24" s="180">
        <v>6284</v>
      </c>
      <c r="H24" s="180">
        <v>4147</v>
      </c>
      <c r="I24" s="181">
        <v>32.700000000000003</v>
      </c>
      <c r="J24" s="181">
        <v>89.7</v>
      </c>
      <c r="K24" s="181">
        <v>189.8</v>
      </c>
      <c r="L24" s="181">
        <v>16.600000000000001</v>
      </c>
      <c r="M24" s="182">
        <v>12.6</v>
      </c>
    </row>
    <row r="25" spans="1:13" s="173" customFormat="1" ht="17.25" customHeight="1" x14ac:dyDescent="0.15">
      <c r="A25" s="13" t="s">
        <v>39</v>
      </c>
      <c r="B25" s="179">
        <v>2614</v>
      </c>
      <c r="C25" s="179">
        <v>114</v>
      </c>
      <c r="D25" s="179">
        <v>5</v>
      </c>
      <c r="E25" s="184">
        <v>0</v>
      </c>
      <c r="F25" s="179">
        <v>2723</v>
      </c>
      <c r="G25" s="180">
        <v>2589</v>
      </c>
      <c r="H25" s="180">
        <v>2201</v>
      </c>
      <c r="I25" s="181">
        <v>17.399999999999999</v>
      </c>
      <c r="J25" s="181">
        <v>47.6</v>
      </c>
      <c r="K25" s="181">
        <v>71.900000000000006</v>
      </c>
      <c r="L25" s="181">
        <v>5.9</v>
      </c>
      <c r="M25" s="182">
        <v>4.9000000000000004</v>
      </c>
    </row>
    <row r="26" spans="1:13" s="173" customFormat="1" ht="17.25" customHeight="1" x14ac:dyDescent="0.15">
      <c r="A26" s="12" t="s">
        <v>40</v>
      </c>
      <c r="B26" s="175">
        <v>7291</v>
      </c>
      <c r="C26" s="175">
        <v>5000</v>
      </c>
      <c r="D26" s="175">
        <v>31</v>
      </c>
      <c r="E26" s="174">
        <v>110</v>
      </c>
      <c r="F26" s="175">
        <v>12150</v>
      </c>
      <c r="G26" s="176">
        <v>11830</v>
      </c>
      <c r="H26" s="176">
        <v>11830</v>
      </c>
      <c r="I26" s="177">
        <v>93.4</v>
      </c>
      <c r="J26" s="177">
        <v>255.8</v>
      </c>
      <c r="K26" s="177">
        <v>163.69999999999999</v>
      </c>
      <c r="L26" s="177">
        <v>8.1999999999999993</v>
      </c>
      <c r="M26" s="178">
        <v>9</v>
      </c>
    </row>
    <row r="27" spans="1:13" s="173" customFormat="1" ht="17.25" customHeight="1" x14ac:dyDescent="0.15">
      <c r="A27" s="12" t="s">
        <v>41</v>
      </c>
      <c r="B27" s="175">
        <v>49</v>
      </c>
      <c r="C27" s="175">
        <v>0</v>
      </c>
      <c r="D27" s="175">
        <v>0</v>
      </c>
      <c r="E27" s="174">
        <v>0</v>
      </c>
      <c r="F27" s="175">
        <v>49</v>
      </c>
      <c r="G27" s="176">
        <v>13</v>
      </c>
      <c r="H27" s="176">
        <v>13</v>
      </c>
      <c r="I27" s="177">
        <v>0.1</v>
      </c>
      <c r="J27" s="177">
        <v>0.3</v>
      </c>
      <c r="K27" s="177">
        <v>0.2</v>
      </c>
      <c r="L27" s="177">
        <v>0</v>
      </c>
      <c r="M27" s="178">
        <v>0</v>
      </c>
    </row>
    <row r="28" spans="1:13" s="173" customFormat="1" ht="17.25" customHeight="1" x14ac:dyDescent="0.15">
      <c r="A28" s="12" t="s">
        <v>42</v>
      </c>
      <c r="B28" s="175">
        <v>3984</v>
      </c>
      <c r="C28" s="175">
        <v>0</v>
      </c>
      <c r="D28" s="175">
        <v>5</v>
      </c>
      <c r="E28" s="174">
        <v>0</v>
      </c>
      <c r="F28" s="175">
        <v>3979</v>
      </c>
      <c r="G28" s="176">
        <v>3939</v>
      </c>
      <c r="H28" s="176">
        <v>3939</v>
      </c>
      <c r="I28" s="177">
        <v>31.1</v>
      </c>
      <c r="J28" s="177">
        <v>85.2</v>
      </c>
      <c r="K28" s="177">
        <v>54.5</v>
      </c>
      <c r="L28" s="177">
        <v>2.7</v>
      </c>
      <c r="M28" s="178">
        <v>3</v>
      </c>
    </row>
    <row r="29" spans="1:13" s="173" customFormat="1" ht="17.25" customHeight="1" x14ac:dyDescent="0.15">
      <c r="A29" s="13" t="s">
        <v>43</v>
      </c>
      <c r="B29" s="179">
        <v>3258</v>
      </c>
      <c r="C29" s="179">
        <v>5000</v>
      </c>
      <c r="D29" s="179">
        <v>26</v>
      </c>
      <c r="E29" s="184">
        <v>110</v>
      </c>
      <c r="F29" s="179">
        <v>8122</v>
      </c>
      <c r="G29" s="180">
        <v>7878</v>
      </c>
      <c r="H29" s="180">
        <v>7878</v>
      </c>
      <c r="I29" s="181">
        <v>62.2</v>
      </c>
      <c r="J29" s="181">
        <v>170.3</v>
      </c>
      <c r="K29" s="181">
        <v>109</v>
      </c>
      <c r="L29" s="181">
        <v>5.5</v>
      </c>
      <c r="M29" s="182">
        <v>6</v>
      </c>
    </row>
    <row r="30" spans="1:13" s="173" customFormat="1" ht="17.25" customHeight="1" x14ac:dyDescent="0.15">
      <c r="A30" s="13" t="s">
        <v>44</v>
      </c>
      <c r="B30" s="179">
        <v>3828</v>
      </c>
      <c r="C30" s="179">
        <v>4086</v>
      </c>
      <c r="D30" s="179">
        <v>656</v>
      </c>
      <c r="E30" s="184">
        <v>-124</v>
      </c>
      <c r="F30" s="179">
        <v>7382</v>
      </c>
      <c r="G30" s="180">
        <v>5818</v>
      </c>
      <c r="H30" s="180">
        <v>3095</v>
      </c>
      <c r="I30" s="181">
        <v>24.4</v>
      </c>
      <c r="J30" s="181">
        <v>66.900000000000006</v>
      </c>
      <c r="K30" s="181">
        <v>97.4</v>
      </c>
      <c r="L30" s="181">
        <v>13.2</v>
      </c>
      <c r="M30" s="182">
        <v>4.4000000000000004</v>
      </c>
    </row>
    <row r="31" spans="1:13" s="173" customFormat="1" ht="17.25" customHeight="1" x14ac:dyDescent="0.15">
      <c r="A31" s="13" t="s">
        <v>45</v>
      </c>
      <c r="B31" s="179">
        <v>96</v>
      </c>
      <c r="C31" s="179">
        <v>46</v>
      </c>
      <c r="D31" s="179">
        <v>2</v>
      </c>
      <c r="E31" s="184">
        <v>0</v>
      </c>
      <c r="F31" s="179">
        <v>140</v>
      </c>
      <c r="G31" s="180">
        <v>117</v>
      </c>
      <c r="H31" s="180">
        <v>117</v>
      </c>
      <c r="I31" s="181">
        <v>0.9</v>
      </c>
      <c r="J31" s="181">
        <v>2.5</v>
      </c>
      <c r="K31" s="181">
        <v>3.8</v>
      </c>
      <c r="L31" s="181">
        <v>0.7</v>
      </c>
      <c r="M31" s="182">
        <v>0.1</v>
      </c>
    </row>
    <row r="32" spans="1:13" s="173" customFormat="1" ht="17.25" customHeight="1" x14ac:dyDescent="0.15">
      <c r="A32" s="12" t="s">
        <v>46</v>
      </c>
      <c r="B32" s="175"/>
      <c r="C32" s="175"/>
      <c r="D32" s="175"/>
      <c r="E32" s="175"/>
      <c r="F32" s="175"/>
      <c r="G32" s="176">
        <v>2314</v>
      </c>
      <c r="H32" s="176">
        <v>2314</v>
      </c>
      <c r="I32" s="177">
        <v>18.3</v>
      </c>
      <c r="J32" s="177">
        <v>50</v>
      </c>
      <c r="K32" s="177">
        <v>191.9</v>
      </c>
      <c r="L32" s="177">
        <v>0</v>
      </c>
      <c r="M32" s="178">
        <v>0</v>
      </c>
    </row>
    <row r="33" spans="1:15" s="173" customFormat="1" ht="17.25" customHeight="1" x14ac:dyDescent="0.15">
      <c r="A33" s="12" t="s">
        <v>47</v>
      </c>
      <c r="B33" s="175">
        <v>149</v>
      </c>
      <c r="C33" s="175">
        <v>1184</v>
      </c>
      <c r="D33" s="175">
        <v>0</v>
      </c>
      <c r="E33" s="175">
        <v>-29</v>
      </c>
      <c r="F33" s="175">
        <v>1362</v>
      </c>
      <c r="G33" s="176">
        <v>0</v>
      </c>
      <c r="H33" s="176">
        <v>0</v>
      </c>
      <c r="I33" s="177">
        <v>0</v>
      </c>
      <c r="J33" s="177">
        <v>0</v>
      </c>
      <c r="K33" s="177">
        <v>0</v>
      </c>
      <c r="L33" s="177">
        <v>0</v>
      </c>
      <c r="M33" s="178">
        <v>0</v>
      </c>
      <c r="N33" s="192"/>
    </row>
    <row r="34" spans="1:15" s="173" customFormat="1" ht="17.25" customHeight="1" x14ac:dyDescent="0.15">
      <c r="A34" s="13" t="s">
        <v>48</v>
      </c>
      <c r="B34" s="179">
        <v>1863</v>
      </c>
      <c r="C34" s="179">
        <v>441</v>
      </c>
      <c r="D34" s="179">
        <v>2</v>
      </c>
      <c r="E34" s="179">
        <v>-23</v>
      </c>
      <c r="F34" s="179">
        <v>2325</v>
      </c>
      <c r="G34" s="180">
        <v>2281</v>
      </c>
      <c r="H34" s="180">
        <v>2281</v>
      </c>
      <c r="I34" s="181">
        <v>18</v>
      </c>
      <c r="J34" s="181">
        <v>49.3</v>
      </c>
      <c r="K34" s="181">
        <v>189.4</v>
      </c>
      <c r="L34" s="181">
        <v>0</v>
      </c>
      <c r="M34" s="182">
        <v>0</v>
      </c>
      <c r="N34" s="192"/>
    </row>
    <row r="35" spans="1:15" s="173" customFormat="1" ht="17.25" customHeight="1" x14ac:dyDescent="0.15">
      <c r="A35" s="12" t="s">
        <v>49</v>
      </c>
      <c r="B35" s="175">
        <v>2063</v>
      </c>
      <c r="C35" s="175">
        <v>1015</v>
      </c>
      <c r="D35" s="175">
        <v>17</v>
      </c>
      <c r="E35" s="175">
        <v>-74</v>
      </c>
      <c r="F35" s="175">
        <v>3135</v>
      </c>
      <c r="G35" s="176">
        <v>2538</v>
      </c>
      <c r="H35" s="176">
        <v>1791</v>
      </c>
      <c r="I35" s="177">
        <v>14.1</v>
      </c>
      <c r="J35" s="177">
        <v>38.700000000000003</v>
      </c>
      <c r="K35" s="177">
        <v>357</v>
      </c>
      <c r="L35" s="177">
        <v>0</v>
      </c>
      <c r="M35" s="178">
        <v>38.700000000000003</v>
      </c>
      <c r="N35" s="192"/>
    </row>
    <row r="36" spans="1:15" s="173" customFormat="1" ht="17.25" customHeight="1" x14ac:dyDescent="0.15">
      <c r="A36" s="12" t="s">
        <v>50</v>
      </c>
      <c r="B36" s="175">
        <v>1734</v>
      </c>
      <c r="C36" s="175">
        <v>972</v>
      </c>
      <c r="D36" s="175">
        <v>16</v>
      </c>
      <c r="E36" s="174">
        <v>-88</v>
      </c>
      <c r="F36" s="175">
        <v>2778</v>
      </c>
      <c r="G36" s="176">
        <v>2424</v>
      </c>
      <c r="H36" s="176">
        <v>1713</v>
      </c>
      <c r="I36" s="177">
        <v>13.5</v>
      </c>
      <c r="J36" s="177">
        <v>37</v>
      </c>
      <c r="K36" s="177">
        <v>341.1</v>
      </c>
      <c r="L36" s="177">
        <v>0</v>
      </c>
      <c r="M36" s="178">
        <v>37</v>
      </c>
      <c r="N36" s="192"/>
      <c r="O36" s="192"/>
    </row>
    <row r="37" spans="1:15" s="173" customFormat="1" ht="17.25" customHeight="1" x14ac:dyDescent="0.15">
      <c r="A37" s="13" t="s">
        <v>51</v>
      </c>
      <c r="B37" s="179">
        <v>329</v>
      </c>
      <c r="C37" s="179">
        <v>43</v>
      </c>
      <c r="D37" s="179">
        <v>1</v>
      </c>
      <c r="E37" s="184">
        <v>14</v>
      </c>
      <c r="F37" s="179">
        <v>357</v>
      </c>
      <c r="G37" s="180">
        <v>114</v>
      </c>
      <c r="H37" s="180">
        <v>78</v>
      </c>
      <c r="I37" s="181">
        <v>0.6</v>
      </c>
      <c r="J37" s="181">
        <v>1.7</v>
      </c>
      <c r="K37" s="181">
        <v>15.9</v>
      </c>
      <c r="L37" s="181">
        <v>0</v>
      </c>
      <c r="M37" s="182">
        <v>1.7</v>
      </c>
      <c r="N37" s="192"/>
      <c r="O37" s="192"/>
    </row>
    <row r="38" spans="1:15" s="173" customFormat="1" ht="17.25" customHeight="1" x14ac:dyDescent="0.15">
      <c r="A38" s="13" t="s">
        <v>52</v>
      </c>
      <c r="B38" s="179">
        <v>484</v>
      </c>
      <c r="C38" s="179">
        <v>1</v>
      </c>
      <c r="D38" s="179">
        <v>16</v>
      </c>
      <c r="E38" s="184">
        <v>2</v>
      </c>
      <c r="F38" s="179">
        <v>467</v>
      </c>
      <c r="G38" s="180">
        <v>466</v>
      </c>
      <c r="H38" s="180">
        <v>466</v>
      </c>
      <c r="I38" s="181">
        <v>3.7</v>
      </c>
      <c r="J38" s="181">
        <v>10.1</v>
      </c>
      <c r="K38" s="181">
        <v>19.3</v>
      </c>
      <c r="L38" s="181">
        <v>1.3</v>
      </c>
      <c r="M38" s="182">
        <v>0.6</v>
      </c>
      <c r="N38" s="192"/>
      <c r="O38" s="192"/>
    </row>
    <row r="39" spans="1:15" s="173" customFormat="1" ht="17.25" customHeight="1" x14ac:dyDescent="0.15">
      <c r="A39" s="13" t="s">
        <v>53</v>
      </c>
      <c r="B39" s="179">
        <v>764</v>
      </c>
      <c r="C39" s="179">
        <v>2</v>
      </c>
      <c r="D39" s="179">
        <v>39</v>
      </c>
      <c r="E39" s="184">
        <v>-1</v>
      </c>
      <c r="F39" s="179">
        <v>728</v>
      </c>
      <c r="G39" s="180">
        <v>726</v>
      </c>
      <c r="H39" s="180">
        <v>726</v>
      </c>
      <c r="I39" s="181">
        <v>5.7</v>
      </c>
      <c r="J39" s="181">
        <v>15.7</v>
      </c>
      <c r="K39" s="181">
        <v>11.1</v>
      </c>
      <c r="L39" s="181">
        <v>1.2</v>
      </c>
      <c r="M39" s="182">
        <v>0</v>
      </c>
      <c r="N39" s="192"/>
      <c r="O39" s="192"/>
    </row>
    <row r="40" spans="1:15" s="173" customFormat="1" ht="17.25" customHeight="1" x14ac:dyDescent="0.15">
      <c r="A40" s="12" t="s">
        <v>54</v>
      </c>
      <c r="B40" s="175">
        <v>2296</v>
      </c>
      <c r="C40" s="175">
        <v>1711</v>
      </c>
      <c r="D40" s="175">
        <v>0</v>
      </c>
      <c r="E40" s="175">
        <v>-10</v>
      </c>
      <c r="F40" s="175">
        <v>4017</v>
      </c>
      <c r="G40" s="176">
        <v>643</v>
      </c>
      <c r="H40" s="176">
        <v>577</v>
      </c>
      <c r="I40" s="177">
        <v>4.5999999999999996</v>
      </c>
      <c r="J40" s="177">
        <v>12.5</v>
      </c>
      <c r="K40" s="177">
        <v>14.1</v>
      </c>
      <c r="L40" s="177">
        <v>0.8</v>
      </c>
      <c r="M40" s="178">
        <v>0.6</v>
      </c>
      <c r="N40" s="192"/>
      <c r="O40" s="192"/>
    </row>
    <row r="41" spans="1:15" s="173" customFormat="1" ht="17.25" customHeight="1" x14ac:dyDescent="0.15">
      <c r="A41" s="13" t="s">
        <v>55</v>
      </c>
      <c r="B41" s="179">
        <v>457</v>
      </c>
      <c r="C41" s="179">
        <v>62</v>
      </c>
      <c r="D41" s="179">
        <v>0</v>
      </c>
      <c r="E41" s="184">
        <v>0</v>
      </c>
      <c r="F41" s="179">
        <v>519</v>
      </c>
      <c r="G41" s="180">
        <v>493</v>
      </c>
      <c r="H41" s="180">
        <v>432</v>
      </c>
      <c r="I41" s="181">
        <v>3.4</v>
      </c>
      <c r="J41" s="181">
        <v>9.3000000000000007</v>
      </c>
      <c r="K41" s="181">
        <v>1.8</v>
      </c>
      <c r="L41" s="181">
        <v>0.2</v>
      </c>
      <c r="M41" s="182">
        <v>0</v>
      </c>
      <c r="N41" s="192"/>
      <c r="O41" s="192"/>
    </row>
    <row r="42" spans="1:15" s="173" customFormat="1" ht="17.25" customHeight="1" x14ac:dyDescent="0.15">
      <c r="A42" s="14" t="s">
        <v>56</v>
      </c>
      <c r="B42" s="185"/>
      <c r="C42" s="185"/>
      <c r="D42" s="185"/>
      <c r="E42" s="185"/>
      <c r="F42" s="186"/>
      <c r="G42" s="187"/>
      <c r="H42" s="187"/>
      <c r="I42" s="188"/>
      <c r="J42" s="188"/>
      <c r="K42" s="188">
        <v>2439</v>
      </c>
      <c r="L42" s="188">
        <v>78.900000000000006</v>
      </c>
      <c r="M42" s="189">
        <v>80.7</v>
      </c>
      <c r="N42" s="192"/>
      <c r="O42" s="192"/>
    </row>
    <row r="43" spans="1:15" s="173" customFormat="1" ht="17.25" customHeight="1" x14ac:dyDescent="0.15">
      <c r="A43" s="3" t="s">
        <v>57</v>
      </c>
      <c r="B43" s="221"/>
      <c r="C43" s="221"/>
      <c r="D43" s="221"/>
      <c r="E43" s="221"/>
      <c r="F43" s="221"/>
      <c r="G43" s="222"/>
      <c r="H43" s="222"/>
      <c r="I43" s="223"/>
      <c r="J43" s="223"/>
      <c r="K43" s="223"/>
      <c r="L43" s="223"/>
      <c r="M43" s="223"/>
      <c r="N43" s="192"/>
      <c r="O43" s="192"/>
    </row>
  </sheetData>
  <mergeCells count="8">
    <mergeCell ref="B5:B7"/>
    <mergeCell ref="C5:D5"/>
    <mergeCell ref="E5:E7"/>
    <mergeCell ref="F5:F7"/>
    <mergeCell ref="I5:M5"/>
    <mergeCell ref="C6:C7"/>
    <mergeCell ref="D6:D7"/>
    <mergeCell ref="J6:M6"/>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heetViews>
  <sheetFormatPr defaultRowHeight="17.25" customHeight="1" x14ac:dyDescent="0.15"/>
  <cols>
    <col min="1" max="1" width="16.5" style="173" customWidth="1"/>
    <col min="2" max="16384" width="9" style="173"/>
  </cols>
  <sheetData>
    <row r="1" spans="1:13" ht="17.25" customHeight="1" x14ac:dyDescent="0.15">
      <c r="A1" s="172"/>
      <c r="B1" s="168"/>
      <c r="C1" s="168"/>
      <c r="D1" s="168"/>
      <c r="E1" s="168"/>
      <c r="F1" s="168"/>
      <c r="G1" s="168"/>
      <c r="H1" s="168"/>
      <c r="I1" s="168"/>
      <c r="J1" s="168"/>
      <c r="K1" s="168"/>
      <c r="L1" s="168"/>
      <c r="M1" s="168"/>
    </row>
    <row r="2" spans="1:13" ht="17.25" customHeight="1" x14ac:dyDescent="0.15">
      <c r="A2" s="2"/>
      <c r="B2" s="168"/>
      <c r="C2" s="168"/>
      <c r="D2" s="168"/>
      <c r="E2" s="168"/>
      <c r="F2" s="168"/>
      <c r="G2" s="168"/>
      <c r="H2" s="168"/>
      <c r="I2" s="168"/>
      <c r="J2" s="168"/>
      <c r="K2" s="168"/>
      <c r="L2" s="168"/>
      <c r="M2" s="168"/>
    </row>
    <row r="3" spans="1:13" ht="17.25" customHeight="1" x14ac:dyDescent="0.15">
      <c r="A3" s="3" t="s">
        <v>231</v>
      </c>
      <c r="B3" s="168"/>
      <c r="C3" s="168"/>
      <c r="D3" s="168"/>
      <c r="E3" s="168"/>
      <c r="F3" s="168"/>
      <c r="G3" s="168"/>
      <c r="H3" s="168"/>
      <c r="I3" s="168"/>
      <c r="J3" s="168"/>
      <c r="K3" s="168"/>
      <c r="L3" s="168"/>
      <c r="M3" s="168"/>
    </row>
    <row r="4" spans="1:13" ht="17.25" customHeight="1" x14ac:dyDescent="0.15">
      <c r="A4" s="4" t="s">
        <v>230</v>
      </c>
      <c r="B4" s="167"/>
      <c r="C4" s="167"/>
      <c r="D4" s="167"/>
      <c r="E4" s="167"/>
      <c r="F4" s="167"/>
      <c r="G4" s="167"/>
      <c r="H4" s="167"/>
      <c r="I4" s="167"/>
      <c r="J4" s="167"/>
      <c r="K4" s="168"/>
      <c r="L4" s="167"/>
      <c r="M4" s="5" t="s">
        <v>2</v>
      </c>
    </row>
    <row r="5" spans="1:13" ht="17.25" customHeight="1" x14ac:dyDescent="0.15">
      <c r="A5" s="6"/>
      <c r="B5" s="225" t="s">
        <v>3</v>
      </c>
      <c r="C5" s="228" t="s">
        <v>4</v>
      </c>
      <c r="D5" s="229"/>
      <c r="E5" s="230" t="s">
        <v>5</v>
      </c>
      <c r="F5" s="230" t="s">
        <v>6</v>
      </c>
      <c r="G5" s="6"/>
      <c r="H5" s="6"/>
      <c r="I5" s="228" t="s">
        <v>7</v>
      </c>
      <c r="J5" s="233"/>
      <c r="K5" s="233"/>
      <c r="L5" s="233"/>
      <c r="M5" s="229"/>
    </row>
    <row r="6" spans="1:13" ht="17.25" customHeight="1" x14ac:dyDescent="0.15">
      <c r="A6" s="7" t="s">
        <v>8</v>
      </c>
      <c r="B6" s="226"/>
      <c r="C6" s="234" t="s">
        <v>9</v>
      </c>
      <c r="D6" s="234" t="s">
        <v>10</v>
      </c>
      <c r="E6" s="231"/>
      <c r="F6" s="231"/>
      <c r="G6" s="7" t="s">
        <v>11</v>
      </c>
      <c r="H6" s="7" t="s">
        <v>12</v>
      </c>
      <c r="I6" s="7" t="s">
        <v>13</v>
      </c>
      <c r="J6" s="228" t="s">
        <v>14</v>
      </c>
      <c r="K6" s="233"/>
      <c r="L6" s="233"/>
      <c r="M6" s="229"/>
    </row>
    <row r="7" spans="1:13" ht="17.25" customHeight="1" x14ac:dyDescent="0.15">
      <c r="A7" s="8"/>
      <c r="B7" s="227"/>
      <c r="C7" s="235"/>
      <c r="D7" s="235"/>
      <c r="E7" s="232"/>
      <c r="F7" s="232"/>
      <c r="G7" s="8"/>
      <c r="H7" s="8"/>
      <c r="I7" s="9" t="s">
        <v>15</v>
      </c>
      <c r="J7" s="9" t="s">
        <v>16</v>
      </c>
      <c r="K7" s="9" t="s">
        <v>17</v>
      </c>
      <c r="L7" s="9" t="s">
        <v>18</v>
      </c>
      <c r="M7" s="166" t="s">
        <v>19</v>
      </c>
    </row>
    <row r="8" spans="1:13" ht="17.25" customHeight="1" x14ac:dyDescent="0.15">
      <c r="A8" s="6"/>
      <c r="B8" s="6"/>
      <c r="C8" s="6"/>
      <c r="D8" s="6"/>
      <c r="E8" s="6"/>
      <c r="F8" s="6"/>
      <c r="G8" s="6"/>
      <c r="H8" s="6"/>
      <c r="I8" s="198" t="s">
        <v>20</v>
      </c>
      <c r="J8" s="198" t="s">
        <v>21</v>
      </c>
      <c r="K8" s="198" t="s">
        <v>22</v>
      </c>
      <c r="L8" s="198" t="s">
        <v>21</v>
      </c>
      <c r="M8" s="199" t="s">
        <v>21</v>
      </c>
    </row>
    <row r="9" spans="1:13" ht="17.25" customHeight="1" x14ac:dyDescent="0.15">
      <c r="A9" s="198" t="s">
        <v>23</v>
      </c>
      <c r="B9" s="174">
        <v>9177</v>
      </c>
      <c r="C9" s="175">
        <v>24704</v>
      </c>
      <c r="D9" s="175">
        <v>115</v>
      </c>
      <c r="E9" s="174">
        <v>-15</v>
      </c>
      <c r="F9" s="175">
        <v>33303</v>
      </c>
      <c r="G9" s="224">
        <v>13124</v>
      </c>
      <c r="H9" s="176">
        <v>11111</v>
      </c>
      <c r="I9" s="177">
        <v>87.9</v>
      </c>
      <c r="J9" s="177">
        <v>240.7</v>
      </c>
      <c r="K9" s="177">
        <v>869.7</v>
      </c>
      <c r="L9" s="177">
        <v>18.7</v>
      </c>
      <c r="M9" s="178">
        <v>3</v>
      </c>
    </row>
    <row r="10" spans="1:13" ht="17.25" customHeight="1" x14ac:dyDescent="0.15">
      <c r="A10" s="200" t="s">
        <v>24</v>
      </c>
      <c r="B10" s="179">
        <v>8208</v>
      </c>
      <c r="C10" s="179">
        <v>787</v>
      </c>
      <c r="D10" s="179">
        <v>115</v>
      </c>
      <c r="E10" s="179">
        <v>-44</v>
      </c>
      <c r="F10" s="179">
        <v>8446</v>
      </c>
      <c r="G10" s="180">
        <v>7507</v>
      </c>
      <c r="H10" s="180">
        <v>6801</v>
      </c>
      <c r="I10" s="181">
        <v>53.8</v>
      </c>
      <c r="J10" s="181">
        <v>147.4</v>
      </c>
      <c r="K10" s="181">
        <v>527.6</v>
      </c>
      <c r="L10" s="181">
        <v>9</v>
      </c>
      <c r="M10" s="182">
        <v>1.3</v>
      </c>
    </row>
    <row r="11" spans="1:13" ht="17.25" customHeight="1" x14ac:dyDescent="0.15">
      <c r="A11" s="198" t="s">
        <v>25</v>
      </c>
      <c r="B11" s="175">
        <v>3057</v>
      </c>
      <c r="C11" s="175">
        <v>1159</v>
      </c>
      <c r="D11" s="175">
        <v>18</v>
      </c>
      <c r="E11" s="183">
        <v>0</v>
      </c>
      <c r="F11" s="175">
        <v>4198</v>
      </c>
      <c r="G11" s="176">
        <v>2873</v>
      </c>
      <c r="H11" s="176">
        <v>2591</v>
      </c>
      <c r="I11" s="177">
        <v>20.5</v>
      </c>
      <c r="J11" s="177">
        <v>56.1</v>
      </c>
      <c r="K11" s="177">
        <v>48.7</v>
      </c>
      <c r="L11" s="177">
        <v>0.9</v>
      </c>
      <c r="M11" s="178">
        <v>0.1</v>
      </c>
    </row>
    <row r="12" spans="1:13" ht="17.25" customHeight="1" x14ac:dyDescent="0.15">
      <c r="A12" s="198" t="s">
        <v>26</v>
      </c>
      <c r="B12" s="175">
        <v>797</v>
      </c>
      <c r="C12" s="175">
        <v>55</v>
      </c>
      <c r="D12" s="175">
        <v>11</v>
      </c>
      <c r="E12" s="175">
        <v>0</v>
      </c>
      <c r="F12" s="175">
        <v>841</v>
      </c>
      <c r="G12" s="176">
        <v>531</v>
      </c>
      <c r="H12" s="176">
        <v>483</v>
      </c>
      <c r="I12" s="177">
        <v>3.8</v>
      </c>
      <c r="J12" s="177">
        <v>10.5</v>
      </c>
      <c r="K12" s="177">
        <v>14</v>
      </c>
      <c r="L12" s="177">
        <v>0.1</v>
      </c>
      <c r="M12" s="178">
        <v>0</v>
      </c>
    </row>
    <row r="13" spans="1:13" ht="17.25" customHeight="1" x14ac:dyDescent="0.15">
      <c r="A13" s="200" t="s">
        <v>27</v>
      </c>
      <c r="B13" s="179">
        <v>2260</v>
      </c>
      <c r="C13" s="179">
        <v>1104</v>
      </c>
      <c r="D13" s="179">
        <v>7</v>
      </c>
      <c r="E13" s="179">
        <v>0</v>
      </c>
      <c r="F13" s="179">
        <v>3357</v>
      </c>
      <c r="G13" s="180">
        <v>2342</v>
      </c>
      <c r="H13" s="180">
        <v>2108</v>
      </c>
      <c r="I13" s="181">
        <v>16.7</v>
      </c>
      <c r="J13" s="181">
        <v>45.7</v>
      </c>
      <c r="K13" s="181">
        <v>34.700000000000003</v>
      </c>
      <c r="L13" s="181">
        <v>0.7</v>
      </c>
      <c r="M13" s="182">
        <v>0</v>
      </c>
    </row>
    <row r="14" spans="1:13" ht="17.25" customHeight="1" x14ac:dyDescent="0.15">
      <c r="A14" s="200" t="s">
        <v>28</v>
      </c>
      <c r="B14" s="179">
        <v>2530</v>
      </c>
      <c r="C14" s="179">
        <v>139</v>
      </c>
      <c r="D14" s="179">
        <v>0</v>
      </c>
      <c r="E14" s="184">
        <v>0</v>
      </c>
      <c r="F14" s="179">
        <v>2669</v>
      </c>
      <c r="G14" s="180">
        <v>2031</v>
      </c>
      <c r="H14" s="180">
        <v>2031</v>
      </c>
      <c r="I14" s="181">
        <v>16.100000000000001</v>
      </c>
      <c r="J14" s="181">
        <v>44</v>
      </c>
      <c r="K14" s="181">
        <v>154.6</v>
      </c>
      <c r="L14" s="181">
        <v>0</v>
      </c>
      <c r="M14" s="182">
        <v>0.3</v>
      </c>
    </row>
    <row r="15" spans="1:13" ht="17.25" customHeight="1" x14ac:dyDescent="0.15">
      <c r="A15" s="198" t="s">
        <v>29</v>
      </c>
      <c r="B15" s="175">
        <v>280</v>
      </c>
      <c r="C15" s="175">
        <v>3530</v>
      </c>
      <c r="D15" s="175">
        <v>0</v>
      </c>
      <c r="E15" s="174">
        <v>-136</v>
      </c>
      <c r="F15" s="175">
        <v>3946</v>
      </c>
      <c r="G15" s="176">
        <v>1155</v>
      </c>
      <c r="H15" s="176">
        <v>1115</v>
      </c>
      <c r="I15" s="177">
        <v>8.8000000000000007</v>
      </c>
      <c r="J15" s="177">
        <v>24.2</v>
      </c>
      <c r="K15" s="177">
        <v>102.6</v>
      </c>
      <c r="L15" s="177">
        <v>7.5</v>
      </c>
      <c r="M15" s="178">
        <v>4.8</v>
      </c>
    </row>
    <row r="16" spans="1:13" ht="17.25" customHeight="1" x14ac:dyDescent="0.15">
      <c r="A16" s="198" t="s">
        <v>30</v>
      </c>
      <c r="B16" s="175">
        <v>211</v>
      </c>
      <c r="C16" s="175">
        <v>3236</v>
      </c>
      <c r="D16" s="175">
        <v>0</v>
      </c>
      <c r="E16" s="175">
        <v>-114</v>
      </c>
      <c r="F16" s="174">
        <v>3561</v>
      </c>
      <c r="G16" s="176">
        <v>847</v>
      </c>
      <c r="H16" s="176">
        <v>847</v>
      </c>
      <c r="I16" s="177">
        <v>6.7</v>
      </c>
      <c r="J16" s="177">
        <v>18.399999999999999</v>
      </c>
      <c r="K16" s="177">
        <v>78.3</v>
      </c>
      <c r="L16" s="177">
        <v>6.2</v>
      </c>
      <c r="M16" s="178">
        <v>3.8</v>
      </c>
    </row>
    <row r="17" spans="1:13" ht="17.25" customHeight="1" x14ac:dyDescent="0.15">
      <c r="A17" s="200" t="s">
        <v>31</v>
      </c>
      <c r="B17" s="179">
        <v>69</v>
      </c>
      <c r="C17" s="179">
        <v>294</v>
      </c>
      <c r="D17" s="179">
        <v>0</v>
      </c>
      <c r="E17" s="184">
        <v>-22</v>
      </c>
      <c r="F17" s="179">
        <v>385</v>
      </c>
      <c r="G17" s="180">
        <v>308</v>
      </c>
      <c r="H17" s="180">
        <v>268</v>
      </c>
      <c r="I17" s="181">
        <v>2.1</v>
      </c>
      <c r="J17" s="181">
        <v>5.8</v>
      </c>
      <c r="K17" s="181">
        <v>24.3</v>
      </c>
      <c r="L17" s="181">
        <v>1.3</v>
      </c>
      <c r="M17" s="182">
        <v>1.1000000000000001</v>
      </c>
    </row>
    <row r="18" spans="1:13" ht="17.25" customHeight="1" x14ac:dyDescent="0.15">
      <c r="A18" s="198" t="s">
        <v>32</v>
      </c>
      <c r="B18" s="175">
        <v>11306</v>
      </c>
      <c r="C18" s="175">
        <v>3310</v>
      </c>
      <c r="D18" s="175">
        <v>11</v>
      </c>
      <c r="E18" s="175">
        <v>0</v>
      </c>
      <c r="F18" s="175">
        <v>14605</v>
      </c>
      <c r="G18" s="176">
        <v>13075</v>
      </c>
      <c r="H18" s="176">
        <v>11366</v>
      </c>
      <c r="I18" s="177">
        <v>89.9</v>
      </c>
      <c r="J18" s="177">
        <v>246.3</v>
      </c>
      <c r="K18" s="177">
        <v>72.599999999999994</v>
      </c>
      <c r="L18" s="177">
        <v>3</v>
      </c>
      <c r="M18" s="178">
        <v>0.5</v>
      </c>
    </row>
    <row r="19" spans="1:13" ht="17.25" customHeight="1" x14ac:dyDescent="0.15">
      <c r="A19" s="198" t="s">
        <v>33</v>
      </c>
      <c r="B19" s="175">
        <v>2922</v>
      </c>
      <c r="C19" s="175">
        <v>1663</v>
      </c>
      <c r="D19" s="175">
        <v>2</v>
      </c>
      <c r="E19" s="175">
        <v>0</v>
      </c>
      <c r="F19" s="175">
        <v>4583</v>
      </c>
      <c r="G19" s="176">
        <v>4118</v>
      </c>
      <c r="H19" s="176">
        <v>3446</v>
      </c>
      <c r="I19" s="177">
        <v>27.3</v>
      </c>
      <c r="J19" s="177">
        <v>74.7</v>
      </c>
      <c r="K19" s="177">
        <v>24.7</v>
      </c>
      <c r="L19" s="177">
        <v>1</v>
      </c>
      <c r="M19" s="178">
        <v>0.2</v>
      </c>
    </row>
    <row r="20" spans="1:13" ht="17.25" customHeight="1" x14ac:dyDescent="0.15">
      <c r="A20" s="198" t="s">
        <v>34</v>
      </c>
      <c r="B20" s="175">
        <v>626</v>
      </c>
      <c r="C20" s="175">
        <v>69</v>
      </c>
      <c r="D20" s="175">
        <v>1</v>
      </c>
      <c r="E20" s="175">
        <v>0</v>
      </c>
      <c r="F20" s="175">
        <v>694</v>
      </c>
      <c r="G20" s="176">
        <v>609</v>
      </c>
      <c r="H20" s="176">
        <v>424</v>
      </c>
      <c r="I20" s="177">
        <v>3.4</v>
      </c>
      <c r="J20" s="177">
        <v>9.1999999999999993</v>
      </c>
      <c r="K20" s="177">
        <v>3.4</v>
      </c>
      <c r="L20" s="177">
        <v>0.1</v>
      </c>
      <c r="M20" s="178">
        <v>0</v>
      </c>
    </row>
    <row r="21" spans="1:13" ht="17.25" customHeight="1" x14ac:dyDescent="0.15">
      <c r="A21" s="198" t="s">
        <v>35</v>
      </c>
      <c r="B21" s="175">
        <v>5914</v>
      </c>
      <c r="C21" s="175">
        <v>1020</v>
      </c>
      <c r="D21" s="175">
        <v>3</v>
      </c>
      <c r="E21" s="175">
        <v>0</v>
      </c>
      <c r="F21" s="175">
        <v>6931</v>
      </c>
      <c r="G21" s="176">
        <v>6063</v>
      </c>
      <c r="H21" s="176">
        <v>5315</v>
      </c>
      <c r="I21" s="177">
        <v>42</v>
      </c>
      <c r="J21" s="177">
        <v>115.2</v>
      </c>
      <c r="K21" s="177">
        <v>28.7</v>
      </c>
      <c r="L21" s="177">
        <v>1.6</v>
      </c>
      <c r="M21" s="178">
        <v>0.2</v>
      </c>
    </row>
    <row r="22" spans="1:13" ht="17.25" customHeight="1" x14ac:dyDescent="0.15">
      <c r="A22" s="200" t="s">
        <v>36</v>
      </c>
      <c r="B22" s="179">
        <v>2470</v>
      </c>
      <c r="C22" s="179">
        <v>627</v>
      </c>
      <c r="D22" s="179">
        <v>6</v>
      </c>
      <c r="E22" s="184">
        <v>0</v>
      </c>
      <c r="F22" s="179">
        <v>3091</v>
      </c>
      <c r="G22" s="180">
        <v>2894</v>
      </c>
      <c r="H22" s="180">
        <v>2605</v>
      </c>
      <c r="I22" s="181">
        <v>20.6</v>
      </c>
      <c r="J22" s="181">
        <v>56.4</v>
      </c>
      <c r="K22" s="181">
        <v>19.2</v>
      </c>
      <c r="L22" s="181">
        <v>0.5</v>
      </c>
      <c r="M22" s="182">
        <v>0.1</v>
      </c>
    </row>
    <row r="23" spans="1:13" ht="17.25" customHeight="1" x14ac:dyDescent="0.15">
      <c r="A23" s="200" t="s">
        <v>37</v>
      </c>
      <c r="B23" s="179">
        <v>2833</v>
      </c>
      <c r="C23" s="179">
        <v>4661</v>
      </c>
      <c r="D23" s="179">
        <v>64</v>
      </c>
      <c r="E23" s="184">
        <v>0</v>
      </c>
      <c r="F23" s="179">
        <v>7430</v>
      </c>
      <c r="G23" s="180">
        <v>6160</v>
      </c>
      <c r="H23" s="180">
        <v>4504</v>
      </c>
      <c r="I23" s="181">
        <v>35.6</v>
      </c>
      <c r="J23" s="181">
        <v>97.6</v>
      </c>
      <c r="K23" s="181">
        <v>64</v>
      </c>
      <c r="L23" s="181">
        <v>0.9</v>
      </c>
      <c r="M23" s="182">
        <v>1.2</v>
      </c>
    </row>
    <row r="24" spans="1:13" ht="17.25" customHeight="1" x14ac:dyDescent="0.15">
      <c r="A24" s="200" t="s">
        <v>38</v>
      </c>
      <c r="B24" s="179">
        <v>3366</v>
      </c>
      <c r="C24" s="179">
        <v>3196</v>
      </c>
      <c r="D24" s="179">
        <v>18</v>
      </c>
      <c r="E24" s="184">
        <v>-1</v>
      </c>
      <c r="F24" s="179">
        <v>6545</v>
      </c>
      <c r="G24" s="180">
        <v>6414</v>
      </c>
      <c r="H24" s="180">
        <v>4235</v>
      </c>
      <c r="I24" s="181">
        <v>33.5</v>
      </c>
      <c r="J24" s="181">
        <v>91.8</v>
      </c>
      <c r="K24" s="181">
        <v>193.9</v>
      </c>
      <c r="L24" s="181">
        <v>17</v>
      </c>
      <c r="M24" s="182">
        <v>12.9</v>
      </c>
    </row>
    <row r="25" spans="1:13" ht="17.25" customHeight="1" x14ac:dyDescent="0.15">
      <c r="A25" s="200" t="s">
        <v>39</v>
      </c>
      <c r="B25" s="179">
        <v>2628</v>
      </c>
      <c r="C25" s="179">
        <v>114</v>
      </c>
      <c r="D25" s="179">
        <v>7</v>
      </c>
      <c r="E25" s="184">
        <v>0</v>
      </c>
      <c r="F25" s="179">
        <v>2735</v>
      </c>
      <c r="G25" s="180">
        <v>2600</v>
      </c>
      <c r="H25" s="180">
        <v>2210</v>
      </c>
      <c r="I25" s="181">
        <v>17.5</v>
      </c>
      <c r="J25" s="181">
        <v>47.9</v>
      </c>
      <c r="K25" s="181">
        <v>72.3</v>
      </c>
      <c r="L25" s="181">
        <v>5.9</v>
      </c>
      <c r="M25" s="182">
        <v>4.9000000000000004</v>
      </c>
    </row>
    <row r="26" spans="1:13" ht="17.25" customHeight="1" x14ac:dyDescent="0.15">
      <c r="A26" s="198" t="s">
        <v>40</v>
      </c>
      <c r="B26" s="175">
        <v>7282</v>
      </c>
      <c r="C26" s="175">
        <v>5164</v>
      </c>
      <c r="D26" s="175">
        <v>32</v>
      </c>
      <c r="E26" s="174">
        <v>-11</v>
      </c>
      <c r="F26" s="175">
        <v>12425</v>
      </c>
      <c r="G26" s="176">
        <v>12104</v>
      </c>
      <c r="H26" s="176">
        <v>12104</v>
      </c>
      <c r="I26" s="177">
        <v>95.7</v>
      </c>
      <c r="J26" s="177">
        <v>262.3</v>
      </c>
      <c r="K26" s="177">
        <v>167.8</v>
      </c>
      <c r="L26" s="177">
        <v>8.4</v>
      </c>
      <c r="M26" s="178">
        <v>9.1999999999999993</v>
      </c>
    </row>
    <row r="27" spans="1:13" ht="17.25" customHeight="1" x14ac:dyDescent="0.15">
      <c r="A27" s="198" t="s">
        <v>41</v>
      </c>
      <c r="B27" s="175">
        <v>45</v>
      </c>
      <c r="C27" s="175">
        <v>0</v>
      </c>
      <c r="D27" s="175">
        <v>0</v>
      </c>
      <c r="E27" s="174">
        <v>0</v>
      </c>
      <c r="F27" s="175">
        <v>45</v>
      </c>
      <c r="G27" s="176">
        <v>15</v>
      </c>
      <c r="H27" s="176">
        <v>15</v>
      </c>
      <c r="I27" s="177">
        <v>0.1</v>
      </c>
      <c r="J27" s="177">
        <v>0.3</v>
      </c>
      <c r="K27" s="177">
        <v>0.2</v>
      </c>
      <c r="L27" s="177">
        <v>0</v>
      </c>
      <c r="M27" s="178">
        <v>0</v>
      </c>
    </row>
    <row r="28" spans="1:13" ht="17.25" customHeight="1" x14ac:dyDescent="0.15">
      <c r="A28" s="198" t="s">
        <v>42</v>
      </c>
      <c r="B28" s="175">
        <v>4006</v>
      </c>
      <c r="C28" s="175">
        <v>0</v>
      </c>
      <c r="D28" s="175">
        <v>5</v>
      </c>
      <c r="E28" s="174">
        <v>0</v>
      </c>
      <c r="F28" s="175">
        <v>4001</v>
      </c>
      <c r="G28" s="176">
        <v>3961</v>
      </c>
      <c r="H28" s="176">
        <v>3961</v>
      </c>
      <c r="I28" s="177">
        <v>31.3</v>
      </c>
      <c r="J28" s="177">
        <v>85.8</v>
      </c>
      <c r="K28" s="177">
        <v>54.9</v>
      </c>
      <c r="L28" s="177">
        <v>2.7</v>
      </c>
      <c r="M28" s="178">
        <v>3</v>
      </c>
    </row>
    <row r="29" spans="1:13" ht="17.25" customHeight="1" x14ac:dyDescent="0.15">
      <c r="A29" s="200" t="s">
        <v>43</v>
      </c>
      <c r="B29" s="179">
        <v>3231</v>
      </c>
      <c r="C29" s="179">
        <v>5164</v>
      </c>
      <c r="D29" s="179">
        <v>27</v>
      </c>
      <c r="E29" s="184">
        <v>-11</v>
      </c>
      <c r="F29" s="179">
        <v>8379</v>
      </c>
      <c r="G29" s="180">
        <v>8128</v>
      </c>
      <c r="H29" s="180">
        <v>8128</v>
      </c>
      <c r="I29" s="181">
        <v>64.3</v>
      </c>
      <c r="J29" s="181">
        <v>176.1</v>
      </c>
      <c r="K29" s="181">
        <v>112.7</v>
      </c>
      <c r="L29" s="181">
        <v>5.6</v>
      </c>
      <c r="M29" s="182">
        <v>6.2</v>
      </c>
    </row>
    <row r="30" spans="1:13" ht="17.25" customHeight="1" x14ac:dyDescent="0.15">
      <c r="A30" s="200" t="s">
        <v>44</v>
      </c>
      <c r="B30" s="179">
        <v>3923</v>
      </c>
      <c r="C30" s="179">
        <v>4049</v>
      </c>
      <c r="D30" s="179">
        <v>808</v>
      </c>
      <c r="E30" s="184">
        <v>7</v>
      </c>
      <c r="F30" s="179">
        <v>7157</v>
      </c>
      <c r="G30" s="180">
        <v>5692</v>
      </c>
      <c r="H30" s="180">
        <v>3022</v>
      </c>
      <c r="I30" s="181">
        <v>23.9</v>
      </c>
      <c r="J30" s="181">
        <v>65.5</v>
      </c>
      <c r="K30" s="181">
        <v>98</v>
      </c>
      <c r="L30" s="181">
        <v>12.8</v>
      </c>
      <c r="M30" s="182">
        <v>4.5999999999999996</v>
      </c>
    </row>
    <row r="31" spans="1:13" ht="17.25" customHeight="1" x14ac:dyDescent="0.15">
      <c r="A31" s="200" t="s">
        <v>45</v>
      </c>
      <c r="B31" s="179">
        <v>93</v>
      </c>
      <c r="C31" s="179">
        <v>46</v>
      </c>
      <c r="D31" s="179">
        <v>2</v>
      </c>
      <c r="E31" s="184">
        <v>0</v>
      </c>
      <c r="F31" s="179">
        <v>137</v>
      </c>
      <c r="G31" s="180">
        <v>115</v>
      </c>
      <c r="H31" s="180">
        <v>115</v>
      </c>
      <c r="I31" s="181">
        <v>0.9</v>
      </c>
      <c r="J31" s="181">
        <v>2.5</v>
      </c>
      <c r="K31" s="181">
        <v>3.7</v>
      </c>
      <c r="L31" s="181">
        <v>0.7</v>
      </c>
      <c r="M31" s="182">
        <v>0.1</v>
      </c>
    </row>
    <row r="32" spans="1:13" ht="17.25" customHeight="1" x14ac:dyDescent="0.15">
      <c r="A32" s="198" t="s">
        <v>46</v>
      </c>
      <c r="B32" s="175"/>
      <c r="C32" s="175"/>
      <c r="D32" s="175"/>
      <c r="E32" s="175"/>
      <c r="F32" s="175"/>
      <c r="G32" s="176">
        <v>2305</v>
      </c>
      <c r="H32" s="176">
        <v>2305</v>
      </c>
      <c r="I32" s="177">
        <v>18.2</v>
      </c>
      <c r="J32" s="177">
        <v>49.9</v>
      </c>
      <c r="K32" s="177">
        <v>191.5</v>
      </c>
      <c r="L32" s="177">
        <v>0</v>
      </c>
      <c r="M32" s="178">
        <v>0</v>
      </c>
    </row>
    <row r="33" spans="1:13" ht="17.25" customHeight="1" x14ac:dyDescent="0.15">
      <c r="A33" s="198" t="s">
        <v>47</v>
      </c>
      <c r="B33" s="175">
        <v>123</v>
      </c>
      <c r="C33" s="175">
        <v>1123</v>
      </c>
      <c r="D33" s="175">
        <v>0</v>
      </c>
      <c r="E33" s="175">
        <v>-62</v>
      </c>
      <c r="F33" s="175">
        <v>1308</v>
      </c>
      <c r="G33" s="176">
        <v>0</v>
      </c>
      <c r="H33" s="176">
        <v>0</v>
      </c>
      <c r="I33" s="177">
        <v>0</v>
      </c>
      <c r="J33" s="177">
        <v>0</v>
      </c>
      <c r="K33" s="177">
        <v>0</v>
      </c>
      <c r="L33" s="177">
        <v>0</v>
      </c>
      <c r="M33" s="178">
        <v>0</v>
      </c>
    </row>
    <row r="34" spans="1:13" ht="17.25" customHeight="1" x14ac:dyDescent="0.15">
      <c r="A34" s="200" t="s">
        <v>48</v>
      </c>
      <c r="B34" s="179">
        <v>1892</v>
      </c>
      <c r="C34" s="179">
        <v>465</v>
      </c>
      <c r="D34" s="179">
        <v>2</v>
      </c>
      <c r="E34" s="179">
        <v>43</v>
      </c>
      <c r="F34" s="179">
        <v>2312</v>
      </c>
      <c r="G34" s="180">
        <v>2271</v>
      </c>
      <c r="H34" s="180">
        <v>2271</v>
      </c>
      <c r="I34" s="181">
        <v>18</v>
      </c>
      <c r="J34" s="181">
        <v>49.2</v>
      </c>
      <c r="K34" s="181">
        <v>189</v>
      </c>
      <c r="L34" s="181">
        <v>0</v>
      </c>
      <c r="M34" s="182">
        <v>0</v>
      </c>
    </row>
    <row r="35" spans="1:13" ht="17.25" customHeight="1" x14ac:dyDescent="0.15">
      <c r="A35" s="198" t="s">
        <v>49</v>
      </c>
      <c r="B35" s="175">
        <v>2026</v>
      </c>
      <c r="C35" s="175">
        <v>1091</v>
      </c>
      <c r="D35" s="175">
        <v>14</v>
      </c>
      <c r="E35" s="175">
        <v>-16</v>
      </c>
      <c r="F35" s="175">
        <v>3119</v>
      </c>
      <c r="G35" s="176">
        <v>2524</v>
      </c>
      <c r="H35" s="176">
        <v>1795</v>
      </c>
      <c r="I35" s="177">
        <v>14.2</v>
      </c>
      <c r="J35" s="177">
        <v>38.9</v>
      </c>
      <c r="K35" s="177">
        <v>358.5</v>
      </c>
      <c r="L35" s="177">
        <v>0</v>
      </c>
      <c r="M35" s="178">
        <v>38.9</v>
      </c>
    </row>
    <row r="36" spans="1:13" ht="17.25" customHeight="1" x14ac:dyDescent="0.15">
      <c r="A36" s="198" t="s">
        <v>50</v>
      </c>
      <c r="B36" s="175">
        <v>1697</v>
      </c>
      <c r="C36" s="175">
        <v>1048</v>
      </c>
      <c r="D36" s="175">
        <v>13</v>
      </c>
      <c r="E36" s="174">
        <v>-39</v>
      </c>
      <c r="F36" s="175">
        <v>2771</v>
      </c>
      <c r="G36" s="176">
        <v>2414</v>
      </c>
      <c r="H36" s="176">
        <v>1719</v>
      </c>
      <c r="I36" s="177">
        <v>13.6</v>
      </c>
      <c r="J36" s="177">
        <v>37.200000000000003</v>
      </c>
      <c r="K36" s="177">
        <v>343</v>
      </c>
      <c r="L36" s="177">
        <v>0</v>
      </c>
      <c r="M36" s="178">
        <v>37.200000000000003</v>
      </c>
    </row>
    <row r="37" spans="1:13" ht="17.25" customHeight="1" x14ac:dyDescent="0.15">
      <c r="A37" s="200" t="s">
        <v>51</v>
      </c>
      <c r="B37" s="179">
        <v>329</v>
      </c>
      <c r="C37" s="179">
        <v>43</v>
      </c>
      <c r="D37" s="179">
        <v>1</v>
      </c>
      <c r="E37" s="184">
        <v>23</v>
      </c>
      <c r="F37" s="179">
        <v>348</v>
      </c>
      <c r="G37" s="180">
        <v>110</v>
      </c>
      <c r="H37" s="180">
        <v>76</v>
      </c>
      <c r="I37" s="181">
        <v>0.6</v>
      </c>
      <c r="J37" s="181">
        <v>1.6</v>
      </c>
      <c r="K37" s="181">
        <v>15.5</v>
      </c>
      <c r="L37" s="181">
        <v>0</v>
      </c>
      <c r="M37" s="182">
        <v>1.6</v>
      </c>
    </row>
    <row r="38" spans="1:13" ht="17.25" customHeight="1" x14ac:dyDescent="0.15">
      <c r="A38" s="200" t="s">
        <v>52</v>
      </c>
      <c r="B38" s="179">
        <v>480</v>
      </c>
      <c r="C38" s="179">
        <v>1</v>
      </c>
      <c r="D38" s="179">
        <v>17</v>
      </c>
      <c r="E38" s="184">
        <v>-1</v>
      </c>
      <c r="F38" s="179">
        <v>465</v>
      </c>
      <c r="G38" s="180">
        <v>464</v>
      </c>
      <c r="H38" s="180">
        <v>464</v>
      </c>
      <c r="I38" s="181">
        <v>3.7</v>
      </c>
      <c r="J38" s="181">
        <v>10.1</v>
      </c>
      <c r="K38" s="181">
        <v>19.3</v>
      </c>
      <c r="L38" s="181">
        <v>1.3</v>
      </c>
      <c r="M38" s="182">
        <v>0.6</v>
      </c>
    </row>
    <row r="39" spans="1:13" ht="17.25" customHeight="1" x14ac:dyDescent="0.15">
      <c r="A39" s="200" t="s">
        <v>53</v>
      </c>
      <c r="B39" s="179">
        <v>756</v>
      </c>
      <c r="C39" s="179">
        <v>2</v>
      </c>
      <c r="D39" s="179">
        <v>41</v>
      </c>
      <c r="E39" s="184">
        <v>-1</v>
      </c>
      <c r="F39" s="179">
        <v>718</v>
      </c>
      <c r="G39" s="180">
        <v>716</v>
      </c>
      <c r="H39" s="180">
        <v>716</v>
      </c>
      <c r="I39" s="181">
        <v>5.7</v>
      </c>
      <c r="J39" s="181">
        <v>15.5</v>
      </c>
      <c r="K39" s="181">
        <v>11</v>
      </c>
      <c r="L39" s="181">
        <v>1.2</v>
      </c>
      <c r="M39" s="182">
        <v>0</v>
      </c>
    </row>
    <row r="40" spans="1:13" ht="17.25" customHeight="1" x14ac:dyDescent="0.15">
      <c r="A40" s="198" t="s">
        <v>54</v>
      </c>
      <c r="B40" s="175">
        <v>2284</v>
      </c>
      <c r="C40" s="175">
        <v>1809</v>
      </c>
      <c r="D40" s="175">
        <v>0</v>
      </c>
      <c r="E40" s="175">
        <v>14</v>
      </c>
      <c r="F40" s="175">
        <v>4079</v>
      </c>
      <c r="G40" s="176">
        <v>661</v>
      </c>
      <c r="H40" s="176">
        <v>593</v>
      </c>
      <c r="I40" s="177">
        <v>4.7</v>
      </c>
      <c r="J40" s="177">
        <v>12.8</v>
      </c>
      <c r="K40" s="177">
        <v>14.8</v>
      </c>
      <c r="L40" s="177">
        <v>0.9</v>
      </c>
      <c r="M40" s="178">
        <v>0.7</v>
      </c>
    </row>
    <row r="41" spans="1:13" ht="17.25" customHeight="1" x14ac:dyDescent="0.15">
      <c r="A41" s="200" t="s">
        <v>55</v>
      </c>
      <c r="B41" s="179">
        <v>466</v>
      </c>
      <c r="C41" s="179">
        <v>64</v>
      </c>
      <c r="D41" s="179">
        <v>0</v>
      </c>
      <c r="E41" s="184">
        <v>0</v>
      </c>
      <c r="F41" s="179">
        <v>530</v>
      </c>
      <c r="G41" s="180">
        <v>503</v>
      </c>
      <c r="H41" s="180">
        <v>441</v>
      </c>
      <c r="I41" s="181">
        <v>3.5</v>
      </c>
      <c r="J41" s="181">
        <v>9.6</v>
      </c>
      <c r="K41" s="181">
        <v>1.9</v>
      </c>
      <c r="L41" s="181">
        <v>0.2</v>
      </c>
      <c r="M41" s="182">
        <v>0</v>
      </c>
    </row>
    <row r="42" spans="1:13" ht="17.25" customHeight="1" x14ac:dyDescent="0.15">
      <c r="A42" s="201" t="s">
        <v>56</v>
      </c>
      <c r="B42" s="185"/>
      <c r="C42" s="185"/>
      <c r="D42" s="185"/>
      <c r="E42" s="185"/>
      <c r="F42" s="186"/>
      <c r="G42" s="187"/>
      <c r="H42" s="187"/>
      <c r="I42" s="188"/>
      <c r="J42" s="188"/>
      <c r="K42" s="188">
        <v>2443.1999999999998</v>
      </c>
      <c r="L42" s="188">
        <v>79.099999999999994</v>
      </c>
      <c r="M42" s="189">
        <v>81.8</v>
      </c>
    </row>
    <row r="43" spans="1:13" ht="17.25" customHeight="1" x14ac:dyDescent="0.15">
      <c r="A43" s="202" t="s">
        <v>57</v>
      </c>
      <c r="B43" s="169"/>
      <c r="C43" s="169"/>
      <c r="D43" s="169"/>
      <c r="E43" s="169"/>
      <c r="F43" s="169"/>
      <c r="G43" s="169"/>
      <c r="H43" s="169"/>
      <c r="I43" s="170"/>
      <c r="J43" s="170"/>
      <c r="K43" s="170"/>
      <c r="L43" s="170"/>
      <c r="M43" s="170"/>
    </row>
  </sheetData>
  <mergeCells count="8">
    <mergeCell ref="B5:B7"/>
    <mergeCell ref="C5:D5"/>
    <mergeCell ref="E5:E7"/>
    <mergeCell ref="F5:F7"/>
    <mergeCell ref="I5:M5"/>
    <mergeCell ref="C6:C7"/>
    <mergeCell ref="D6:D7"/>
    <mergeCell ref="J6:M6"/>
  </mergeCells>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41"/>
  <sheetViews>
    <sheetView workbookViewId="0">
      <selection activeCell="I47" sqref="I47"/>
    </sheetView>
  </sheetViews>
  <sheetFormatPr defaultRowHeight="20.100000000000001" customHeight="1" x14ac:dyDescent="0.15"/>
  <cols>
    <col min="1" max="2" width="2.75" style="16" customWidth="1"/>
    <col min="3" max="3" width="3.125" style="16" customWidth="1"/>
    <col min="4" max="4" width="10.25" style="16" customWidth="1"/>
    <col min="5" max="37" width="8.375" style="16" customWidth="1"/>
    <col min="38" max="39" width="8.5" style="16" customWidth="1"/>
  </cols>
  <sheetData>
    <row r="2" spans="1:41" ht="20.100000000000001" customHeight="1" x14ac:dyDescent="0.15">
      <c r="A2" s="15" t="s">
        <v>58</v>
      </c>
    </row>
    <row r="3" spans="1:41" ht="20.100000000000001" customHeight="1" x14ac:dyDescent="0.15">
      <c r="A3" s="17" t="s">
        <v>59</v>
      </c>
      <c r="B3" s="17"/>
      <c r="C3" s="17"/>
      <c r="D3" s="17"/>
      <c r="E3" s="17"/>
      <c r="F3" s="17"/>
      <c r="G3" s="17"/>
      <c r="H3" s="17"/>
      <c r="I3" s="17"/>
      <c r="J3" s="18"/>
      <c r="K3" s="18"/>
      <c r="L3" s="18"/>
      <c r="M3" s="18"/>
      <c r="N3" s="18"/>
      <c r="O3" s="18"/>
      <c r="P3" s="18"/>
      <c r="Q3" s="19"/>
      <c r="R3" s="20"/>
      <c r="S3" s="18"/>
      <c r="T3" s="18"/>
      <c r="X3" s="21"/>
      <c r="Y3" s="21"/>
      <c r="Z3" s="21"/>
      <c r="AA3" s="21"/>
      <c r="AB3" s="21"/>
      <c r="AC3" s="20"/>
      <c r="AD3" s="22"/>
      <c r="AE3" s="22"/>
      <c r="AF3" s="22"/>
      <c r="AL3" s="20"/>
      <c r="AO3" s="20" t="s">
        <v>60</v>
      </c>
    </row>
    <row r="4" spans="1:41" ht="20.100000000000001" customHeight="1" x14ac:dyDescent="0.15">
      <c r="A4" s="23"/>
      <c r="B4" s="24"/>
      <c r="C4" s="24"/>
      <c r="D4" s="24"/>
      <c r="E4" s="25" t="s">
        <v>61</v>
      </c>
      <c r="F4" s="25" t="s">
        <v>62</v>
      </c>
      <c r="G4" s="25" t="s">
        <v>63</v>
      </c>
      <c r="H4" s="25" t="s">
        <v>64</v>
      </c>
      <c r="I4" s="26" t="s">
        <v>65</v>
      </c>
      <c r="J4" s="27" t="s">
        <v>66</v>
      </c>
      <c r="K4" s="27" t="s">
        <v>67</v>
      </c>
      <c r="L4" s="27" t="s">
        <v>68</v>
      </c>
      <c r="M4" s="27" t="s">
        <v>69</v>
      </c>
      <c r="N4" s="27" t="s">
        <v>220</v>
      </c>
      <c r="O4" s="27" t="s">
        <v>70</v>
      </c>
      <c r="P4" s="27" t="s">
        <v>71</v>
      </c>
      <c r="Q4" s="27" t="s">
        <v>72</v>
      </c>
      <c r="R4" s="27" t="s">
        <v>73</v>
      </c>
      <c r="S4" s="27" t="s">
        <v>74</v>
      </c>
      <c r="T4" s="27" t="s">
        <v>75</v>
      </c>
      <c r="U4" s="26" t="s">
        <v>76</v>
      </c>
      <c r="V4" s="26" t="s">
        <v>77</v>
      </c>
      <c r="W4" s="26" t="s">
        <v>78</v>
      </c>
      <c r="X4" s="26" t="s">
        <v>79</v>
      </c>
      <c r="Y4" s="26" t="s">
        <v>80</v>
      </c>
      <c r="Z4" s="26" t="s">
        <v>81</v>
      </c>
      <c r="AA4" s="26" t="s">
        <v>82</v>
      </c>
      <c r="AB4" s="26" t="s">
        <v>83</v>
      </c>
      <c r="AC4" s="28" t="s">
        <v>84</v>
      </c>
      <c r="AD4" s="28" t="s">
        <v>85</v>
      </c>
      <c r="AE4" s="28" t="s">
        <v>86</v>
      </c>
      <c r="AF4" s="28" t="s">
        <v>87</v>
      </c>
      <c r="AG4" s="28" t="s">
        <v>88</v>
      </c>
      <c r="AH4" s="28" t="s">
        <v>89</v>
      </c>
      <c r="AI4" s="28" t="s">
        <v>90</v>
      </c>
      <c r="AJ4" s="28" t="s">
        <v>91</v>
      </c>
      <c r="AK4" s="28" t="s">
        <v>92</v>
      </c>
      <c r="AL4" s="28" t="s">
        <v>93</v>
      </c>
      <c r="AM4" s="28" t="s">
        <v>94</v>
      </c>
      <c r="AN4" s="28" t="s">
        <v>95</v>
      </c>
      <c r="AO4" s="28" t="s">
        <v>227</v>
      </c>
    </row>
    <row r="5" spans="1:41" ht="20.100000000000001" customHeight="1" x14ac:dyDescent="0.15">
      <c r="A5" s="29" t="s">
        <v>96</v>
      </c>
      <c r="B5" s="30"/>
      <c r="C5" s="30"/>
      <c r="D5" s="30"/>
      <c r="E5" s="31">
        <v>11361</v>
      </c>
      <c r="F5" s="31">
        <v>19983</v>
      </c>
      <c r="G5" s="31">
        <v>40612</v>
      </c>
      <c r="H5" s="31">
        <v>60358</v>
      </c>
      <c r="I5" s="31">
        <v>73616</v>
      </c>
      <c r="J5" s="31">
        <v>74898</v>
      </c>
      <c r="K5" s="31">
        <v>76551</v>
      </c>
      <c r="L5" s="31">
        <v>82466</v>
      </c>
      <c r="M5" s="31">
        <v>82922</v>
      </c>
      <c r="N5" s="31">
        <v>87408</v>
      </c>
      <c r="O5" s="31">
        <v>91628</v>
      </c>
      <c r="P5" s="31">
        <v>94522</v>
      </c>
      <c r="Q5" s="31">
        <v>96059</v>
      </c>
      <c r="R5" s="31">
        <v>96207</v>
      </c>
      <c r="S5" s="32">
        <v>96216.959064327486</v>
      </c>
      <c r="T5" s="32">
        <v>98457.784431137727</v>
      </c>
      <c r="U5" s="32">
        <v>99149.848942598182</v>
      </c>
      <c r="V5" s="33">
        <v>97881.212121212127</v>
      </c>
      <c r="W5" s="33">
        <v>97880.555555555547</v>
      </c>
      <c r="X5" s="33">
        <v>94223.780487804877</v>
      </c>
      <c r="Y5" s="34">
        <v>94429.938271604929</v>
      </c>
      <c r="Z5" s="34">
        <v>93739.440993788812</v>
      </c>
      <c r="AA5" s="34">
        <v>94976.489028213167</v>
      </c>
      <c r="AB5" s="35">
        <v>94804.731861198743</v>
      </c>
      <c r="AC5" s="35">
        <v>93336.392405063292</v>
      </c>
      <c r="AD5" s="35">
        <v>94835.031847133752</v>
      </c>
      <c r="AE5" s="35">
        <v>94866.453674121411</v>
      </c>
      <c r="AF5" s="35">
        <v>93806.109324758843</v>
      </c>
      <c r="AG5" s="35">
        <v>93930.097087378643</v>
      </c>
      <c r="AH5" s="35">
        <v>91872.077922077922</v>
      </c>
      <c r="AI5" s="35">
        <v>93214.657980456032</v>
      </c>
      <c r="AJ5" s="35">
        <v>95230.819672131154</v>
      </c>
      <c r="AK5" s="35">
        <v>96103.630363036311</v>
      </c>
      <c r="AL5" s="35">
        <v>95156.622516556294</v>
      </c>
      <c r="AM5" s="35">
        <v>94377.257525083609</v>
      </c>
      <c r="AN5" s="35">
        <v>94976</v>
      </c>
      <c r="AO5" s="35">
        <v>96414</v>
      </c>
    </row>
    <row r="6" spans="1:41" ht="20.100000000000001" customHeight="1" x14ac:dyDescent="0.15">
      <c r="A6" s="36"/>
      <c r="B6" s="29" t="s">
        <v>97</v>
      </c>
      <c r="C6" s="37"/>
      <c r="D6" s="38"/>
      <c r="E6" s="32">
        <v>4331.9248826291087</v>
      </c>
      <c r="F6" s="32">
        <v>6807.0351758793968</v>
      </c>
      <c r="G6" s="32">
        <v>12976.606683804626</v>
      </c>
      <c r="H6" s="32">
        <v>17519.109947643981</v>
      </c>
      <c r="I6" s="32">
        <v>19874.663072776282</v>
      </c>
      <c r="J6" s="32">
        <v>20052.845528455284</v>
      </c>
      <c r="K6" s="32">
        <v>19952.58855585831</v>
      </c>
      <c r="L6" s="32">
        <v>20895.041322314049</v>
      </c>
      <c r="M6" s="32">
        <v>21010.803324099725</v>
      </c>
      <c r="N6" s="32">
        <v>22178.651685393259</v>
      </c>
      <c r="O6" s="32">
        <v>23005.602240896358</v>
      </c>
      <c r="P6" s="32">
        <v>23337.393767705384</v>
      </c>
      <c r="Q6" s="32">
        <v>23370.2005730659</v>
      </c>
      <c r="R6" s="32">
        <v>23213.832853025935</v>
      </c>
      <c r="S6" s="39">
        <v>22773.684210526317</v>
      </c>
      <c r="T6" s="40">
        <v>23066.467065868266</v>
      </c>
      <c r="U6" s="40">
        <v>23612.084592145016</v>
      </c>
      <c r="V6" s="39">
        <v>23209.090909090912</v>
      </c>
      <c r="W6" s="39">
        <v>22791.358024691355</v>
      </c>
      <c r="X6" s="39">
        <v>21881.09756097561</v>
      </c>
      <c r="Y6" s="33">
        <v>21978.395061728395</v>
      </c>
      <c r="Z6" s="33">
        <v>21711.1801242236</v>
      </c>
      <c r="AA6" s="33">
        <v>21830.721003134797</v>
      </c>
      <c r="AB6" s="41">
        <v>21671.608832807571</v>
      </c>
      <c r="AC6" s="42">
        <v>21554.113924050631</v>
      </c>
      <c r="AD6" s="42">
        <v>21826.751592356686</v>
      </c>
      <c r="AE6" s="42">
        <v>22045.047923322683</v>
      </c>
      <c r="AF6" s="42">
        <v>22186.816720257237</v>
      </c>
      <c r="AG6" s="42">
        <v>21865.048543689321</v>
      </c>
      <c r="AH6" s="42">
        <v>21722.077922077922</v>
      </c>
      <c r="AI6" s="42">
        <v>21913.680781758958</v>
      </c>
      <c r="AJ6" s="42">
        <v>22493.114754098362</v>
      </c>
      <c r="AK6" s="42">
        <v>23077.88778877888</v>
      </c>
      <c r="AL6" s="42">
        <v>23789.403973509932</v>
      </c>
      <c r="AM6" s="42">
        <v>24392.642140468226</v>
      </c>
      <c r="AN6" s="42">
        <v>24452</v>
      </c>
      <c r="AO6" s="42">
        <v>24824</v>
      </c>
    </row>
    <row r="7" spans="1:41" ht="20.100000000000001" customHeight="1" x14ac:dyDescent="0.15">
      <c r="A7" s="36"/>
      <c r="B7" s="29" t="s">
        <v>98</v>
      </c>
      <c r="C7" s="37"/>
      <c r="D7" s="38"/>
      <c r="E7" s="43">
        <v>38.129785077274079</v>
      </c>
      <c r="F7" s="43">
        <v>34.064130390228684</v>
      </c>
      <c r="G7" s="43">
        <v>31.952641297657408</v>
      </c>
      <c r="H7" s="43">
        <v>29.02533209788923</v>
      </c>
      <c r="I7" s="43">
        <v>26.997749229483105</v>
      </c>
      <c r="J7" s="43">
        <v>26.773539384837093</v>
      </c>
      <c r="K7" s="43">
        <v>26.064438813155032</v>
      </c>
      <c r="L7" s="43">
        <v>25.337765045369061</v>
      </c>
      <c r="M7" s="43">
        <v>25.338032517425685</v>
      </c>
      <c r="N7" s="43">
        <v>25.373709140345575</v>
      </c>
      <c r="O7" s="43">
        <v>25.107611473453922</v>
      </c>
      <c r="P7" s="43">
        <v>24.689906865814713</v>
      </c>
      <c r="Q7" s="43">
        <v>24.329006728225259</v>
      </c>
      <c r="R7" s="43">
        <v>24.129047629617322</v>
      </c>
      <c r="S7" s="43">
        <v>23.669095793497881</v>
      </c>
      <c r="T7" s="43">
        <v>23.427773841489561</v>
      </c>
      <c r="U7" s="43">
        <v>23.814544191403659</v>
      </c>
      <c r="V7" s="44">
        <v>23.711487021993264</v>
      </c>
      <c r="W7" s="44">
        <v>23.284867863010156</v>
      </c>
      <c r="X7" s="44">
        <v>23.222478919541569</v>
      </c>
      <c r="Y7" s="44">
        <v>23.274816720215199</v>
      </c>
      <c r="Z7" s="44">
        <v>23.161200764640984</v>
      </c>
      <c r="AA7" s="44">
        <v>22.985394834557308</v>
      </c>
      <c r="AB7" s="45">
        <v>22.859205872272742</v>
      </c>
      <c r="AC7" s="45">
        <v>23.092936601309404</v>
      </c>
      <c r="AD7" s="45">
        <v>23.015494556420467</v>
      </c>
      <c r="AE7" s="45">
        <v>23.237980413023855</v>
      </c>
      <c r="AF7" s="45">
        <v>23.651782255935998</v>
      </c>
      <c r="AG7" s="45">
        <v>23.278000578823335</v>
      </c>
      <c r="AH7" s="45">
        <v>23.643830000777481</v>
      </c>
      <c r="AI7" s="45">
        <v>23.508835688002545</v>
      </c>
      <c r="AJ7" s="45">
        <v>23.619574872441074</v>
      </c>
      <c r="AK7" s="45">
        <v>24.013544235114736</v>
      </c>
      <c r="AL7" s="45">
        <v>25.000260984852435</v>
      </c>
      <c r="AM7" s="45">
        <v>25.845889974059844</v>
      </c>
      <c r="AN7" s="45">
        <v>25.845889974059844</v>
      </c>
      <c r="AO7" s="45">
        <v>25.75</v>
      </c>
    </row>
    <row r="8" spans="1:41" ht="20.100000000000001" customHeight="1" x14ac:dyDescent="0.15">
      <c r="A8" s="36"/>
      <c r="B8" s="36"/>
      <c r="C8" s="30"/>
      <c r="D8" s="30"/>
      <c r="E8" s="46">
        <v>100</v>
      </c>
      <c r="F8" s="46">
        <v>100</v>
      </c>
      <c r="G8" s="46">
        <v>100</v>
      </c>
      <c r="H8" s="46">
        <v>100</v>
      </c>
      <c r="I8" s="46">
        <v>100</v>
      </c>
      <c r="J8" s="46">
        <v>100</v>
      </c>
      <c r="K8" s="46">
        <v>100</v>
      </c>
      <c r="L8" s="46">
        <v>100</v>
      </c>
      <c r="M8" s="46">
        <v>100</v>
      </c>
      <c r="N8" s="46">
        <v>100</v>
      </c>
      <c r="O8" s="46">
        <v>100</v>
      </c>
      <c r="P8" s="46">
        <v>100</v>
      </c>
      <c r="Q8" s="46">
        <v>100</v>
      </c>
      <c r="R8" s="46">
        <v>100</v>
      </c>
      <c r="S8" s="46">
        <v>100</v>
      </c>
      <c r="T8" s="46">
        <v>100</v>
      </c>
      <c r="U8" s="46">
        <v>100</v>
      </c>
      <c r="V8" s="47">
        <v>100</v>
      </c>
      <c r="W8" s="47">
        <v>100</v>
      </c>
      <c r="X8" s="47">
        <v>100</v>
      </c>
      <c r="Y8" s="47">
        <v>100</v>
      </c>
      <c r="Z8" s="47">
        <v>100</v>
      </c>
      <c r="AA8" s="47">
        <v>100</v>
      </c>
      <c r="AB8" s="48">
        <v>100</v>
      </c>
      <c r="AC8" s="48">
        <v>100</v>
      </c>
      <c r="AD8" s="48">
        <v>100</v>
      </c>
      <c r="AE8" s="48">
        <v>100</v>
      </c>
      <c r="AF8" s="49">
        <v>100</v>
      </c>
      <c r="AG8" s="49">
        <v>100</v>
      </c>
      <c r="AH8" s="49">
        <v>100</v>
      </c>
      <c r="AI8" s="49">
        <v>100</v>
      </c>
      <c r="AJ8" s="49">
        <v>100</v>
      </c>
      <c r="AK8" s="49">
        <v>100</v>
      </c>
      <c r="AL8" s="49">
        <v>100</v>
      </c>
      <c r="AM8" s="49">
        <v>100</v>
      </c>
      <c r="AN8" s="49">
        <v>100</v>
      </c>
      <c r="AO8" s="49">
        <v>100</v>
      </c>
    </row>
    <row r="9" spans="1:41" ht="20.100000000000001" customHeight="1" x14ac:dyDescent="0.15">
      <c r="A9" s="36"/>
      <c r="B9" s="36"/>
      <c r="C9" s="29" t="s">
        <v>99</v>
      </c>
      <c r="D9" s="38"/>
      <c r="E9" s="32">
        <v>999.76525821596249</v>
      </c>
      <c r="F9" s="32">
        <v>1137.1859296482412</v>
      </c>
      <c r="G9" s="32">
        <v>1809.254498714653</v>
      </c>
      <c r="H9" s="32">
        <v>2407.3298429319375</v>
      </c>
      <c r="I9" s="32">
        <v>2692.7223719676549</v>
      </c>
      <c r="J9" s="32">
        <v>2707.5880758807589</v>
      </c>
      <c r="K9" s="32">
        <v>2605.7220708446866</v>
      </c>
      <c r="L9" s="32">
        <v>2509.090909090909</v>
      </c>
      <c r="M9" s="32">
        <v>2544.3213296398894</v>
      </c>
      <c r="N9" s="32">
        <v>2562.0786516853932</v>
      </c>
      <c r="O9" s="32">
        <v>2598.3193277310925</v>
      </c>
      <c r="P9" s="32">
        <v>2662.0396600566573</v>
      </c>
      <c r="Q9" s="32">
        <v>2779.0830945558737</v>
      </c>
      <c r="R9" s="32">
        <v>2752.1613832853022</v>
      </c>
      <c r="S9" s="32">
        <v>2499.4152046783624</v>
      </c>
      <c r="T9" s="32">
        <v>2476.3473053892217</v>
      </c>
      <c r="U9" s="32">
        <v>2393.0513595166162</v>
      </c>
      <c r="V9" s="33">
        <v>2337.878787878788</v>
      </c>
      <c r="W9" s="33">
        <v>2258.9506172839506</v>
      </c>
      <c r="X9" s="33">
        <v>2130.7926829268295</v>
      </c>
      <c r="Y9" s="33">
        <v>2121.6049382716046</v>
      </c>
      <c r="Z9" s="33">
        <v>2154.6583850931675</v>
      </c>
      <c r="AA9" s="33">
        <v>2171.473354231975</v>
      </c>
      <c r="AB9" s="41">
        <v>2035.9621451104101</v>
      </c>
      <c r="AC9" s="42">
        <v>1987.0253164556962</v>
      </c>
      <c r="AD9" s="42">
        <v>2018.4713375796177</v>
      </c>
      <c r="AE9" s="42">
        <v>2102.8753993610226</v>
      </c>
      <c r="AF9" s="42">
        <v>2132.154340836013</v>
      </c>
      <c r="AG9" s="42">
        <v>2062.4595469255664</v>
      </c>
      <c r="AH9" s="42">
        <v>2047.7272727272727</v>
      </c>
      <c r="AI9" s="42">
        <v>2069.7068403908797</v>
      </c>
      <c r="AJ9" s="42">
        <v>2046.5573770491806</v>
      </c>
      <c r="AK9" s="42">
        <v>2029.7029702970299</v>
      </c>
      <c r="AL9" s="42">
        <v>2032.4503311258279</v>
      </c>
      <c r="AM9" s="42">
        <v>2067.2240802675583</v>
      </c>
      <c r="AN9" s="42">
        <v>2061</v>
      </c>
      <c r="AO9" s="42">
        <v>2103</v>
      </c>
    </row>
    <row r="10" spans="1:41" ht="20.100000000000001" customHeight="1" x14ac:dyDescent="0.15">
      <c r="A10" s="36"/>
      <c r="B10" s="36"/>
      <c r="C10" s="36"/>
      <c r="D10" s="30"/>
      <c r="E10" s="46">
        <v>23.079007261298361</v>
      </c>
      <c r="F10" s="46">
        <v>16.706038683006053</v>
      </c>
      <c r="G10" s="46">
        <v>13.942431506170886</v>
      </c>
      <c r="H10" s="46">
        <v>13.741165219730137</v>
      </c>
      <c r="I10" s="46">
        <v>13.54851834271377</v>
      </c>
      <c r="J10" s="46">
        <v>13.502263666463952</v>
      </c>
      <c r="K10" s="46">
        <v>13.05956900554448</v>
      </c>
      <c r="L10" s="46">
        <v>12.008068662737807</v>
      </c>
      <c r="M10" s="46">
        <v>12.109586151432451</v>
      </c>
      <c r="N10" s="46">
        <v>11.552003647601195</v>
      </c>
      <c r="O10" s="46">
        <v>11.294289540971631</v>
      </c>
      <c r="P10" s="46">
        <v>11.406756412279529</v>
      </c>
      <c r="Q10" s="46">
        <v>11.891567151369511</v>
      </c>
      <c r="R10" s="46">
        <v>11.85569569967226</v>
      </c>
      <c r="S10" s="46">
        <v>10.975014765169606</v>
      </c>
      <c r="T10" s="46">
        <v>10.735702603774563</v>
      </c>
      <c r="U10" s="46">
        <v>10.134858488151901</v>
      </c>
      <c r="V10" s="47">
        <v>10.073116594855724</v>
      </c>
      <c r="W10" s="47">
        <v>9.9114349168517428</v>
      </c>
      <c r="X10" s="47">
        <v>9.7380521109098517</v>
      </c>
      <c r="Y10" s="47">
        <v>9.6531386041286318</v>
      </c>
      <c r="Z10" s="47">
        <v>9.9241882420254619</v>
      </c>
      <c r="AA10" s="47">
        <v>9.9468696151636991</v>
      </c>
      <c r="AB10" s="48">
        <v>9.3946054527722378</v>
      </c>
      <c r="AC10" s="48">
        <v>9.2187752345436138</v>
      </c>
      <c r="AD10" s="48">
        <v>9.2476946422318207</v>
      </c>
      <c r="AE10" s="48">
        <v>9.538992188519007</v>
      </c>
      <c r="AF10" s="48">
        <v>9.6100056520919992</v>
      </c>
      <c r="AG10" s="48">
        <v>9.432677649009074</v>
      </c>
      <c r="AH10" s="48">
        <v>9.4269400932679659</v>
      </c>
      <c r="AI10" s="48">
        <v>9.4448160535117065</v>
      </c>
      <c r="AJ10" s="48">
        <v>9.0985948341204601</v>
      </c>
      <c r="AK10" s="48">
        <v>8.7950118696908159</v>
      </c>
      <c r="AL10" s="48">
        <v>8.5435109403708047</v>
      </c>
      <c r="AM10" s="48">
        <v>8.4747854224367227</v>
      </c>
      <c r="AN10" s="48">
        <v>8.4747854224367227</v>
      </c>
      <c r="AO10" s="219">
        <v>8.4700000000000006</v>
      </c>
    </row>
    <row r="11" spans="1:41" ht="20.100000000000001" customHeight="1" x14ac:dyDescent="0.15">
      <c r="A11" s="36"/>
      <c r="B11" s="36"/>
      <c r="C11" s="36"/>
      <c r="D11" s="29" t="s">
        <v>100</v>
      </c>
      <c r="E11" s="32">
        <v>798.82629107981222</v>
      </c>
      <c r="F11" s="32">
        <v>876.13065326633171</v>
      </c>
      <c r="G11" s="32">
        <v>1197.6863753213368</v>
      </c>
      <c r="H11" s="32">
        <v>1524.0837696335079</v>
      </c>
      <c r="I11" s="32">
        <v>1680.0539083557951</v>
      </c>
      <c r="J11" s="32">
        <v>1670.4607046070462</v>
      </c>
      <c r="K11" s="32">
        <v>1579.291553133515</v>
      </c>
      <c r="L11" s="32">
        <v>1467.7685950413224</v>
      </c>
      <c r="M11" s="32">
        <v>1456.2326869806095</v>
      </c>
      <c r="N11" s="32">
        <v>1444.943820224719</v>
      </c>
      <c r="O11" s="32">
        <v>1425.2100840336136</v>
      </c>
      <c r="P11" s="32">
        <v>1449.2917847025496</v>
      </c>
      <c r="Q11" s="32">
        <v>1536.9627507163323</v>
      </c>
      <c r="R11" s="32">
        <v>1502.3054755043227</v>
      </c>
      <c r="S11" s="32">
        <v>1266.374269005848</v>
      </c>
      <c r="T11" s="32">
        <v>1225.1497005988024</v>
      </c>
      <c r="U11" s="32">
        <v>1121.4501510574019</v>
      </c>
      <c r="V11" s="33">
        <v>1068.7878787878788</v>
      </c>
      <c r="W11" s="33">
        <v>1015.7407407407406</v>
      </c>
      <c r="X11" s="33">
        <v>941.15853658536594</v>
      </c>
      <c r="Y11" s="33">
        <v>907.71604938271594</v>
      </c>
      <c r="Z11" s="33">
        <v>929.19254658385091</v>
      </c>
      <c r="AA11" s="33">
        <v>935.42319749216301</v>
      </c>
      <c r="AB11" s="41">
        <v>832.80757097791798</v>
      </c>
      <c r="AC11" s="42">
        <v>787.65822784810121</v>
      </c>
      <c r="AD11" s="42">
        <v>785.66878980891715</v>
      </c>
      <c r="AE11" s="42">
        <v>793.92971246006391</v>
      </c>
      <c r="AF11" s="42">
        <v>777.81350482315111</v>
      </c>
      <c r="AG11" s="42">
        <v>736.56957928802592</v>
      </c>
      <c r="AH11" s="42">
        <v>712.01298701298697</v>
      </c>
      <c r="AI11" s="42">
        <v>745.92833876221505</v>
      </c>
      <c r="AJ11" s="42">
        <v>734.09836065573779</v>
      </c>
      <c r="AK11" s="42">
        <v>658.41584158415844</v>
      </c>
      <c r="AL11" s="42">
        <v>603.31125827814571</v>
      </c>
      <c r="AM11" s="42">
        <v>625.41806020066883</v>
      </c>
      <c r="AN11" s="42">
        <v>633</v>
      </c>
      <c r="AO11" s="42">
        <v>654</v>
      </c>
    </row>
    <row r="12" spans="1:41" ht="20.100000000000001" customHeight="1" x14ac:dyDescent="0.15">
      <c r="A12" s="36"/>
      <c r="B12" s="36"/>
      <c r="C12" s="50"/>
      <c r="D12" s="50"/>
      <c r="E12" s="46">
        <v>18.440446515660557</v>
      </c>
      <c r="F12" s="46">
        <v>12.870958216447661</v>
      </c>
      <c r="G12" s="46">
        <v>9.2295806176826005</v>
      </c>
      <c r="H12" s="46">
        <v>8.6995502293680786</v>
      </c>
      <c r="I12" s="46">
        <v>8.4532447277412341</v>
      </c>
      <c r="J12" s="46">
        <v>8.3302925873369826</v>
      </c>
      <c r="K12" s="46">
        <v>7.9152213694589353</v>
      </c>
      <c r="L12" s="46">
        <v>7.0244828540916835</v>
      </c>
      <c r="M12" s="46">
        <v>6.9308758190615567</v>
      </c>
      <c r="N12" s="46">
        <v>6.5150210243680018</v>
      </c>
      <c r="O12" s="46">
        <v>6.1950566175575315</v>
      </c>
      <c r="P12" s="46">
        <v>6.2101698207110863</v>
      </c>
      <c r="Q12" s="46">
        <v>6.5765920404109766</v>
      </c>
      <c r="R12" s="46">
        <v>6.4715959876849736</v>
      </c>
      <c r="S12" s="46">
        <v>5.5606912667231594</v>
      </c>
      <c r="T12" s="46">
        <v>5.3113885932348577</v>
      </c>
      <c r="U12" s="46">
        <v>4.7494754081580428</v>
      </c>
      <c r="V12" s="47">
        <v>4.6050398224311264</v>
      </c>
      <c r="W12" s="47">
        <v>4.4566924868642008</v>
      </c>
      <c r="X12" s="47">
        <v>4.3012400724536723</v>
      </c>
      <c r="Y12" s="47">
        <v>4.1300379160230296</v>
      </c>
      <c r="Z12" s="47">
        <v>4.2797882992418828</v>
      </c>
      <c r="AA12" s="47">
        <v>4.284893739230327</v>
      </c>
      <c r="AB12" s="48">
        <v>3.8428506965166886</v>
      </c>
      <c r="AC12" s="48">
        <v>3.6543289630162534</v>
      </c>
      <c r="AD12" s="48">
        <v>3.5995681101902646</v>
      </c>
      <c r="AE12" s="48">
        <v>3.6013970812017218</v>
      </c>
      <c r="AF12" s="48">
        <v>3.5057462935319772</v>
      </c>
      <c r="AG12" s="48">
        <v>3.3687077246421859</v>
      </c>
      <c r="AH12" s="48">
        <v>3.2778309219179715</v>
      </c>
      <c r="AI12" s="48">
        <v>3.4039390561129692</v>
      </c>
      <c r="AJ12" s="48">
        <v>3.2636580957378576</v>
      </c>
      <c r="AK12" s="48">
        <v>2.8530160455338498</v>
      </c>
      <c r="AL12" s="48">
        <v>2.5360503312733149</v>
      </c>
      <c r="AM12" s="48">
        <v>2.5639619381906931</v>
      </c>
      <c r="AN12" s="48">
        <v>2.5639619381906931</v>
      </c>
      <c r="AO12" s="219">
        <v>2.63</v>
      </c>
    </row>
    <row r="13" spans="1:41" ht="20.100000000000001" customHeight="1" x14ac:dyDescent="0.15">
      <c r="A13" s="36"/>
      <c r="B13" s="36"/>
      <c r="C13" s="29" t="s">
        <v>101</v>
      </c>
      <c r="D13" s="38"/>
      <c r="E13" s="32">
        <v>528.63849765258215</v>
      </c>
      <c r="F13" s="32">
        <v>898.7437185929648</v>
      </c>
      <c r="G13" s="32">
        <v>1847.3007712082263</v>
      </c>
      <c r="H13" s="32">
        <v>2534.5549738219897</v>
      </c>
      <c r="I13" s="32">
        <v>2783.0188679245284</v>
      </c>
      <c r="J13" s="32">
        <v>2798.3739837398375</v>
      </c>
      <c r="K13" s="32">
        <v>2803.8147138964578</v>
      </c>
      <c r="L13" s="32">
        <v>2829.2011019283746</v>
      </c>
      <c r="M13" s="32">
        <v>2844.8753462603877</v>
      </c>
      <c r="N13" s="32">
        <v>2963.76404494382</v>
      </c>
      <c r="O13" s="32">
        <v>3080.1120448179272</v>
      </c>
      <c r="P13" s="32">
        <v>3175.9206798866858</v>
      </c>
      <c r="Q13" s="32">
        <v>3082.5214899713465</v>
      </c>
      <c r="R13" s="32">
        <v>2888.4726224783858</v>
      </c>
      <c r="S13" s="32">
        <v>2888.8888888888891</v>
      </c>
      <c r="T13" s="32">
        <v>2873.6526946107788</v>
      </c>
      <c r="U13" s="32">
        <v>2850.453172205438</v>
      </c>
      <c r="V13" s="33">
        <v>2723.3333333333335</v>
      </c>
      <c r="W13" s="33">
        <v>2652.4691358024688</v>
      </c>
      <c r="X13" s="33">
        <v>2542.3780487804879</v>
      </c>
      <c r="Y13" s="33">
        <v>2508.0246913580245</v>
      </c>
      <c r="Z13" s="33">
        <v>2387.8881987577638</v>
      </c>
      <c r="AA13" s="33">
        <v>2315.0470219435738</v>
      </c>
      <c r="AB13" s="41">
        <v>2283.9116719242902</v>
      </c>
      <c r="AC13" s="42">
        <v>2266.7721518987341</v>
      </c>
      <c r="AD13" s="42">
        <v>2269.4267515923566</v>
      </c>
      <c r="AE13" s="42">
        <v>2201.597444089457</v>
      </c>
      <c r="AF13" s="42">
        <v>2147.2668810289388</v>
      </c>
      <c r="AG13" s="42">
        <v>2070.550161812298</v>
      </c>
      <c r="AH13" s="42">
        <v>2004.5454545454545</v>
      </c>
      <c r="AI13" s="42">
        <v>1971.6612377850163</v>
      </c>
      <c r="AJ13" s="42">
        <v>2015.0819672131149</v>
      </c>
      <c r="AK13" s="42">
        <v>2062.7062706270626</v>
      </c>
      <c r="AL13" s="42">
        <v>2099.6688741721855</v>
      </c>
      <c r="AM13" s="42">
        <v>2098.6622073578592</v>
      </c>
      <c r="AN13" s="42">
        <v>2040</v>
      </c>
      <c r="AO13" s="42">
        <v>1970</v>
      </c>
    </row>
    <row r="14" spans="1:41" ht="20.100000000000001" customHeight="1" x14ac:dyDescent="0.15">
      <c r="A14" s="36"/>
      <c r="B14" s="36"/>
      <c r="C14" s="36"/>
      <c r="D14" s="30"/>
      <c r="E14" s="46">
        <v>12.203316354177954</v>
      </c>
      <c r="F14" s="46">
        <v>13.203159604311235</v>
      </c>
      <c r="G14" s="46">
        <v>14.235622734206304</v>
      </c>
      <c r="H14" s="46">
        <v>14.467372951003391</v>
      </c>
      <c r="I14" s="46">
        <v>14.002848036888857</v>
      </c>
      <c r="J14" s="46">
        <v>13.954996959254004</v>
      </c>
      <c r="K14" s="46">
        <v>14.052385764619125</v>
      </c>
      <c r="L14" s="46">
        <v>13.540059855766062</v>
      </c>
      <c r="M14" s="46">
        <v>13.54005985576606</v>
      </c>
      <c r="N14" s="46">
        <v>13.363138963473325</v>
      </c>
      <c r="O14" s="46">
        <v>13.388530378667966</v>
      </c>
      <c r="P14" s="46">
        <v>13.608720457387019</v>
      </c>
      <c r="Q14" s="46">
        <v>13.189965915499865</v>
      </c>
      <c r="R14" s="46">
        <v>12.442894031184824</v>
      </c>
      <c r="S14" s="46">
        <v>12.685206583981717</v>
      </c>
      <c r="T14" s="46">
        <v>12.458139715999065</v>
      </c>
      <c r="U14" s="46">
        <v>12.072009826500842</v>
      </c>
      <c r="V14" s="47">
        <v>11.733907820864342</v>
      </c>
      <c r="W14" s="47">
        <v>11.638047776393478</v>
      </c>
      <c r="X14" s="47">
        <v>11.619060888950816</v>
      </c>
      <c r="Y14" s="47">
        <v>11.41131863502317</v>
      </c>
      <c r="Z14" s="47">
        <v>10.998426548419397</v>
      </c>
      <c r="AA14" s="47">
        <v>10.60453762205629</v>
      </c>
      <c r="AB14" s="48">
        <v>10.538726910144252</v>
      </c>
      <c r="AC14" s="48">
        <v>10.516656634023873</v>
      </c>
      <c r="AD14" s="48">
        <v>10.397455351931832</v>
      </c>
      <c r="AE14" s="48">
        <v>9.986811785336446</v>
      </c>
      <c r="AF14" s="48">
        <v>9.6781206069477239</v>
      </c>
      <c r="AG14" s="48">
        <v>9.4696801503781671</v>
      </c>
      <c r="AH14" s="48">
        <v>9.2281477938538803</v>
      </c>
      <c r="AI14" s="48">
        <v>8.9973987365291723</v>
      </c>
      <c r="AJ14" s="48">
        <v>8.9586613025479576</v>
      </c>
      <c r="AK14" s="48">
        <v>8.9380201927752179</v>
      </c>
      <c r="AL14" s="48">
        <v>8.8260675908913768</v>
      </c>
      <c r="AM14" s="48">
        <v>8.6036690706666299</v>
      </c>
      <c r="AN14" s="48">
        <v>8.6036690706666299</v>
      </c>
      <c r="AO14" s="219">
        <v>7.94</v>
      </c>
    </row>
    <row r="15" spans="1:41" ht="20.100000000000001" customHeight="1" x14ac:dyDescent="0.15">
      <c r="A15" s="36"/>
      <c r="B15" s="36"/>
      <c r="C15" s="36"/>
      <c r="D15" s="29" t="s">
        <v>102</v>
      </c>
      <c r="E15" s="32">
        <v>313.849765258216</v>
      </c>
      <c r="F15" s="32">
        <v>544.2211055276382</v>
      </c>
      <c r="G15" s="32">
        <v>1139.5886889460153</v>
      </c>
      <c r="H15" s="32">
        <v>1540.8376963350786</v>
      </c>
      <c r="I15" s="32">
        <v>1659.5687331536387</v>
      </c>
      <c r="J15" s="32">
        <v>1674.7967479674796</v>
      </c>
      <c r="K15" s="32">
        <v>1689.9182561307903</v>
      </c>
      <c r="L15" s="32">
        <v>1689.8071625344353</v>
      </c>
      <c r="M15" s="32">
        <v>1699.1689750692522</v>
      </c>
      <c r="N15" s="32">
        <v>1776.9662921348315</v>
      </c>
      <c r="O15" s="32">
        <v>1835.5742296918768</v>
      </c>
      <c r="P15" s="32">
        <v>1912.7478753541077</v>
      </c>
      <c r="Q15" s="32">
        <v>1876.5042979942693</v>
      </c>
      <c r="R15" s="32">
        <v>1769.1642651296829</v>
      </c>
      <c r="S15" s="32">
        <v>1793.2748538011697</v>
      </c>
      <c r="T15" s="32">
        <v>1760.4790419161677</v>
      </c>
      <c r="U15" s="32">
        <v>1781.8731117824773</v>
      </c>
      <c r="V15" s="33">
        <v>1715.4545454545455</v>
      </c>
      <c r="W15" s="33">
        <v>1677.4691358024691</v>
      </c>
      <c r="X15" s="33">
        <v>1596.3414634146343</v>
      </c>
      <c r="Y15" s="33">
        <v>1596.9135802469134</v>
      </c>
      <c r="Z15" s="33">
        <v>1505.9006211180124</v>
      </c>
      <c r="AA15" s="33">
        <v>1453.6050156739811</v>
      </c>
      <c r="AB15" s="41">
        <v>1417.3501577287066</v>
      </c>
      <c r="AC15" s="42">
        <v>1406.0126582278481</v>
      </c>
      <c r="AD15" s="42">
        <v>1401.2738853503183</v>
      </c>
      <c r="AE15" s="42">
        <v>1336.4217252396168</v>
      </c>
      <c r="AF15" s="42">
        <v>1298.0707395498393</v>
      </c>
      <c r="AG15" s="42">
        <v>1245.9546925566344</v>
      </c>
      <c r="AH15" s="42">
        <v>1185.3896103896104</v>
      </c>
      <c r="AI15" s="42">
        <v>1162.2149837133552</v>
      </c>
      <c r="AJ15" s="42">
        <v>1188.8524590163936</v>
      </c>
      <c r="AK15" s="42">
        <v>1213.5313531353136</v>
      </c>
      <c r="AL15" s="42">
        <v>1233.4437086092714</v>
      </c>
      <c r="AM15" s="42">
        <v>1234.1137123745818</v>
      </c>
      <c r="AN15" s="42">
        <v>1173</v>
      </c>
      <c r="AO15" s="42">
        <v>1127</v>
      </c>
    </row>
    <row r="16" spans="1:41" ht="20.100000000000001" customHeight="1" x14ac:dyDescent="0.15">
      <c r="A16" s="36"/>
      <c r="B16" s="36"/>
      <c r="C16" s="50"/>
      <c r="D16" s="50"/>
      <c r="E16" s="46">
        <v>7.245041725371193</v>
      </c>
      <c r="F16" s="46">
        <v>7.9949800679167282</v>
      </c>
      <c r="G16" s="46">
        <v>8.7818696883852692</v>
      </c>
      <c r="H16" s="46">
        <v>8.7951825231983012</v>
      </c>
      <c r="I16" s="46">
        <v>8.3501729165253931</v>
      </c>
      <c r="J16" s="46">
        <v>8.3519156699777017</v>
      </c>
      <c r="K16" s="46">
        <v>8.4696692431649971</v>
      </c>
      <c r="L16" s="46">
        <v>8.0871204630252223</v>
      </c>
      <c r="M16" s="46">
        <v>8.0871204630252223</v>
      </c>
      <c r="N16" s="46">
        <v>8.012057348396576</v>
      </c>
      <c r="O16" s="46">
        <v>7.9788140752465608</v>
      </c>
      <c r="P16" s="46">
        <v>8.1960646265522392</v>
      </c>
      <c r="Q16" s="46">
        <v>8.0294745101885692</v>
      </c>
      <c r="R16" s="46">
        <v>7.6211639686165453</v>
      </c>
      <c r="S16" s="46">
        <v>7.8743291477287318</v>
      </c>
      <c r="T16" s="46">
        <v>7.6322006178448119</v>
      </c>
      <c r="U16" s="46">
        <v>7.5464455703976654</v>
      </c>
      <c r="V16" s="47">
        <v>7.391304347826086</v>
      </c>
      <c r="W16" s="47">
        <v>7.3601105032230105</v>
      </c>
      <c r="X16" s="47">
        <v>7.2955273791277699</v>
      </c>
      <c r="Y16" s="47">
        <v>7.2658334503580946</v>
      </c>
      <c r="Z16" s="47">
        <v>6.9360606494063806</v>
      </c>
      <c r="AA16" s="47">
        <v>6.6585295807007467</v>
      </c>
      <c r="AB16" s="48">
        <v>6.5401243103975313</v>
      </c>
      <c r="AC16" s="48">
        <v>6.5231754048538431</v>
      </c>
      <c r="AD16" s="48">
        <v>6.4199836582234147</v>
      </c>
      <c r="AE16" s="48">
        <v>6.0622309821596794</v>
      </c>
      <c r="AF16" s="48">
        <v>5.8506398457993356</v>
      </c>
      <c r="AG16" s="48">
        <v>5.6983852108402528</v>
      </c>
      <c r="AH16" s="48">
        <v>5.4570728207581016</v>
      </c>
      <c r="AI16" s="48">
        <v>5.303604607952435</v>
      </c>
      <c r="AJ16" s="48">
        <v>5.2854060987697515</v>
      </c>
      <c r="AK16" s="48">
        <v>5.2584160398135165</v>
      </c>
      <c r="AL16" s="48">
        <v>5.1848449418183842</v>
      </c>
      <c r="AM16" s="48">
        <v>5.0593687443442015</v>
      </c>
      <c r="AN16" s="48">
        <v>5.0593687443442015</v>
      </c>
      <c r="AO16" s="219">
        <v>4.54</v>
      </c>
    </row>
    <row r="17" spans="1:41" ht="20.100000000000001" customHeight="1" x14ac:dyDescent="0.15">
      <c r="A17" s="36"/>
      <c r="B17" s="36"/>
      <c r="C17" s="29" t="s">
        <v>103</v>
      </c>
      <c r="D17" s="38"/>
      <c r="E17" s="32">
        <v>376.29107981220659</v>
      </c>
      <c r="F17" s="32">
        <v>685.678391959799</v>
      </c>
      <c r="G17" s="32">
        <v>1512.0822622107969</v>
      </c>
      <c r="H17" s="32">
        <v>1971.9895287958116</v>
      </c>
      <c r="I17" s="32">
        <v>2126.954177897574</v>
      </c>
      <c r="J17" s="32">
        <v>2127.1002710027101</v>
      </c>
      <c r="K17" s="32">
        <v>2096.7302452316076</v>
      </c>
      <c r="L17" s="32">
        <v>2095.8677685950415</v>
      </c>
      <c r="M17" s="32">
        <v>2107.4792243767315</v>
      </c>
      <c r="N17" s="32">
        <v>2186.7977528089887</v>
      </c>
      <c r="O17" s="32">
        <v>2226.6106442577034</v>
      </c>
      <c r="P17" s="32">
        <v>2232.5779036827198</v>
      </c>
      <c r="Q17" s="32">
        <v>2153.5816618911172</v>
      </c>
      <c r="R17" s="32">
        <v>2067.1469740634006</v>
      </c>
      <c r="S17" s="32">
        <v>2078.3625730994154</v>
      </c>
      <c r="T17" s="32">
        <v>2059.2814371257487</v>
      </c>
      <c r="U17" s="32">
        <v>2100</v>
      </c>
      <c r="V17" s="33">
        <v>2052.121212121212</v>
      </c>
      <c r="W17" s="33">
        <v>2004.9382716049381</v>
      </c>
      <c r="X17" s="33">
        <v>1856.4024390243903</v>
      </c>
      <c r="Y17" s="33">
        <v>1863.8888888888887</v>
      </c>
      <c r="Z17" s="33">
        <v>1852.7950310559006</v>
      </c>
      <c r="AA17" s="33">
        <v>1870.5329153605016</v>
      </c>
      <c r="AB17" s="41">
        <v>1916.0883280757098</v>
      </c>
      <c r="AC17" s="42">
        <v>1918.0379746835442</v>
      </c>
      <c r="AD17" s="42">
        <v>1969.4267515923566</v>
      </c>
      <c r="AE17" s="42">
        <v>2080.1916932907347</v>
      </c>
      <c r="AF17" s="42">
        <v>2039.5498392282959</v>
      </c>
      <c r="AG17" s="42">
        <v>1985.7605177993528</v>
      </c>
      <c r="AH17" s="42">
        <v>2021.7532467532467</v>
      </c>
      <c r="AI17" s="42">
        <v>1983.3876221498372</v>
      </c>
      <c r="AJ17" s="42">
        <v>2095.7377049180327</v>
      </c>
      <c r="AK17" s="42">
        <v>2284.1584158415844</v>
      </c>
      <c r="AL17" s="42">
        <v>2389.4039735099336</v>
      </c>
      <c r="AM17" s="42">
        <v>2419.7324414715717</v>
      </c>
      <c r="AN17" s="42">
        <v>2468</v>
      </c>
      <c r="AO17" s="42">
        <v>2486</v>
      </c>
    </row>
    <row r="18" spans="1:41" ht="20.100000000000001" customHeight="1" x14ac:dyDescent="0.15">
      <c r="A18" s="36"/>
      <c r="B18" s="36"/>
      <c r="C18" s="36"/>
      <c r="D18" s="30"/>
      <c r="E18" s="46">
        <v>8.6864636393193884</v>
      </c>
      <c r="F18" s="46">
        <v>10.073084305329987</v>
      </c>
      <c r="G18" s="46">
        <v>11.652370292596922</v>
      </c>
      <c r="H18" s="46">
        <v>11.256219834735441</v>
      </c>
      <c r="I18" s="46">
        <v>10.701837661897333</v>
      </c>
      <c r="J18" s="46">
        <v>10.607473477937699</v>
      </c>
      <c r="K18" s="46">
        <v>10.508562532433835</v>
      </c>
      <c r="L18" s="46">
        <v>10.030455246608394</v>
      </c>
      <c r="M18" s="46">
        <v>10.030455246608392</v>
      </c>
      <c r="N18" s="46">
        <v>9.8599219818633141</v>
      </c>
      <c r="O18" s="46">
        <v>9.6785583830512607</v>
      </c>
      <c r="P18" s="46">
        <v>9.5665262621235474</v>
      </c>
      <c r="Q18" s="46">
        <v>9.21507564797332</v>
      </c>
      <c r="R18" s="46">
        <v>8.9048068328533123</v>
      </c>
      <c r="S18" s="46">
        <v>9.1261587448321908</v>
      </c>
      <c r="T18" s="46">
        <v>8.9275979335946616</v>
      </c>
      <c r="U18" s="46">
        <v>8.8937509596192239</v>
      </c>
      <c r="V18" s="47">
        <v>8.8418853636244918</v>
      </c>
      <c r="W18" s="47">
        <v>8.7969232435946054</v>
      </c>
      <c r="X18" s="47">
        <v>8.4840462588825432</v>
      </c>
      <c r="Y18" s="47">
        <v>8.4805504844825155</v>
      </c>
      <c r="Z18" s="47">
        <v>8.5338292089829793</v>
      </c>
      <c r="AA18" s="47">
        <v>8.5683515221137281</v>
      </c>
      <c r="AB18" s="48">
        <v>8.8414678525160486</v>
      </c>
      <c r="AC18" s="48">
        <v>8.8987094595586633</v>
      </c>
      <c r="AD18" s="48">
        <v>9.0229952141940011</v>
      </c>
      <c r="AE18" s="48">
        <v>9.4360951290561008</v>
      </c>
      <c r="AF18" s="48">
        <v>9.1926203968058431</v>
      </c>
      <c r="AG18" s="48">
        <v>9.0818939360300757</v>
      </c>
      <c r="AH18" s="48">
        <v>9.3073657778309205</v>
      </c>
      <c r="AI18" s="48">
        <v>9.050910442214791</v>
      </c>
      <c r="AJ18" s="48">
        <v>9.3172409772024949</v>
      </c>
      <c r="AK18" s="48">
        <v>9.8976060406715671</v>
      </c>
      <c r="AL18" s="48">
        <v>10.043984187962808</v>
      </c>
      <c r="AM18" s="48">
        <v>9.9199276057805683</v>
      </c>
      <c r="AN18" s="48">
        <v>9.9199276057805683</v>
      </c>
      <c r="AO18" s="219">
        <v>10.01</v>
      </c>
    </row>
    <row r="19" spans="1:41" ht="20.100000000000001" customHeight="1" x14ac:dyDescent="0.15">
      <c r="A19" s="36"/>
      <c r="B19" s="36"/>
      <c r="C19" s="36"/>
      <c r="D19" s="29" t="s">
        <v>104</v>
      </c>
      <c r="E19" s="32">
        <v>313.61502347417843</v>
      </c>
      <c r="F19" s="32">
        <v>568.84422110552759</v>
      </c>
      <c r="G19" s="32">
        <v>1248.0719794344473</v>
      </c>
      <c r="H19" s="32">
        <v>1617.5392670157069</v>
      </c>
      <c r="I19" s="32">
        <v>1747.1698113207547</v>
      </c>
      <c r="J19" s="32">
        <v>1737.9403794037942</v>
      </c>
      <c r="K19" s="32">
        <v>1720.9809264305177</v>
      </c>
      <c r="L19" s="32">
        <v>1717.6308539944905</v>
      </c>
      <c r="M19" s="32">
        <v>1727.1468144044322</v>
      </c>
      <c r="N19" s="32">
        <v>1792.9775280898875</v>
      </c>
      <c r="O19" s="32">
        <v>1814.2857142857144</v>
      </c>
      <c r="P19" s="32">
        <v>1819.2634560906517</v>
      </c>
      <c r="Q19" s="32">
        <v>1750.1432664756446</v>
      </c>
      <c r="R19" s="32">
        <v>1677.2334293948127</v>
      </c>
      <c r="S19" s="32">
        <v>1672.2222222222222</v>
      </c>
      <c r="T19" s="32">
        <v>1654.7904191616767</v>
      </c>
      <c r="U19" s="32">
        <v>1676.1329305135951</v>
      </c>
      <c r="V19" s="33">
        <v>1637.878787878788</v>
      </c>
      <c r="W19" s="33">
        <v>1595.9876543209875</v>
      </c>
      <c r="X19" s="33">
        <v>1466.1585365853659</v>
      </c>
      <c r="Y19" s="33">
        <v>1484.2592592592591</v>
      </c>
      <c r="Z19" s="33">
        <v>1475.4658385093167</v>
      </c>
      <c r="AA19" s="33">
        <v>1497.8056426332289</v>
      </c>
      <c r="AB19" s="41">
        <v>1535.6466876971608</v>
      </c>
      <c r="AC19" s="42">
        <v>1532.9113924050632</v>
      </c>
      <c r="AD19" s="42">
        <v>1571.3375796178343</v>
      </c>
      <c r="AE19" s="42">
        <v>1663.2587859424921</v>
      </c>
      <c r="AF19" s="42">
        <v>1625.0803858520901</v>
      </c>
      <c r="AG19" s="42">
        <v>1576.6990291262136</v>
      </c>
      <c r="AH19" s="42">
        <v>1598.0519480519481</v>
      </c>
      <c r="AI19" s="42">
        <v>1564.169381107492</v>
      </c>
      <c r="AJ19" s="42">
        <v>1660.9836065573772</v>
      </c>
      <c r="AK19" s="42">
        <v>1824.7524752475249</v>
      </c>
      <c r="AL19" s="42">
        <v>1924.8344370860927</v>
      </c>
      <c r="AM19" s="42">
        <v>1958.5284280936453</v>
      </c>
      <c r="AN19" s="42">
        <v>2005</v>
      </c>
      <c r="AO19" s="42">
        <v>2026</v>
      </c>
    </row>
    <row r="20" spans="1:41" ht="20.100000000000001" customHeight="1" x14ac:dyDescent="0.15">
      <c r="A20" s="36"/>
      <c r="B20" s="36"/>
      <c r="C20" s="50"/>
      <c r="D20" s="50"/>
      <c r="E20" s="46">
        <v>7.2396228459954468</v>
      </c>
      <c r="F20" s="46">
        <v>8.3567104680348425</v>
      </c>
      <c r="G20" s="46">
        <v>9.6178608926484284</v>
      </c>
      <c r="H20" s="46">
        <v>9.2329991183897899</v>
      </c>
      <c r="I20" s="46">
        <v>8.7909405302773447</v>
      </c>
      <c r="J20" s="46">
        <v>8.6668018109331726</v>
      </c>
      <c r="K20" s="46">
        <v>8.625351651052906</v>
      </c>
      <c r="L20" s="46">
        <v>8.220279766377935</v>
      </c>
      <c r="M20" s="46">
        <v>8.220279766377935</v>
      </c>
      <c r="N20" s="46">
        <v>8.084249455392877</v>
      </c>
      <c r="O20" s="46">
        <v>7.886277852185561</v>
      </c>
      <c r="P20" s="46">
        <v>7.7954868234180212</v>
      </c>
      <c r="Q20" s="46">
        <v>7.4887815404232363</v>
      </c>
      <c r="R20" s="46">
        <v>7.2251464892243531</v>
      </c>
      <c r="S20" s="46">
        <v>7.3427830418817246</v>
      </c>
      <c r="T20" s="46">
        <v>7.1740089821136515</v>
      </c>
      <c r="U20" s="46">
        <v>7.0986232662879356</v>
      </c>
      <c r="V20" s="47">
        <v>7.0570570570570563</v>
      </c>
      <c r="W20" s="47">
        <v>7.0026000758355451</v>
      </c>
      <c r="X20" s="47">
        <v>6.700571269332591</v>
      </c>
      <c r="Y20" s="47">
        <v>6.7532649908720686</v>
      </c>
      <c r="Z20" s="47">
        <v>6.7958804176798742</v>
      </c>
      <c r="AA20" s="47">
        <v>6.8609994256174618</v>
      </c>
      <c r="AB20" s="48">
        <v>7.0859837843345614</v>
      </c>
      <c r="AC20" s="48">
        <v>7.1119202478307466</v>
      </c>
      <c r="AD20" s="48">
        <v>7.1991362203805291</v>
      </c>
      <c r="AE20" s="48">
        <v>7.5448181910407097</v>
      </c>
      <c r="AF20" s="48">
        <v>7.3245315285285715</v>
      </c>
      <c r="AG20" s="48">
        <v>7.2110474668087567</v>
      </c>
      <c r="AH20" s="48">
        <v>7.3568097572641395</v>
      </c>
      <c r="AI20" s="48">
        <v>7.1378669639539201</v>
      </c>
      <c r="AJ20" s="48">
        <v>7.3844090723572977</v>
      </c>
      <c r="AK20" s="48">
        <v>7.9069301833366703</v>
      </c>
      <c r="AL20" s="48">
        <v>8.091141918601414</v>
      </c>
      <c r="AM20" s="48">
        <v>8.0291770641950251</v>
      </c>
      <c r="AN20" s="48">
        <v>8.0291770641950251</v>
      </c>
      <c r="AO20" s="219">
        <v>8.16</v>
      </c>
    </row>
    <row r="21" spans="1:41" ht="20.100000000000001" customHeight="1" x14ac:dyDescent="0.15">
      <c r="A21" s="36"/>
      <c r="B21" s="36"/>
      <c r="C21" s="29" t="s">
        <v>105</v>
      </c>
      <c r="D21" s="38"/>
      <c r="E21" s="32">
        <v>354.22535211267609</v>
      </c>
      <c r="F21" s="32">
        <v>514.8241206030151</v>
      </c>
      <c r="G21" s="32">
        <v>841.64524421593831</v>
      </c>
      <c r="H21" s="32">
        <v>951.83246073298437</v>
      </c>
      <c r="I21" s="32">
        <v>978.43665768194069</v>
      </c>
      <c r="J21" s="32">
        <v>956.09756097560978</v>
      </c>
      <c r="K21" s="32">
        <v>913.62397820163494</v>
      </c>
      <c r="L21" s="32">
        <v>995.31680440771356</v>
      </c>
      <c r="M21" s="32">
        <v>1000.831024930748</v>
      </c>
      <c r="N21" s="32">
        <v>1049.1573033707864</v>
      </c>
      <c r="O21" s="32">
        <v>1105.6022408963586</v>
      </c>
      <c r="P21" s="32">
        <v>1079.6033994334277</v>
      </c>
      <c r="Q21" s="32">
        <v>1073.3524355300858</v>
      </c>
      <c r="R21" s="32">
        <v>1109.2219020172911</v>
      </c>
      <c r="S21" s="32">
        <v>1097.0760233918129</v>
      </c>
      <c r="T21" s="32">
        <v>1139.2215568862275</v>
      </c>
      <c r="U21" s="32">
        <v>1165.5589123867069</v>
      </c>
      <c r="V21" s="33">
        <v>1175.7575757575758</v>
      </c>
      <c r="W21" s="33">
        <v>1146.2962962962963</v>
      </c>
      <c r="X21" s="33">
        <v>1085.9756097560976</v>
      </c>
      <c r="Y21" s="33">
        <v>1116.9753086419753</v>
      </c>
      <c r="Z21" s="33">
        <v>1087.5776397515526</v>
      </c>
      <c r="AA21" s="33">
        <v>1065.5172413793105</v>
      </c>
      <c r="AB21" s="41">
        <v>1075.7097791798108</v>
      </c>
      <c r="AC21" s="42">
        <v>1043.3544303797469</v>
      </c>
      <c r="AD21" s="42">
        <v>1027.7070063694266</v>
      </c>
      <c r="AE21" s="42">
        <v>1036.4217252396168</v>
      </c>
      <c r="AF21" s="42">
        <v>1050.8038585209003</v>
      </c>
      <c r="AG21" s="42">
        <v>1054.3689320388351</v>
      </c>
      <c r="AH21" s="42">
        <v>1050</v>
      </c>
      <c r="AI21" s="42">
        <v>1080.7817589576548</v>
      </c>
      <c r="AJ21" s="42">
        <v>1103.9344262295083</v>
      </c>
      <c r="AK21" s="42">
        <v>1160.3960396039604</v>
      </c>
      <c r="AL21" s="42">
        <v>1198.6754966887418</v>
      </c>
      <c r="AM21" s="42">
        <v>1268.5618729096989</v>
      </c>
      <c r="AN21" s="42">
        <v>1273</v>
      </c>
      <c r="AO21" s="42">
        <v>1270</v>
      </c>
    </row>
    <row r="22" spans="1:41" ht="20.100000000000001" customHeight="1" x14ac:dyDescent="0.15">
      <c r="A22" s="36"/>
      <c r="B22" s="36"/>
      <c r="C22" s="50"/>
      <c r="D22" s="30"/>
      <c r="E22" s="46">
        <v>8.1770889779993503</v>
      </c>
      <c r="F22" s="46">
        <v>7.5631182636940792</v>
      </c>
      <c r="G22" s="46">
        <v>6.4858654093781585</v>
      </c>
      <c r="H22" s="46">
        <v>5.4331096932295324</v>
      </c>
      <c r="I22" s="46">
        <v>4.9230351935986976</v>
      </c>
      <c r="J22" s="46">
        <v>4.7678897222785332</v>
      </c>
      <c r="K22" s="46">
        <v>4.5789746811241914</v>
      </c>
      <c r="L22" s="46">
        <v>4.7634115149837184</v>
      </c>
      <c r="M22" s="46">
        <v>4.7634115149837175</v>
      </c>
      <c r="N22" s="46">
        <v>4.7304828005471391</v>
      </c>
      <c r="O22" s="46">
        <v>4.8057956897601368</v>
      </c>
      <c r="P22" s="46">
        <v>4.6260666901348602</v>
      </c>
      <c r="Q22" s="46">
        <v>4.592825090115495</v>
      </c>
      <c r="R22" s="46">
        <v>4.7782798689045594</v>
      </c>
      <c r="S22" s="46">
        <v>4.8172970752124904</v>
      </c>
      <c r="T22" s="46">
        <v>4.9388645154590991</v>
      </c>
      <c r="U22" s="46">
        <v>4.9362812835866725</v>
      </c>
      <c r="V22" s="47">
        <v>5.0659355007181084</v>
      </c>
      <c r="W22" s="47">
        <v>5.029521694382753</v>
      </c>
      <c r="X22" s="47">
        <v>4.9630764943569741</v>
      </c>
      <c r="Y22" s="47">
        <v>5.0821513832326923</v>
      </c>
      <c r="Z22" s="47">
        <v>5.0092976684308388</v>
      </c>
      <c r="AA22" s="47">
        <v>4.8808156232050548</v>
      </c>
      <c r="AB22" s="48">
        <v>4.96368214966739</v>
      </c>
      <c r="AC22" s="48">
        <v>4.8406277987402921</v>
      </c>
      <c r="AD22" s="48">
        <v>4.7084743784288552</v>
      </c>
      <c r="AE22" s="48">
        <v>4.7013811394037779</v>
      </c>
      <c r="AF22" s="48">
        <v>4.7361632440109558</v>
      </c>
      <c r="AG22" s="48">
        <v>4.8221659784201414</v>
      </c>
      <c r="AH22" s="48">
        <v>4.8337917015425083</v>
      </c>
      <c r="AI22" s="48">
        <v>4.9319955406911937</v>
      </c>
      <c r="AJ22" s="48">
        <v>4.9078770917147692</v>
      </c>
      <c r="AK22" s="48">
        <v>5.028172639647627</v>
      </c>
      <c r="AL22" s="48">
        <v>5.0386949501698126</v>
      </c>
      <c r="AM22" s="48">
        <v>5.200592316340801</v>
      </c>
      <c r="AN22" s="48">
        <v>5.200592316340801</v>
      </c>
      <c r="AO22" s="219">
        <v>5.12</v>
      </c>
    </row>
    <row r="23" spans="1:41" ht="20.100000000000001" customHeight="1" x14ac:dyDescent="0.15">
      <c r="A23" s="36"/>
      <c r="B23" s="36"/>
      <c r="C23" s="29" t="s">
        <v>106</v>
      </c>
      <c r="D23" s="38"/>
      <c r="E23" s="32">
        <v>550.70422535211276</v>
      </c>
      <c r="F23" s="32">
        <v>907.286432160804</v>
      </c>
      <c r="G23" s="32">
        <v>1646.7866323907454</v>
      </c>
      <c r="H23" s="32">
        <v>2248.952879581152</v>
      </c>
      <c r="I23" s="32">
        <v>2469.2722371967657</v>
      </c>
      <c r="J23" s="32">
        <v>2441.7344173441734</v>
      </c>
      <c r="K23" s="32">
        <v>2420.9809264305177</v>
      </c>
      <c r="L23" s="32">
        <v>2581.2672176308542</v>
      </c>
      <c r="M23" s="32">
        <v>2595.5678670360112</v>
      </c>
      <c r="N23" s="32">
        <v>2833.9887640449438</v>
      </c>
      <c r="O23" s="32">
        <v>3035.014005602241</v>
      </c>
      <c r="P23" s="32">
        <v>2956.657223796034</v>
      </c>
      <c r="Q23" s="32">
        <v>3037.8223495702005</v>
      </c>
      <c r="R23" s="32">
        <v>2958.7896253602303</v>
      </c>
      <c r="S23" s="32">
        <v>2903.8011695906434</v>
      </c>
      <c r="T23" s="32">
        <v>2953.8922155688624</v>
      </c>
      <c r="U23" s="32">
        <v>3150.7552870090635</v>
      </c>
      <c r="V23" s="33">
        <v>2921.818181818182</v>
      </c>
      <c r="W23" s="33">
        <v>2792.5925925925926</v>
      </c>
      <c r="X23" s="33">
        <v>2696.646341463415</v>
      </c>
      <c r="Y23" s="33">
        <v>2691.6666666666665</v>
      </c>
      <c r="Z23" s="33">
        <v>2678.5714285714284</v>
      </c>
      <c r="AA23" s="33">
        <v>2709.090909090909</v>
      </c>
      <c r="AB23" s="41">
        <v>2630.9148264984228</v>
      </c>
      <c r="AC23" s="42">
        <v>2643.3544303797466</v>
      </c>
      <c r="AD23" s="42">
        <v>2633.43949044586</v>
      </c>
      <c r="AE23" s="42">
        <v>2640.2555910543133</v>
      </c>
      <c r="AF23" s="42">
        <v>2618.9710610932475</v>
      </c>
      <c r="AG23" s="42">
        <v>2670.550161812298</v>
      </c>
      <c r="AH23" s="42">
        <v>2627.9220779220777</v>
      </c>
      <c r="AI23" s="42">
        <v>2618.5667752443001</v>
      </c>
      <c r="AJ23" s="42">
        <v>2689.5081967213118</v>
      </c>
      <c r="AK23" s="42">
        <v>2763.0363036303634</v>
      </c>
      <c r="AL23" s="42">
        <v>2897.019867549669</v>
      </c>
      <c r="AM23" s="42">
        <v>2974.9163879598659</v>
      </c>
      <c r="AN23" s="42">
        <v>2941</v>
      </c>
      <c r="AO23" s="42">
        <v>2985</v>
      </c>
    </row>
    <row r="24" spans="1:41" ht="20.100000000000001" customHeight="1" x14ac:dyDescent="0.15">
      <c r="A24" s="36"/>
      <c r="B24" s="36"/>
      <c r="C24" s="36"/>
      <c r="D24" s="30"/>
      <c r="E24" s="46">
        <v>12.712691015497995</v>
      </c>
      <c r="F24" s="46">
        <v>13.328657906393031</v>
      </c>
      <c r="G24" s="46">
        <v>12.690425721587195</v>
      </c>
      <c r="H24" s="46">
        <v>12.837141192116313</v>
      </c>
      <c r="I24" s="46">
        <v>12.424221875635723</v>
      </c>
      <c r="J24" s="46">
        <v>12.176498412054869</v>
      </c>
      <c r="K24" s="46">
        <v>12.133668369158496</v>
      </c>
      <c r="L24" s="46">
        <v>12.353491806088414</v>
      </c>
      <c r="M24" s="46">
        <v>12.353491806088412</v>
      </c>
      <c r="N24" s="46">
        <v>12.778002938345406</v>
      </c>
      <c r="O24" s="46">
        <v>13.192499695604532</v>
      </c>
      <c r="P24" s="46">
        <v>12.66918342821767</v>
      </c>
      <c r="Q24" s="46">
        <v>12.998700375174716</v>
      </c>
      <c r="R24" s="46">
        <v>12.74580395272619</v>
      </c>
      <c r="S24" s="46">
        <v>12.750686901368669</v>
      </c>
      <c r="T24" s="46">
        <v>12.806001921030086</v>
      </c>
      <c r="U24" s="46">
        <v>13.343825170172474</v>
      </c>
      <c r="V24" s="47">
        <v>12.589110849980415</v>
      </c>
      <c r="W24" s="47">
        <v>12.252857375006773</v>
      </c>
      <c r="X24" s="47">
        <v>12.324090845757283</v>
      </c>
      <c r="Y24" s="47">
        <v>12.246875438842858</v>
      </c>
      <c r="Z24" s="47">
        <v>12.337290802460307</v>
      </c>
      <c r="AA24" s="47">
        <v>12.409534750143594</v>
      </c>
      <c r="AB24" s="48">
        <v>12.13991470035954</v>
      </c>
      <c r="AC24" s="48">
        <v>12.263804671785762</v>
      </c>
      <c r="AD24" s="48">
        <v>12.065192015874871</v>
      </c>
      <c r="AE24" s="48">
        <v>11.976638019738846</v>
      </c>
      <c r="AF24" s="48">
        <v>11.804176751061577</v>
      </c>
      <c r="AG24" s="48">
        <v>12.213785651910069</v>
      </c>
      <c r="AH24" s="48">
        <v>12.097931364342939</v>
      </c>
      <c r="AI24" s="48">
        <v>11.949461166852473</v>
      </c>
      <c r="AJ24" s="48">
        <v>11.957028744679612</v>
      </c>
      <c r="AK24" s="48">
        <v>11.972656808626263</v>
      </c>
      <c r="AL24" s="48">
        <v>12.17777406603196</v>
      </c>
      <c r="AM24" s="48">
        <v>12.195957989415088</v>
      </c>
      <c r="AN24" s="48">
        <v>12.195957989415088</v>
      </c>
      <c r="AO24" s="219">
        <v>12.02</v>
      </c>
    </row>
    <row r="25" spans="1:41" ht="20.100000000000001" customHeight="1" x14ac:dyDescent="0.15">
      <c r="A25" s="36"/>
      <c r="B25" s="36"/>
      <c r="C25" s="51"/>
      <c r="D25" s="29" t="s">
        <v>107</v>
      </c>
      <c r="E25" s="32">
        <v>334.74178403755872</v>
      </c>
      <c r="F25" s="32">
        <v>595.97989949748739</v>
      </c>
      <c r="G25" s="32">
        <v>1050.3856041131105</v>
      </c>
      <c r="H25" s="32">
        <v>1482.9842931937173</v>
      </c>
      <c r="I25" s="32">
        <v>1586.7924528301887</v>
      </c>
      <c r="J25" s="32">
        <v>1573.9837398373984</v>
      </c>
      <c r="K25" s="32">
        <v>1558.8555858310626</v>
      </c>
      <c r="L25" s="32">
        <v>1673.8292011019284</v>
      </c>
      <c r="M25" s="32">
        <v>1683.1024930747924</v>
      </c>
      <c r="N25" s="32">
        <v>1862.3595505617977</v>
      </c>
      <c r="O25" s="32">
        <v>2003.6414565826331</v>
      </c>
      <c r="P25" s="32">
        <v>1889.2351274787536</v>
      </c>
      <c r="Q25" s="32">
        <v>1972.4928366762176</v>
      </c>
      <c r="R25" s="32">
        <v>1923.6311239193083</v>
      </c>
      <c r="S25" s="32">
        <v>1868.7134502923977</v>
      </c>
      <c r="T25" s="32">
        <v>1890.119760479042</v>
      </c>
      <c r="U25" s="32">
        <v>2030.8157099697885</v>
      </c>
      <c r="V25" s="33">
        <v>1852.4242424242425</v>
      </c>
      <c r="W25" s="33">
        <v>1741.6666666666665</v>
      </c>
      <c r="X25" s="33">
        <v>1676.8292682926831</v>
      </c>
      <c r="Y25" s="33">
        <v>1668.5185185185185</v>
      </c>
      <c r="Z25" s="33">
        <v>1673.2919254658384</v>
      </c>
      <c r="AA25" s="33">
        <v>1700</v>
      </c>
      <c r="AB25" s="41">
        <v>1643.8485804416405</v>
      </c>
      <c r="AC25" s="42">
        <v>1671.8354430379745</v>
      </c>
      <c r="AD25" s="42">
        <v>1671.9745222929935</v>
      </c>
      <c r="AE25" s="42">
        <v>1682.7476038338659</v>
      </c>
      <c r="AF25" s="42">
        <v>1681.6720257234726</v>
      </c>
      <c r="AG25" s="42">
        <v>1751.779935275081</v>
      </c>
      <c r="AH25" s="42">
        <v>1718.8311688311687</v>
      </c>
      <c r="AI25" s="42">
        <v>1727.6872964169381</v>
      </c>
      <c r="AJ25" s="42">
        <v>1793.7704918032789</v>
      </c>
      <c r="AK25" s="42">
        <v>1850.1650165016504</v>
      </c>
      <c r="AL25" s="42">
        <v>1961.5894039735099</v>
      </c>
      <c r="AM25" s="42">
        <v>2012.0401337792641</v>
      </c>
      <c r="AN25" s="42">
        <v>1975</v>
      </c>
      <c r="AO25" s="42">
        <v>2008</v>
      </c>
    </row>
    <row r="26" spans="1:41" ht="20.100000000000001" customHeight="1" x14ac:dyDescent="0.15">
      <c r="A26" s="36"/>
      <c r="B26" s="36"/>
      <c r="C26" s="51"/>
      <c r="D26" s="50"/>
      <c r="E26" s="46">
        <v>7.7273219898125065</v>
      </c>
      <c r="F26" s="46">
        <v>8.7553521334711348</v>
      </c>
      <c r="G26" s="46">
        <v>8.0944551199508705</v>
      </c>
      <c r="H26" s="46">
        <v>8.4649522585658143</v>
      </c>
      <c r="I26" s="46">
        <v>7.9839967451006979</v>
      </c>
      <c r="J26" s="46">
        <v>7.8491789985809852</v>
      </c>
      <c r="K26" s="46">
        <v>7.8127987326905748</v>
      </c>
      <c r="L26" s="46">
        <v>8.0106527442682172</v>
      </c>
      <c r="M26" s="46">
        <v>8.0106527442682172</v>
      </c>
      <c r="N26" s="46">
        <v>8.3970819190435169</v>
      </c>
      <c r="O26" s="46">
        <v>8.7093632046755154</v>
      </c>
      <c r="P26" s="46">
        <v>8.0953132397033301</v>
      </c>
      <c r="Q26" s="46">
        <v>8.4402049974252709</v>
      </c>
      <c r="R26" s="46">
        <v>8.2865726487238049</v>
      </c>
      <c r="S26" s="46">
        <v>8.2055825180391846</v>
      </c>
      <c r="T26" s="46">
        <v>8.1942317177643353</v>
      </c>
      <c r="U26" s="46">
        <v>8.6007472235017151</v>
      </c>
      <c r="V26" s="47">
        <v>7.9814597205901547</v>
      </c>
      <c r="W26" s="47">
        <v>7.6417853854070756</v>
      </c>
      <c r="X26" s="47">
        <v>7.6633690957224472</v>
      </c>
      <c r="Y26" s="47">
        <v>7.5916303889903096</v>
      </c>
      <c r="Z26" s="47">
        <v>7.70705192390216</v>
      </c>
      <c r="AA26" s="47">
        <v>7.78719126938541</v>
      </c>
      <c r="AB26" s="48">
        <v>7.5852632498289649</v>
      </c>
      <c r="AC26" s="48">
        <v>7.7564563726857632</v>
      </c>
      <c r="AD26" s="48">
        <v>7.660207774016575</v>
      </c>
      <c r="AE26" s="48">
        <v>7.6332227069172918</v>
      </c>
      <c r="AF26" s="48">
        <v>7.5796002956478885</v>
      </c>
      <c r="AG26" s="48">
        <v>8.0117815964359202</v>
      </c>
      <c r="AH26" s="48">
        <v>7.9128303240463937</v>
      </c>
      <c r="AI26" s="48">
        <v>7.8840579710144922</v>
      </c>
      <c r="AJ26" s="48">
        <v>7.9747536586787948</v>
      </c>
      <c r="AK26" s="48">
        <v>8.0170465921116616</v>
      </c>
      <c r="AL26" s="48">
        <v>8.2456433383441894</v>
      </c>
      <c r="AM26" s="48">
        <v>8.2485534867140142</v>
      </c>
      <c r="AN26" s="48">
        <v>8.2485534867140142</v>
      </c>
      <c r="AO26" s="219">
        <v>8.09</v>
      </c>
    </row>
    <row r="27" spans="1:41" ht="20.100000000000001" customHeight="1" x14ac:dyDescent="0.15">
      <c r="A27" s="36"/>
      <c r="B27" s="36"/>
      <c r="C27" s="51"/>
      <c r="D27" s="29" t="s">
        <v>108</v>
      </c>
      <c r="E27" s="32">
        <v>76.760563380281695</v>
      </c>
      <c r="F27" s="32">
        <v>114.321608040201</v>
      </c>
      <c r="G27" s="32">
        <v>177.63496143958869</v>
      </c>
      <c r="H27" s="32">
        <v>206.80628272251309</v>
      </c>
      <c r="I27" s="32">
        <v>219.94609164420484</v>
      </c>
      <c r="J27" s="32">
        <v>213.00813008130081</v>
      </c>
      <c r="K27" s="32">
        <v>208.71934604904632</v>
      </c>
      <c r="L27" s="32">
        <v>220.11019283746558</v>
      </c>
      <c r="M27" s="32">
        <v>221.32963988919667</v>
      </c>
      <c r="N27" s="32">
        <v>232.30337078651684</v>
      </c>
      <c r="O27" s="32">
        <v>240.33613445378151</v>
      </c>
      <c r="P27" s="32">
        <v>251.27478753541078</v>
      </c>
      <c r="Q27" s="32">
        <v>251.86246418338106</v>
      </c>
      <c r="R27" s="32">
        <v>240.92219020172908</v>
      </c>
      <c r="S27" s="32">
        <v>230.7017543859649</v>
      </c>
      <c r="T27" s="32">
        <v>237.12574850299401</v>
      </c>
      <c r="U27" s="32">
        <v>245.31722054380666</v>
      </c>
      <c r="V27" s="33">
        <v>230.60606060606062</v>
      </c>
      <c r="W27" s="33">
        <v>229.32098765432096</v>
      </c>
      <c r="X27" s="33">
        <v>226.21951219512195</v>
      </c>
      <c r="Y27" s="33">
        <v>228.7037037037037</v>
      </c>
      <c r="Z27" s="33">
        <v>230.74534161490681</v>
      </c>
      <c r="AA27" s="33">
        <v>232.28840125391849</v>
      </c>
      <c r="AB27" s="41">
        <v>238.48580441640379</v>
      </c>
      <c r="AC27" s="42">
        <v>230.37974683544303</v>
      </c>
      <c r="AD27" s="42">
        <v>222.92993630573247</v>
      </c>
      <c r="AE27" s="42">
        <v>221.72523961661344</v>
      </c>
      <c r="AF27" s="42">
        <v>220.57877813504825</v>
      </c>
      <c r="AG27" s="42">
        <v>217.79935275080908</v>
      </c>
      <c r="AH27" s="42">
        <v>212.66233766233765</v>
      </c>
      <c r="AI27" s="42">
        <v>210.74918566775199</v>
      </c>
      <c r="AJ27" s="42">
        <v>213.11475409836066</v>
      </c>
      <c r="AK27" s="42">
        <v>219.47194719471949</v>
      </c>
      <c r="AL27" s="42">
        <v>226.49006622516555</v>
      </c>
      <c r="AM27" s="42">
        <v>237.4581939799331</v>
      </c>
      <c r="AN27" s="42">
        <v>235</v>
      </c>
      <c r="AO27" s="42">
        <v>241</v>
      </c>
    </row>
    <row r="28" spans="1:41" ht="20.100000000000001" customHeight="1" x14ac:dyDescent="0.15">
      <c r="A28" s="36"/>
      <c r="B28" s="36"/>
      <c r="C28" s="51"/>
      <c r="D28" s="50"/>
      <c r="E28" s="46">
        <v>1.7719735558686462</v>
      </c>
      <c r="F28" s="46">
        <v>1.6794625719769676</v>
      </c>
      <c r="G28" s="46">
        <v>1.3688860714356468</v>
      </c>
      <c r="H28" s="46">
        <v>1.1804611269668124</v>
      </c>
      <c r="I28" s="46">
        <v>1.1066657625279717</v>
      </c>
      <c r="J28" s="46">
        <v>1.0622339347253194</v>
      </c>
      <c r="K28" s="46">
        <v>1.0460765301941934</v>
      </c>
      <c r="L28" s="46">
        <v>1.0534087463249351</v>
      </c>
      <c r="M28" s="46">
        <v>1.0534087463249349</v>
      </c>
      <c r="N28" s="46">
        <v>1.0474188155428339</v>
      </c>
      <c r="O28" s="46">
        <v>1.0446852550834045</v>
      </c>
      <c r="P28" s="46">
        <v>1.0767045799395492</v>
      </c>
      <c r="Q28" s="46">
        <v>1.0777077560628723</v>
      </c>
      <c r="R28" s="46">
        <v>1.0378389115105771</v>
      </c>
      <c r="S28" s="46">
        <v>1.0130190278098758</v>
      </c>
      <c r="T28" s="46">
        <v>1.0280106954648114</v>
      </c>
      <c r="U28" s="46">
        <v>1.0389477455345719</v>
      </c>
      <c r="V28" s="47">
        <v>0.993602297950124</v>
      </c>
      <c r="W28" s="47">
        <v>1.0061751801094199</v>
      </c>
      <c r="X28" s="47">
        <v>1.0338581580047375</v>
      </c>
      <c r="Y28" s="47">
        <v>1.0405841876140991</v>
      </c>
      <c r="Z28" s="47">
        <v>1.0627950221713633</v>
      </c>
      <c r="AA28" s="47">
        <v>1.0640436530729465</v>
      </c>
      <c r="AB28" s="48">
        <v>1.1004526994570518</v>
      </c>
      <c r="AC28" s="48">
        <v>1.0688435054543319</v>
      </c>
      <c r="AD28" s="48">
        <v>1.0213610365355432</v>
      </c>
      <c r="AE28" s="48">
        <v>1.0057825248909438</v>
      </c>
      <c r="AF28" s="48">
        <v>0.9941884900218837</v>
      </c>
      <c r="AG28" s="48">
        <v>0.99610733685597153</v>
      </c>
      <c r="AH28" s="48">
        <v>0.97901470764079868</v>
      </c>
      <c r="AI28" s="48">
        <v>0.96172426607209016</v>
      </c>
      <c r="AJ28" s="48">
        <v>0.94746662002215609</v>
      </c>
      <c r="AK28" s="48">
        <v>0.95100534851128327</v>
      </c>
      <c r="AL28" s="48">
        <v>0.95206280273926835</v>
      </c>
      <c r="AM28" s="48">
        <v>0.97348287492801722</v>
      </c>
      <c r="AN28" s="48">
        <v>0.97348287492801722</v>
      </c>
      <c r="AO28" s="219">
        <v>0.97</v>
      </c>
    </row>
    <row r="29" spans="1:41" ht="20.100000000000001" customHeight="1" x14ac:dyDescent="0.15">
      <c r="A29" s="36"/>
      <c r="B29" s="36"/>
      <c r="C29" s="51"/>
      <c r="D29" s="29" t="s">
        <v>109</v>
      </c>
      <c r="E29" s="32">
        <v>67.605633802816911</v>
      </c>
      <c r="F29" s="32">
        <v>89.949748743718587</v>
      </c>
      <c r="G29" s="32">
        <v>191.00257069408741</v>
      </c>
      <c r="H29" s="32">
        <v>242.93193717277487</v>
      </c>
      <c r="I29" s="32">
        <v>301.07816711590294</v>
      </c>
      <c r="J29" s="32">
        <v>294.03794037940378</v>
      </c>
      <c r="K29" s="32">
        <v>296.18528610354224</v>
      </c>
      <c r="L29" s="32">
        <v>304.95867768595042</v>
      </c>
      <c r="M29" s="32">
        <v>306.64819944598338</v>
      </c>
      <c r="N29" s="32">
        <v>331.74157303370788</v>
      </c>
      <c r="O29" s="32">
        <v>356.3025210084034</v>
      </c>
      <c r="P29" s="32">
        <v>376.20396600566573</v>
      </c>
      <c r="Q29" s="32">
        <v>375.07163323782231</v>
      </c>
      <c r="R29" s="32">
        <v>368.58789625360231</v>
      </c>
      <c r="S29" s="32">
        <v>370.17543859649123</v>
      </c>
      <c r="T29" s="32">
        <v>387.12574850299404</v>
      </c>
      <c r="U29" s="32">
        <v>420.24169184290031</v>
      </c>
      <c r="V29" s="33">
        <v>403.33333333333337</v>
      </c>
      <c r="W29" s="33">
        <v>395.98765432098764</v>
      </c>
      <c r="X29" s="33">
        <v>386.28048780487808</v>
      </c>
      <c r="Y29" s="33">
        <v>394.75308641975306</v>
      </c>
      <c r="Z29" s="33">
        <v>388.50931677018633</v>
      </c>
      <c r="AA29" s="33">
        <v>392.7899686520376</v>
      </c>
      <c r="AB29" s="41">
        <v>377.91798107255522</v>
      </c>
      <c r="AC29" s="42">
        <v>377.53164556962025</v>
      </c>
      <c r="AD29" s="42">
        <v>378.98089171974522</v>
      </c>
      <c r="AE29" s="42">
        <v>375.71884984025559</v>
      </c>
      <c r="AF29" s="42">
        <v>365.27331189710611</v>
      </c>
      <c r="AG29" s="42">
        <v>354.6925566343042</v>
      </c>
      <c r="AH29" s="42">
        <v>346.10389610389609</v>
      </c>
      <c r="AI29" s="42">
        <v>342.01954397394138</v>
      </c>
      <c r="AJ29" s="42">
        <v>347.2131147540984</v>
      </c>
      <c r="AK29" s="42">
        <v>351.15511551155117</v>
      </c>
      <c r="AL29" s="42">
        <v>364.9006622516556</v>
      </c>
      <c r="AM29" s="42">
        <v>371.57190635451502</v>
      </c>
      <c r="AN29" s="42">
        <v>369</v>
      </c>
      <c r="AO29" s="42">
        <v>372</v>
      </c>
    </row>
    <row r="30" spans="1:41" ht="20.100000000000001" customHeight="1" x14ac:dyDescent="0.15">
      <c r="A30" s="36"/>
      <c r="B30" s="36"/>
      <c r="C30" s="50"/>
      <c r="D30" s="50"/>
      <c r="E30" s="46">
        <v>1.5606372602145875</v>
      </c>
      <c r="F30" s="46">
        <v>1.3214232983906689</v>
      </c>
      <c r="G30" s="46">
        <v>1.471899205610254</v>
      </c>
      <c r="H30" s="46">
        <v>1.3866682605382303</v>
      </c>
      <c r="I30" s="46">
        <v>1.5148843832643926</v>
      </c>
      <c r="J30" s="46">
        <v>1.466315291573755</v>
      </c>
      <c r="K30" s="46">
        <v>1.4844454155627784</v>
      </c>
      <c r="L30" s="46">
        <v>1.4594787011035084</v>
      </c>
      <c r="M30" s="46">
        <v>1.4594787011035082</v>
      </c>
      <c r="N30" s="46">
        <v>1.4957697958356553</v>
      </c>
      <c r="O30" s="46">
        <v>1.5487641543893829</v>
      </c>
      <c r="P30" s="46">
        <v>1.6120221895825495</v>
      </c>
      <c r="Q30" s="46">
        <v>1.6049140531129693</v>
      </c>
      <c r="R30" s="46">
        <v>1.5877942198828088</v>
      </c>
      <c r="S30" s="46">
        <v>1.625452584546645</v>
      </c>
      <c r="T30" s="46">
        <v>1.6783053399444459</v>
      </c>
      <c r="U30" s="46">
        <v>1.7797737857618094</v>
      </c>
      <c r="V30" s="47">
        <v>1.7378247813030421</v>
      </c>
      <c r="W30" s="47">
        <v>1.7374465088565085</v>
      </c>
      <c r="X30" s="47">
        <v>1.7653615716873345</v>
      </c>
      <c r="Y30" s="47">
        <v>1.7960960539250104</v>
      </c>
      <c r="Z30" s="47">
        <v>1.7894435703046778</v>
      </c>
      <c r="AA30" s="47">
        <v>1.7992533026995976</v>
      </c>
      <c r="AB30" s="48">
        <v>1.7438390660708309</v>
      </c>
      <c r="AC30" s="48">
        <v>1.7515526126470029</v>
      </c>
      <c r="AD30" s="48">
        <v>1.7363137621104239</v>
      </c>
      <c r="AE30" s="48">
        <v>1.7043231257518006</v>
      </c>
      <c r="AF30" s="48">
        <v>1.6463529514065014</v>
      </c>
      <c r="AG30" s="48">
        <v>1.6221896600210173</v>
      </c>
      <c r="AH30" s="48">
        <v>1.5933277531986128</v>
      </c>
      <c r="AI30" s="48">
        <v>1.5607580824972129</v>
      </c>
      <c r="AJ30" s="48">
        <v>1.5436417701591745</v>
      </c>
      <c r="AK30" s="48">
        <v>1.5216085576180534</v>
      </c>
      <c r="AL30" s="48">
        <v>1.5338789599688212</v>
      </c>
      <c r="AM30" s="48">
        <v>1.5232950338662352</v>
      </c>
      <c r="AN30" s="48">
        <v>1.5232950338662352</v>
      </c>
      <c r="AO30" s="219">
        <v>1.5</v>
      </c>
    </row>
    <row r="31" spans="1:41" ht="20.100000000000001" customHeight="1" x14ac:dyDescent="0.15">
      <c r="A31" s="36"/>
      <c r="B31" s="36"/>
      <c r="C31" s="29" t="s">
        <v>110</v>
      </c>
      <c r="D31" s="38"/>
      <c r="E31" s="32">
        <v>249.06103286384979</v>
      </c>
      <c r="F31" s="32">
        <v>445.97989949748745</v>
      </c>
      <c r="G31" s="32">
        <v>788.68894601542411</v>
      </c>
      <c r="H31" s="32">
        <v>881.41361256544508</v>
      </c>
      <c r="I31" s="32">
        <v>1019.6765498652292</v>
      </c>
      <c r="J31" s="32">
        <v>955.82655826558266</v>
      </c>
      <c r="K31" s="32">
        <v>938.41961852861039</v>
      </c>
      <c r="L31" s="32">
        <v>965.01377410468319</v>
      </c>
      <c r="M31" s="32">
        <v>970.36011080332412</v>
      </c>
      <c r="N31" s="32">
        <v>1052.8089887640449</v>
      </c>
      <c r="O31" s="32">
        <v>1095.2380952380952</v>
      </c>
      <c r="P31" s="32">
        <v>1092.0679886685552</v>
      </c>
      <c r="Q31" s="32">
        <v>974.21203438395412</v>
      </c>
      <c r="R31" s="32">
        <v>1022.1902017291065</v>
      </c>
      <c r="S31" s="32">
        <v>997.0760233918129</v>
      </c>
      <c r="T31" s="32">
        <v>989.22155688622763</v>
      </c>
      <c r="U31" s="32">
        <v>964.04833836858006</v>
      </c>
      <c r="V31" s="33">
        <v>973.93939393939399</v>
      </c>
      <c r="W31" s="33">
        <v>948.76543209876536</v>
      </c>
      <c r="X31" s="33">
        <v>926.82926829268297</v>
      </c>
      <c r="Y31" s="33">
        <v>909.56790123456778</v>
      </c>
      <c r="Z31" s="33">
        <v>853.10559006211179</v>
      </c>
      <c r="AA31" s="33">
        <v>873.35423197492162</v>
      </c>
      <c r="AB31" s="41">
        <v>862.14511041009462</v>
      </c>
      <c r="AC31" s="42">
        <v>825.94936708860757</v>
      </c>
      <c r="AD31" s="42">
        <v>851.27388535031844</v>
      </c>
      <c r="AE31" s="42">
        <v>838.33865814696492</v>
      </c>
      <c r="AF31" s="42">
        <v>824.43729903536985</v>
      </c>
      <c r="AG31" s="42">
        <v>819.09385113268615</v>
      </c>
      <c r="AH31" s="42">
        <v>817.53246753246754</v>
      </c>
      <c r="AI31" s="42">
        <v>842.67100977198697</v>
      </c>
      <c r="AJ31" s="42">
        <v>849.18032786885249</v>
      </c>
      <c r="AK31" s="42">
        <v>870.95709570957104</v>
      </c>
      <c r="AL31" s="42">
        <v>912.25165562913912</v>
      </c>
      <c r="AM31" s="42">
        <v>950.50167224080258</v>
      </c>
      <c r="AN31" s="42">
        <v>940</v>
      </c>
      <c r="AO31" s="42">
        <v>948</v>
      </c>
    </row>
    <row r="32" spans="1:41" ht="20.100000000000001" customHeight="1" x14ac:dyDescent="0.15">
      <c r="A32" s="36"/>
      <c r="B32" s="36"/>
      <c r="C32" s="36"/>
      <c r="D32" s="30"/>
      <c r="E32" s="46">
        <v>5.7494310176655459</v>
      </c>
      <c r="F32" s="46">
        <v>6.5517495939760817</v>
      </c>
      <c r="G32" s="46">
        <v>6.0777749163018289</v>
      </c>
      <c r="H32" s="46">
        <v>5.0311552082243773</v>
      </c>
      <c r="I32" s="46">
        <v>5.1305350240726924</v>
      </c>
      <c r="J32" s="46">
        <v>4.7665382796134876</v>
      </c>
      <c r="K32" s="46">
        <v>4.7032474804031361</v>
      </c>
      <c r="L32" s="46">
        <v>4.6183865311342265</v>
      </c>
      <c r="M32" s="46">
        <v>4.6183865311342265</v>
      </c>
      <c r="N32" s="46">
        <v>4.7469476670550677</v>
      </c>
      <c r="O32" s="46">
        <v>4.7607451601120179</v>
      </c>
      <c r="P32" s="46">
        <v>4.6794770638860905</v>
      </c>
      <c r="Q32" s="46">
        <v>4.1686079301635575</v>
      </c>
      <c r="R32" s="46">
        <v>4.4033667692918863</v>
      </c>
      <c r="S32" s="46">
        <v>4.378193770382353</v>
      </c>
      <c r="T32" s="46">
        <v>4.2885698709794653</v>
      </c>
      <c r="U32" s="46">
        <v>4.0828599211832746</v>
      </c>
      <c r="V32" s="47">
        <v>4.1963702833268046</v>
      </c>
      <c r="W32" s="47">
        <v>4.162829749201018</v>
      </c>
      <c r="X32" s="47">
        <v>4.2357531001811344</v>
      </c>
      <c r="Y32" s="47">
        <v>4.1384636989186907</v>
      </c>
      <c r="Z32" s="47">
        <v>3.9293377199256194</v>
      </c>
      <c r="AA32" s="47">
        <v>4.0005743825387707</v>
      </c>
      <c r="AB32" s="48">
        <v>3.9782238460530723</v>
      </c>
      <c r="AC32" s="48">
        <v>3.8319801500491848</v>
      </c>
      <c r="AD32" s="48">
        <v>3.9001400723707254</v>
      </c>
      <c r="AE32" s="48">
        <v>3.8028434370516373</v>
      </c>
      <c r="AF32" s="48">
        <v>3.7158881755336881</v>
      </c>
      <c r="AG32" s="48">
        <v>3.7461332386069301</v>
      </c>
      <c r="AH32" s="48">
        <v>3.7636015783809635</v>
      </c>
      <c r="AI32" s="48">
        <v>3.8454106280193239</v>
      </c>
      <c r="AJ32" s="48">
        <v>3.775290070549822</v>
      </c>
      <c r="AK32" s="48">
        <v>3.7739896461974087</v>
      </c>
      <c r="AL32" s="48">
        <v>3.8346973999220539</v>
      </c>
      <c r="AM32" s="48">
        <v>3.8966737049935558</v>
      </c>
      <c r="AN32" s="48">
        <v>3.8966737049935558</v>
      </c>
      <c r="AO32" s="219">
        <v>3.82</v>
      </c>
    </row>
    <row r="33" spans="1:41" ht="20.100000000000001" customHeight="1" x14ac:dyDescent="0.15">
      <c r="A33" s="36"/>
      <c r="B33" s="36"/>
      <c r="C33" s="36"/>
      <c r="D33" s="29" t="s">
        <v>111</v>
      </c>
      <c r="E33" s="32">
        <v>236.3849765258216</v>
      </c>
      <c r="F33" s="32">
        <v>430.40201005025125</v>
      </c>
      <c r="G33" s="32">
        <v>758.61182519280203</v>
      </c>
      <c r="H33" s="32">
        <v>844.76439790575921</v>
      </c>
      <c r="I33" s="32">
        <v>981.67115902964963</v>
      </c>
      <c r="J33" s="32">
        <v>917.61517615176149</v>
      </c>
      <c r="K33" s="32">
        <v>898.63760217983656</v>
      </c>
      <c r="L33" s="32">
        <v>921.21212121212125</v>
      </c>
      <c r="M33" s="32">
        <v>926.31578947368428</v>
      </c>
      <c r="N33" s="32">
        <v>1006.7415730337078</v>
      </c>
      <c r="O33" s="32">
        <v>1046.4985994397759</v>
      </c>
      <c r="P33" s="32">
        <v>1038.8101983002834</v>
      </c>
      <c r="Q33" s="32">
        <v>918.91117478510023</v>
      </c>
      <c r="R33" s="32">
        <v>968.01152737752159</v>
      </c>
      <c r="S33" s="32">
        <v>947.66081871345034</v>
      </c>
      <c r="T33" s="32">
        <v>941.01796407185634</v>
      </c>
      <c r="U33" s="32">
        <v>912.99093655589127</v>
      </c>
      <c r="V33" s="33">
        <v>923.33333333333337</v>
      </c>
      <c r="W33" s="33">
        <v>898.76543209876536</v>
      </c>
      <c r="X33" s="33">
        <v>877.7439024390244</v>
      </c>
      <c r="Y33" s="33">
        <v>862.96296296296293</v>
      </c>
      <c r="Z33" s="33">
        <v>806.52173913043475</v>
      </c>
      <c r="AA33" s="33">
        <v>828.8401253918496</v>
      </c>
      <c r="AB33" s="41">
        <v>816.40378548895899</v>
      </c>
      <c r="AC33" s="42">
        <v>782.27848101265818</v>
      </c>
      <c r="AD33" s="42">
        <v>808.91719745222929</v>
      </c>
      <c r="AE33" s="42">
        <v>798.72204472843453</v>
      </c>
      <c r="AF33" s="42">
        <v>781.35048231511257</v>
      </c>
      <c r="AG33" s="42">
        <v>773.78640776699035</v>
      </c>
      <c r="AH33" s="42">
        <v>769.15584415584419</v>
      </c>
      <c r="AI33" s="42">
        <v>787.94788273615643</v>
      </c>
      <c r="AJ33" s="42">
        <v>790.81967213114763</v>
      </c>
      <c r="AK33" s="42">
        <v>805.28052805280538</v>
      </c>
      <c r="AL33" s="42">
        <v>840.06622516556286</v>
      </c>
      <c r="AM33" s="42">
        <v>875.91973244147152</v>
      </c>
      <c r="AN33" s="42">
        <v>859</v>
      </c>
      <c r="AO33" s="42">
        <v>862</v>
      </c>
    </row>
    <row r="34" spans="1:41" ht="20.100000000000001" customHeight="1" x14ac:dyDescent="0.15">
      <c r="A34" s="36"/>
      <c r="B34" s="36"/>
      <c r="C34" s="50"/>
      <c r="D34" s="50"/>
      <c r="E34" s="46">
        <v>5.4568115313753109</v>
      </c>
      <c r="F34" s="46">
        <v>6.3228997490033949</v>
      </c>
      <c r="G34" s="46">
        <v>5.8459953644089619</v>
      </c>
      <c r="H34" s="46">
        <v>4.821959565470765</v>
      </c>
      <c r="I34" s="46">
        <v>4.9393096901064624</v>
      </c>
      <c r="J34" s="46">
        <v>4.5759848638421516</v>
      </c>
      <c r="K34" s="46">
        <v>4.5038647474940596</v>
      </c>
      <c r="L34" s="46">
        <v>4.4087595090245095</v>
      </c>
      <c r="M34" s="46">
        <v>4.4087595090245086</v>
      </c>
      <c r="N34" s="46">
        <v>4.5392370434165867</v>
      </c>
      <c r="O34" s="46">
        <v>4.5488859125776209</v>
      </c>
      <c r="P34" s="46">
        <v>4.4512691033126579</v>
      </c>
      <c r="Q34" s="46">
        <v>3.931978127068978</v>
      </c>
      <c r="R34" s="46">
        <v>4.1699771576124744</v>
      </c>
      <c r="S34" s="46">
        <v>4.1612099735510872</v>
      </c>
      <c r="T34" s="46">
        <v>4.0795929493003813</v>
      </c>
      <c r="U34" s="46">
        <v>3.866625722913148</v>
      </c>
      <c r="V34" s="47">
        <v>3.9783261522391955</v>
      </c>
      <c r="W34" s="47">
        <v>3.943448350576892</v>
      </c>
      <c r="X34" s="47">
        <v>4.0114253866518048</v>
      </c>
      <c r="Y34" s="47">
        <v>3.9264148293778964</v>
      </c>
      <c r="Z34" s="47">
        <v>3.714776140752396</v>
      </c>
      <c r="AA34" s="47">
        <v>3.7966685812751297</v>
      </c>
      <c r="AB34" s="48">
        <v>3.7671581827974205</v>
      </c>
      <c r="AC34" s="48">
        <v>3.6293697053339402</v>
      </c>
      <c r="AD34" s="48">
        <v>3.7060814754289719</v>
      </c>
      <c r="AE34" s="48">
        <v>3.6231358965812088</v>
      </c>
      <c r="AF34" s="48">
        <v>3.5216880914769351</v>
      </c>
      <c r="AG34" s="48">
        <v>3.5389192309400115</v>
      </c>
      <c r="AH34" s="48">
        <v>3.5408944158794688</v>
      </c>
      <c r="AI34" s="48">
        <v>3.5956893348197698</v>
      </c>
      <c r="AJ34" s="48">
        <v>3.5158299807591393</v>
      </c>
      <c r="AK34" s="48">
        <v>3.4894030832594458</v>
      </c>
      <c r="AL34" s="48">
        <v>3.5312621791659704</v>
      </c>
      <c r="AM34" s="48">
        <v>3.590917816107714</v>
      </c>
      <c r="AN34" s="48">
        <v>3.590917816107714</v>
      </c>
      <c r="AO34" s="219">
        <v>3.47</v>
      </c>
    </row>
    <row r="35" spans="1:41" ht="20.100000000000001" customHeight="1" x14ac:dyDescent="0.15">
      <c r="A35" s="36"/>
      <c r="B35" s="36"/>
      <c r="C35" s="29" t="s">
        <v>112</v>
      </c>
      <c r="D35" s="38"/>
      <c r="E35" s="32">
        <v>133.80281690140845</v>
      </c>
      <c r="F35" s="32">
        <v>243.21608040201005</v>
      </c>
      <c r="G35" s="32">
        <v>570.17994858611826</v>
      </c>
      <c r="H35" s="32">
        <v>1014.9214659685864</v>
      </c>
      <c r="I35" s="32">
        <v>1297.3045822102426</v>
      </c>
      <c r="J35" s="32">
        <v>1348.509485094851</v>
      </c>
      <c r="K35" s="32">
        <v>1390.7356948228883</v>
      </c>
      <c r="L35" s="32">
        <v>1618.4573002754821</v>
      </c>
      <c r="M35" s="32">
        <v>1627.4238227146816</v>
      </c>
      <c r="N35" s="32">
        <v>1801.4044943820224</v>
      </c>
      <c r="O35" s="32">
        <v>1912.0448179271709</v>
      </c>
      <c r="P35" s="32">
        <v>1990.6515580736545</v>
      </c>
      <c r="Q35" s="32">
        <v>2051.5759312320915</v>
      </c>
      <c r="R35" s="32">
        <v>2065.1296829971179</v>
      </c>
      <c r="S35" s="32">
        <v>2144.4444444444443</v>
      </c>
      <c r="T35" s="32">
        <v>2186.5269461077846</v>
      </c>
      <c r="U35" s="32">
        <v>2407.2507552870088</v>
      </c>
      <c r="V35" s="33">
        <v>2428.787878787879</v>
      </c>
      <c r="W35" s="33">
        <v>2457.7160493827159</v>
      </c>
      <c r="X35" s="33">
        <v>2480.7926829268295</v>
      </c>
      <c r="Y35" s="33">
        <v>2487.3456790123455</v>
      </c>
      <c r="Z35" s="33">
        <v>2514.2857142857142</v>
      </c>
      <c r="AA35" s="33">
        <v>2511.9122257053291</v>
      </c>
      <c r="AB35" s="41">
        <v>2564.0378548895901</v>
      </c>
      <c r="AC35" s="42">
        <v>2595.5696202531644</v>
      </c>
      <c r="AD35" s="42">
        <v>2582.4840764331211</v>
      </c>
      <c r="AE35" s="42">
        <v>2532.2683706070288</v>
      </c>
      <c r="AF35" s="42">
        <v>2542.4437299035371</v>
      </c>
      <c r="AG35" s="42">
        <v>2592.5566343042074</v>
      </c>
      <c r="AH35" s="42">
        <v>2656.818181818182</v>
      </c>
      <c r="AI35" s="42">
        <v>2736.4820846905541</v>
      </c>
      <c r="AJ35" s="42">
        <v>2764.9180327868853</v>
      </c>
      <c r="AK35" s="42">
        <v>2862.7062706270631</v>
      </c>
      <c r="AL35" s="42">
        <v>2986.0927152317881</v>
      </c>
      <c r="AM35" s="42">
        <v>3175.2508361204009</v>
      </c>
      <c r="AN35" s="42">
        <v>3233</v>
      </c>
      <c r="AO35" s="42">
        <v>3328</v>
      </c>
    </row>
    <row r="36" spans="1:41" ht="20.100000000000001" customHeight="1" x14ac:dyDescent="0.15">
      <c r="A36" s="36"/>
      <c r="B36" s="36"/>
      <c r="C36" s="50"/>
      <c r="D36" s="30"/>
      <c r="E36" s="46">
        <v>3.0887612441747039</v>
      </c>
      <c r="F36" s="46">
        <v>3.5730104827993507</v>
      </c>
      <c r="G36" s="46">
        <v>4.3939063769092099</v>
      </c>
      <c r="H36" s="46">
        <v>5.7932250496839641</v>
      </c>
      <c r="I36" s="46">
        <v>6.5274293076557939</v>
      </c>
      <c r="J36" s="46">
        <v>6.7247787012635989</v>
      </c>
      <c r="K36" s="46">
        <v>6.9702018408761921</v>
      </c>
      <c r="L36" s="46">
        <v>7.745652546506876</v>
      </c>
      <c r="M36" s="46">
        <v>7.745652546506876</v>
      </c>
      <c r="N36" s="46">
        <v>8.1222453011804046</v>
      </c>
      <c r="O36" s="46">
        <v>8.3112139291367342</v>
      </c>
      <c r="P36" s="46">
        <v>8.529879462497421</v>
      </c>
      <c r="Q36" s="46">
        <v>8.7785978764620776</v>
      </c>
      <c r="R36" s="46">
        <v>8.8961167941205677</v>
      </c>
      <c r="S36" s="46">
        <v>9.4163264258018113</v>
      </c>
      <c r="T36" s="46">
        <v>9.4792450870953502</v>
      </c>
      <c r="U36" s="46">
        <v>10.194994626132349</v>
      </c>
      <c r="V36" s="47">
        <v>10.464812638725682</v>
      </c>
      <c r="W36" s="47">
        <v>10.783543686690862</v>
      </c>
      <c r="X36" s="47">
        <v>11.337606242162463</v>
      </c>
      <c r="Y36" s="47">
        <v>11.317230726021625</v>
      </c>
      <c r="Z36" s="47">
        <v>11.580603633242742</v>
      </c>
      <c r="AA36" s="47">
        <v>11.506318207926478</v>
      </c>
      <c r="AB36" s="48">
        <v>11.831322144427139</v>
      </c>
      <c r="AC36" s="48">
        <v>12.042107735901689</v>
      </c>
      <c r="AD36" s="48">
        <v>11.831738064666746</v>
      </c>
      <c r="AE36" s="48">
        <v>11.486790046521065</v>
      </c>
      <c r="AF36" s="48">
        <v>11.459254213707046</v>
      </c>
      <c r="AG36" s="48">
        <v>11.857081538712018</v>
      </c>
      <c r="AH36" s="48">
        <v>12.230957790266652</v>
      </c>
      <c r="AI36" s="48">
        <v>12.487551096246751</v>
      </c>
      <c r="AJ36" s="48">
        <v>12.292286164072065</v>
      </c>
      <c r="AK36" s="48">
        <v>12.40454194434116</v>
      </c>
      <c r="AL36" s="48">
        <v>12.552196425588777</v>
      </c>
      <c r="AM36" s="48">
        <v>13.017248471220555</v>
      </c>
      <c r="AN36" s="48">
        <v>13.017248471220555</v>
      </c>
      <c r="AO36" s="219">
        <v>13.41</v>
      </c>
    </row>
    <row r="37" spans="1:41" ht="20.100000000000001" customHeight="1" x14ac:dyDescent="0.15">
      <c r="A37" s="36"/>
      <c r="B37" s="36"/>
      <c r="C37" s="29" t="s">
        <v>113</v>
      </c>
      <c r="D37" s="38"/>
      <c r="E37" s="32">
        <v>287.79342723004697</v>
      </c>
      <c r="F37" s="32">
        <v>606.2814070351759</v>
      </c>
      <c r="G37" s="32">
        <v>1330.077120822622</v>
      </c>
      <c r="H37" s="32">
        <v>2216.4921465968587</v>
      </c>
      <c r="I37" s="32">
        <v>2810.5121293800539</v>
      </c>
      <c r="J37" s="32">
        <v>2962.6016260162601</v>
      </c>
      <c r="K37" s="32">
        <v>3025.6130790190737</v>
      </c>
      <c r="L37" s="32">
        <v>3266.666666666667</v>
      </c>
      <c r="M37" s="32">
        <v>3284.7645429362883</v>
      </c>
      <c r="N37" s="32">
        <v>3468.8202247191011</v>
      </c>
      <c r="O37" s="32">
        <v>3591.8767507002804</v>
      </c>
      <c r="P37" s="32">
        <v>3683.8526912181305</v>
      </c>
      <c r="Q37" s="32">
        <v>3723.2091690544412</v>
      </c>
      <c r="R37" s="32">
        <v>3694.5244956772331</v>
      </c>
      <c r="S37" s="32">
        <v>3696.7836257309941</v>
      </c>
      <c r="T37" s="32">
        <v>3828.1437125748503</v>
      </c>
      <c r="U37" s="32">
        <v>3880.3625377643502</v>
      </c>
      <c r="V37" s="33">
        <v>3879.3939393939395</v>
      </c>
      <c r="W37" s="33">
        <v>3841.9753086419751</v>
      </c>
      <c r="X37" s="33">
        <v>3609.146341463415</v>
      </c>
      <c r="Y37" s="33">
        <v>3667.2839506172836</v>
      </c>
      <c r="Z37" s="33">
        <v>3592.2360248447203</v>
      </c>
      <c r="AA37" s="33">
        <v>3650.1567398119123</v>
      </c>
      <c r="AB37" s="41">
        <v>3627.1293375394321</v>
      </c>
      <c r="AC37" s="42">
        <v>3618.3544303797466</v>
      </c>
      <c r="AD37" s="42">
        <v>3705.7324840764331</v>
      </c>
      <c r="AE37" s="42">
        <v>3743.1309904153354</v>
      </c>
      <c r="AF37" s="42">
        <v>3697.106109324759</v>
      </c>
      <c r="AG37" s="42">
        <v>3692.5566343042074</v>
      </c>
      <c r="AH37" s="42">
        <v>3583.7662337662337</v>
      </c>
      <c r="AI37" s="42">
        <v>3675.8957654723131</v>
      </c>
      <c r="AJ37" s="42">
        <v>3870.1639344262298</v>
      </c>
      <c r="AK37" s="42">
        <v>3886.7986798679872</v>
      </c>
      <c r="AL37" s="42">
        <v>3968.8741721854303</v>
      </c>
      <c r="AM37" s="42">
        <v>3993.9799331103677</v>
      </c>
      <c r="AN37" s="42">
        <v>3994</v>
      </c>
      <c r="AO37" s="42">
        <v>4110</v>
      </c>
    </row>
    <row r="38" spans="1:41" ht="20.100000000000001" customHeight="1" x14ac:dyDescent="0.15">
      <c r="A38" s="50"/>
      <c r="B38" s="50"/>
      <c r="C38" s="50"/>
      <c r="D38" s="30"/>
      <c r="E38" s="46">
        <v>6.6435461146634873</v>
      </c>
      <c r="F38" s="46">
        <v>8.906688321275654</v>
      </c>
      <c r="G38" s="46">
        <v>10.249806850373421</v>
      </c>
      <c r="H38" s="46">
        <v>12.651853622820255</v>
      </c>
      <c r="I38" s="46">
        <v>14.141181257204854</v>
      </c>
      <c r="J38" s="46">
        <v>14.773971214271233</v>
      </c>
      <c r="K38" s="46">
        <v>15.164012782345068</v>
      </c>
      <c r="L38" s="46">
        <v>15.63369325897507</v>
      </c>
      <c r="M38" s="46">
        <v>15.633693258975068</v>
      </c>
      <c r="N38" s="46">
        <v>15.640356654339124</v>
      </c>
      <c r="O38" s="46">
        <v>15.613052477779132</v>
      </c>
      <c r="P38" s="46">
        <v>15.785193187749602</v>
      </c>
      <c r="Q38" s="46">
        <v>15.931438660160371</v>
      </c>
      <c r="R38" s="46">
        <v>15.915185221968416</v>
      </c>
      <c r="S38" s="46">
        <v>16.232699073004135</v>
      </c>
      <c r="T38" s="46">
        <v>16.5961423639054</v>
      </c>
      <c r="U38" s="46">
        <v>16.433799068529606</v>
      </c>
      <c r="V38" s="47">
        <v>16.714975845410628</v>
      </c>
      <c r="W38" s="47">
        <v>16.857158333784735</v>
      </c>
      <c r="X38" s="47">
        <v>16.494356973665877</v>
      </c>
      <c r="Y38" s="47">
        <v>16.68585872770678</v>
      </c>
      <c r="Z38" s="47">
        <v>16.545558575311116</v>
      </c>
      <c r="AA38" s="47">
        <v>16.720275703618608</v>
      </c>
      <c r="AB38" s="48">
        <v>16.736779283541246</v>
      </c>
      <c r="AC38" s="48">
        <v>16.787303078797848</v>
      </c>
      <c r="AD38" s="48">
        <v>16.977938601610834</v>
      </c>
      <c r="AE38" s="48">
        <v>16.979464065738178</v>
      </c>
      <c r="AF38" s="48">
        <v>16.663526615556297</v>
      </c>
      <c r="AG38" s="48">
        <v>16.887941624853841</v>
      </c>
      <c r="AH38" s="48">
        <v>16.498266172426163</v>
      </c>
      <c r="AI38" s="48">
        <v>16.774433296172429</v>
      </c>
      <c r="AJ38" s="48">
        <v>17.205993819602355</v>
      </c>
      <c r="AK38" s="48">
        <v>16.842090209650202</v>
      </c>
      <c r="AL38" s="48">
        <v>16.683369522855077</v>
      </c>
      <c r="AM38" s="48">
        <v>16.373707735761101</v>
      </c>
      <c r="AN38" s="48">
        <v>16.373707735761101</v>
      </c>
      <c r="AO38" s="219">
        <v>16.559999999999999</v>
      </c>
    </row>
    <row r="39" spans="1:41" ht="20.100000000000001" customHeight="1" x14ac:dyDescent="0.15">
      <c r="A39" s="52" t="s">
        <v>114</v>
      </c>
      <c r="W39" s="16" t="s">
        <v>115</v>
      </c>
      <c r="X39" s="16" t="s">
        <v>115</v>
      </c>
    </row>
    <row r="40" spans="1:41" ht="20.100000000000001" customHeight="1" x14ac:dyDescent="0.15">
      <c r="A40" s="52" t="s">
        <v>116</v>
      </c>
    </row>
    <row r="41" spans="1:41" ht="20.100000000000001" customHeight="1" x14ac:dyDescent="0.15">
      <c r="A41" s="53" t="s">
        <v>117</v>
      </c>
      <c r="E41" s="54"/>
    </row>
  </sheetData>
  <phoneticPr fontId="11"/>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83"/>
  <sheetViews>
    <sheetView workbookViewId="0">
      <selection activeCell="I3" sqref="I3"/>
    </sheetView>
  </sheetViews>
  <sheetFormatPr defaultRowHeight="17.100000000000001" customHeight="1" x14ac:dyDescent="0.15"/>
  <cols>
    <col min="1" max="1" width="3.375" style="111" customWidth="1"/>
    <col min="2" max="2" width="8.625" style="111" customWidth="1"/>
    <col min="3" max="3" width="7.125" style="111" customWidth="1"/>
    <col min="4" max="8" width="6.5" style="111" customWidth="1"/>
    <col min="9" max="11" width="6.625" style="111" customWidth="1"/>
    <col min="12" max="17" width="6.5" style="111" customWidth="1"/>
    <col min="18" max="18" width="6.75" style="111" customWidth="1"/>
    <col min="19" max="19" width="6.75" customWidth="1"/>
  </cols>
  <sheetData>
    <row r="2" spans="1:18" ht="17.100000000000001" customHeight="1" x14ac:dyDescent="0.15">
      <c r="A2" s="55" t="s">
        <v>232</v>
      </c>
      <c r="B2" s="56"/>
      <c r="C2" s="56"/>
      <c r="D2" s="56"/>
      <c r="E2" s="56"/>
      <c r="F2" s="56"/>
      <c r="G2" s="56"/>
      <c r="H2" s="56"/>
      <c r="I2" s="56"/>
      <c r="J2" s="56"/>
      <c r="K2" s="56"/>
      <c r="L2" s="56"/>
      <c r="M2" s="56"/>
      <c r="N2" s="56"/>
      <c r="O2" s="56"/>
      <c r="P2" s="56"/>
      <c r="Q2" s="56"/>
      <c r="R2" s="56"/>
    </row>
    <row r="3" spans="1:18" ht="17.100000000000001" customHeight="1" x14ac:dyDescent="0.15">
      <c r="A3" s="57" t="s">
        <v>118</v>
      </c>
      <c r="B3" s="56"/>
      <c r="C3" s="56"/>
      <c r="D3" s="56"/>
      <c r="E3" s="56"/>
      <c r="F3" s="56"/>
      <c r="G3" s="56"/>
      <c r="H3" s="56"/>
      <c r="I3" s="56"/>
      <c r="J3" s="56"/>
      <c r="K3" s="56"/>
      <c r="L3" s="56"/>
      <c r="M3" s="56"/>
      <c r="N3" s="56"/>
      <c r="O3" s="56"/>
      <c r="P3" s="56"/>
      <c r="Q3" s="56"/>
      <c r="R3" s="56"/>
    </row>
    <row r="4" spans="1:18" ht="17.100000000000001" customHeight="1" x14ac:dyDescent="0.15">
      <c r="A4" s="57"/>
      <c r="B4" s="58"/>
      <c r="C4" s="58"/>
      <c r="D4" s="58"/>
      <c r="E4" s="58"/>
      <c r="F4" s="58"/>
      <c r="G4" s="58"/>
      <c r="H4" s="58"/>
      <c r="I4" s="58"/>
      <c r="J4" s="58"/>
      <c r="K4" s="58"/>
      <c r="L4" s="58"/>
      <c r="M4" s="58"/>
      <c r="N4" s="58"/>
      <c r="O4" s="58"/>
      <c r="P4" s="56"/>
      <c r="Q4" s="58"/>
      <c r="R4" s="59" t="s">
        <v>119</v>
      </c>
    </row>
    <row r="5" spans="1:18" ht="17.100000000000001" customHeight="1" x14ac:dyDescent="0.15">
      <c r="A5" s="60"/>
      <c r="B5" s="61"/>
      <c r="C5" s="62"/>
      <c r="D5" s="63"/>
      <c r="E5" s="64"/>
      <c r="F5" s="65" t="s">
        <v>120</v>
      </c>
      <c r="G5" s="64"/>
      <c r="H5" s="64"/>
      <c r="I5" s="63"/>
      <c r="J5" s="64"/>
      <c r="K5" s="64"/>
      <c r="L5" s="64"/>
      <c r="M5" s="64" t="s">
        <v>121</v>
      </c>
      <c r="N5" s="64"/>
      <c r="O5" s="64"/>
      <c r="P5" s="62"/>
      <c r="Q5" s="239" t="s">
        <v>122</v>
      </c>
      <c r="R5" s="242" t="s">
        <v>123</v>
      </c>
    </row>
    <row r="6" spans="1:18" ht="17.100000000000001" customHeight="1" x14ac:dyDescent="0.15">
      <c r="A6" s="66" t="s">
        <v>124</v>
      </c>
      <c r="B6" s="67"/>
      <c r="C6" s="68" t="s">
        <v>125</v>
      </c>
      <c r="D6" s="245" t="s">
        <v>126</v>
      </c>
      <c r="E6" s="245" t="s">
        <v>127</v>
      </c>
      <c r="F6" s="245" t="s">
        <v>128</v>
      </c>
      <c r="G6" s="245" t="s">
        <v>129</v>
      </c>
      <c r="H6" s="245" t="s">
        <v>130</v>
      </c>
      <c r="I6" s="63"/>
      <c r="J6" s="69" t="s">
        <v>131</v>
      </c>
      <c r="K6" s="70"/>
      <c r="L6" s="70"/>
      <c r="M6" s="247" t="s">
        <v>132</v>
      </c>
      <c r="N6" s="247" t="s">
        <v>133</v>
      </c>
      <c r="O6" s="249" t="s">
        <v>134</v>
      </c>
      <c r="P6" s="68" t="s">
        <v>135</v>
      </c>
      <c r="Q6" s="240"/>
      <c r="R6" s="243"/>
    </row>
    <row r="7" spans="1:18" ht="17.100000000000001" customHeight="1" x14ac:dyDescent="0.15">
      <c r="A7" s="71"/>
      <c r="B7" s="70"/>
      <c r="C7" s="72"/>
      <c r="D7" s="246"/>
      <c r="E7" s="246"/>
      <c r="F7" s="246"/>
      <c r="G7" s="246"/>
      <c r="H7" s="246"/>
      <c r="I7" s="73" t="s">
        <v>136</v>
      </c>
      <c r="J7" s="73" t="s">
        <v>137</v>
      </c>
      <c r="K7" s="73" t="s">
        <v>138</v>
      </c>
      <c r="L7" s="73" t="s">
        <v>139</v>
      </c>
      <c r="M7" s="248"/>
      <c r="N7" s="248"/>
      <c r="O7" s="250"/>
      <c r="P7" s="72"/>
      <c r="Q7" s="241"/>
      <c r="R7" s="244"/>
    </row>
    <row r="8" spans="1:18" ht="17.100000000000001" customHeight="1" x14ac:dyDescent="0.15">
      <c r="A8" s="236" t="s">
        <v>140</v>
      </c>
      <c r="B8" s="74" t="s">
        <v>141</v>
      </c>
      <c r="C8" s="75">
        <v>31769</v>
      </c>
      <c r="D8" s="76">
        <v>13691</v>
      </c>
      <c r="E8" s="76">
        <v>940</v>
      </c>
      <c r="F8" s="76">
        <v>59</v>
      </c>
      <c r="G8" s="76">
        <v>518</v>
      </c>
      <c r="H8" s="76">
        <v>793</v>
      </c>
      <c r="I8" s="76">
        <v>3744</v>
      </c>
      <c r="J8" s="76">
        <v>1595</v>
      </c>
      <c r="K8" s="76">
        <v>1076</v>
      </c>
      <c r="L8" s="76">
        <v>1073</v>
      </c>
      <c r="M8" s="76">
        <v>2100</v>
      </c>
      <c r="N8" s="76">
        <v>192</v>
      </c>
      <c r="O8" s="76">
        <v>1534</v>
      </c>
      <c r="P8" s="76">
        <v>7355</v>
      </c>
      <c r="Q8" s="76">
        <v>253</v>
      </c>
      <c r="R8" s="77">
        <v>18982</v>
      </c>
    </row>
    <row r="9" spans="1:18" ht="17.100000000000001" customHeight="1" x14ac:dyDescent="0.15">
      <c r="A9" s="237"/>
      <c r="B9" s="78">
        <v>45</v>
      </c>
      <c r="C9" s="75">
        <v>46643</v>
      </c>
      <c r="D9" s="76">
        <v>17662</v>
      </c>
      <c r="E9" s="76">
        <v>483</v>
      </c>
      <c r="F9" s="76">
        <v>32</v>
      </c>
      <c r="G9" s="76">
        <v>546</v>
      </c>
      <c r="H9" s="76">
        <v>781</v>
      </c>
      <c r="I9" s="76">
        <v>7400</v>
      </c>
      <c r="J9" s="76">
        <v>3171</v>
      </c>
      <c r="K9" s="76">
        <v>2433</v>
      </c>
      <c r="L9" s="76">
        <v>1796</v>
      </c>
      <c r="M9" s="76">
        <v>3966</v>
      </c>
      <c r="N9" s="76">
        <v>425</v>
      </c>
      <c r="O9" s="76">
        <v>2040</v>
      </c>
      <c r="P9" s="76">
        <v>12096</v>
      </c>
      <c r="Q9" s="76">
        <v>341</v>
      </c>
      <c r="R9" s="77">
        <v>26293</v>
      </c>
    </row>
    <row r="10" spans="1:18" ht="17.100000000000001" customHeight="1" x14ac:dyDescent="0.15">
      <c r="A10" s="237"/>
      <c r="B10" s="78">
        <v>50</v>
      </c>
      <c r="C10" s="75">
        <v>90514</v>
      </c>
      <c r="D10" s="76">
        <v>34658</v>
      </c>
      <c r="E10" s="76">
        <v>566</v>
      </c>
      <c r="F10" s="76">
        <v>36</v>
      </c>
      <c r="G10" s="76">
        <v>735</v>
      </c>
      <c r="H10" s="76">
        <v>1277</v>
      </c>
      <c r="I10" s="76">
        <v>14673</v>
      </c>
      <c r="J10" s="76">
        <v>7155</v>
      </c>
      <c r="K10" s="76">
        <v>4401</v>
      </c>
      <c r="L10" s="76">
        <v>3117</v>
      </c>
      <c r="M10" s="76">
        <v>6462</v>
      </c>
      <c r="N10" s="76">
        <v>792</v>
      </c>
      <c r="O10" s="76">
        <v>3891</v>
      </c>
      <c r="P10" s="76">
        <v>24867</v>
      </c>
      <c r="Q10" s="76">
        <v>635</v>
      </c>
      <c r="R10" s="77">
        <v>52054</v>
      </c>
    </row>
    <row r="11" spans="1:18" ht="17.100000000000001" customHeight="1" x14ac:dyDescent="0.15">
      <c r="A11" s="237"/>
      <c r="B11" s="78">
        <v>55</v>
      </c>
      <c r="C11" s="75">
        <v>102625</v>
      </c>
      <c r="D11" s="76">
        <v>30781</v>
      </c>
      <c r="E11" s="76">
        <v>1661</v>
      </c>
      <c r="F11" s="76">
        <v>50</v>
      </c>
      <c r="G11" s="76">
        <v>945</v>
      </c>
      <c r="H11" s="76">
        <v>2088</v>
      </c>
      <c r="I11" s="76">
        <v>19037</v>
      </c>
      <c r="J11" s="76">
        <v>8795</v>
      </c>
      <c r="K11" s="76">
        <v>6723</v>
      </c>
      <c r="L11" s="76">
        <v>3520</v>
      </c>
      <c r="M11" s="76">
        <v>6916</v>
      </c>
      <c r="N11" s="76">
        <v>1719</v>
      </c>
      <c r="O11" s="76">
        <v>4946</v>
      </c>
      <c r="P11" s="76">
        <v>32187</v>
      </c>
      <c r="Q11" s="76">
        <v>778</v>
      </c>
      <c r="R11" s="77">
        <v>45839</v>
      </c>
    </row>
    <row r="12" spans="1:18" ht="17.100000000000001" customHeight="1" x14ac:dyDescent="0.15">
      <c r="A12" s="237"/>
      <c r="B12" s="78">
        <v>60</v>
      </c>
      <c r="C12" s="75">
        <v>116295</v>
      </c>
      <c r="D12" s="76">
        <v>38299</v>
      </c>
      <c r="E12" s="76">
        <v>2152</v>
      </c>
      <c r="F12" s="76">
        <v>41</v>
      </c>
      <c r="G12" s="76">
        <v>1041</v>
      </c>
      <c r="H12" s="76">
        <v>2031</v>
      </c>
      <c r="I12" s="76">
        <v>21104</v>
      </c>
      <c r="J12" s="76">
        <v>10601</v>
      </c>
      <c r="K12" s="76">
        <v>6912</v>
      </c>
      <c r="L12" s="76">
        <v>3590</v>
      </c>
      <c r="M12" s="76">
        <v>9383</v>
      </c>
      <c r="N12" s="76">
        <v>2302</v>
      </c>
      <c r="O12" s="76">
        <v>5064</v>
      </c>
      <c r="P12" s="76">
        <v>32531</v>
      </c>
      <c r="Q12" s="76">
        <v>768</v>
      </c>
      <c r="R12" s="77">
        <v>43800</v>
      </c>
    </row>
    <row r="13" spans="1:18" ht="17.100000000000001" customHeight="1" x14ac:dyDescent="0.15">
      <c r="A13" s="237"/>
      <c r="B13" s="74" t="s">
        <v>221</v>
      </c>
      <c r="C13" s="75">
        <v>110526</v>
      </c>
      <c r="D13" s="76">
        <v>32266</v>
      </c>
      <c r="E13" s="76">
        <v>1795</v>
      </c>
      <c r="F13" s="76">
        <v>67</v>
      </c>
      <c r="G13" s="76">
        <v>1158</v>
      </c>
      <c r="H13" s="76">
        <v>2095</v>
      </c>
      <c r="I13" s="76">
        <v>23218</v>
      </c>
      <c r="J13" s="76">
        <v>11473</v>
      </c>
      <c r="K13" s="76">
        <v>7575</v>
      </c>
      <c r="L13" s="76">
        <v>4170</v>
      </c>
      <c r="M13" s="76">
        <v>9435</v>
      </c>
      <c r="N13" s="76">
        <v>3187</v>
      </c>
      <c r="O13" s="76">
        <v>4489</v>
      </c>
      <c r="P13" s="76">
        <v>30549</v>
      </c>
      <c r="Q13" s="76">
        <v>743</v>
      </c>
      <c r="R13" s="77">
        <v>46145</v>
      </c>
    </row>
    <row r="14" spans="1:18" ht="17.100000000000001" customHeight="1" x14ac:dyDescent="0.15">
      <c r="A14" s="237"/>
      <c r="B14" s="74">
        <v>2</v>
      </c>
      <c r="C14" s="75">
        <v>114927</v>
      </c>
      <c r="D14" s="76">
        <v>31959</v>
      </c>
      <c r="E14" s="76">
        <v>1698</v>
      </c>
      <c r="F14" s="76">
        <v>64</v>
      </c>
      <c r="G14" s="76">
        <v>929</v>
      </c>
      <c r="H14" s="76">
        <v>2388</v>
      </c>
      <c r="I14" s="76">
        <v>25880</v>
      </c>
      <c r="J14" s="76">
        <v>12112</v>
      </c>
      <c r="K14" s="76">
        <v>8981</v>
      </c>
      <c r="L14" s="76">
        <v>4787</v>
      </c>
      <c r="M14" s="76">
        <v>10451</v>
      </c>
      <c r="N14" s="76">
        <v>3845</v>
      </c>
      <c r="O14" s="76">
        <v>4303</v>
      </c>
      <c r="P14" s="76">
        <v>31303</v>
      </c>
      <c r="Q14" s="76">
        <v>673</v>
      </c>
      <c r="R14" s="77">
        <v>48172</v>
      </c>
    </row>
    <row r="15" spans="1:18" ht="17.100000000000001" customHeight="1" x14ac:dyDescent="0.15">
      <c r="A15" s="237"/>
      <c r="B15" s="74">
        <v>3</v>
      </c>
      <c r="C15" s="75">
        <v>114869</v>
      </c>
      <c r="D15" s="76">
        <v>29219</v>
      </c>
      <c r="E15" s="76">
        <v>1193</v>
      </c>
      <c r="F15" s="76">
        <v>60</v>
      </c>
      <c r="G15" s="76">
        <v>917</v>
      </c>
      <c r="H15" s="76">
        <v>2786</v>
      </c>
      <c r="I15" s="76">
        <v>28005</v>
      </c>
      <c r="J15" s="76">
        <v>12805</v>
      </c>
      <c r="K15" s="76">
        <v>9963</v>
      </c>
      <c r="L15" s="76">
        <v>5237</v>
      </c>
      <c r="M15" s="76">
        <v>11025</v>
      </c>
      <c r="N15" s="76">
        <v>4171</v>
      </c>
      <c r="O15" s="76">
        <v>4119</v>
      </c>
      <c r="P15" s="76">
        <v>31320</v>
      </c>
      <c r="Q15" s="76">
        <v>691</v>
      </c>
      <c r="R15" s="77">
        <v>50274</v>
      </c>
    </row>
    <row r="16" spans="1:18" ht="17.100000000000001" customHeight="1" x14ac:dyDescent="0.15">
      <c r="A16" s="237"/>
      <c r="B16" s="74">
        <v>4</v>
      </c>
      <c r="C16" s="75">
        <v>112418</v>
      </c>
      <c r="D16" s="76">
        <v>33889</v>
      </c>
      <c r="E16" s="76">
        <v>1260</v>
      </c>
      <c r="F16" s="76">
        <v>66</v>
      </c>
      <c r="G16" s="76">
        <v>941</v>
      </c>
      <c r="H16" s="76">
        <v>2639</v>
      </c>
      <c r="I16" s="76">
        <v>24607</v>
      </c>
      <c r="J16" s="76">
        <v>12851</v>
      </c>
      <c r="K16" s="76">
        <v>7455</v>
      </c>
      <c r="L16" s="76">
        <v>4300</v>
      </c>
      <c r="M16" s="76">
        <v>9565</v>
      </c>
      <c r="N16" s="76">
        <v>4241</v>
      </c>
      <c r="O16" s="76">
        <v>4322</v>
      </c>
      <c r="P16" s="76">
        <v>28611</v>
      </c>
      <c r="Q16" s="76">
        <v>810</v>
      </c>
      <c r="R16" s="77">
        <v>49309</v>
      </c>
    </row>
    <row r="17" spans="1:18" ht="17.100000000000001" customHeight="1" x14ac:dyDescent="0.15">
      <c r="A17" s="237"/>
      <c r="B17" s="74">
        <v>5</v>
      </c>
      <c r="C17" s="75">
        <v>104472</v>
      </c>
      <c r="D17" s="76">
        <v>28359</v>
      </c>
      <c r="E17" s="76">
        <v>1103</v>
      </c>
      <c r="F17" s="76">
        <v>51</v>
      </c>
      <c r="G17" s="76">
        <v>770</v>
      </c>
      <c r="H17" s="76">
        <v>2467</v>
      </c>
      <c r="I17" s="76">
        <v>26545</v>
      </c>
      <c r="J17" s="76">
        <v>12922</v>
      </c>
      <c r="K17" s="76">
        <v>9209</v>
      </c>
      <c r="L17" s="76">
        <v>4414</v>
      </c>
      <c r="M17" s="76">
        <v>8031</v>
      </c>
      <c r="N17" s="76">
        <v>4293</v>
      </c>
      <c r="O17" s="76">
        <v>3937</v>
      </c>
      <c r="P17" s="76">
        <v>26696</v>
      </c>
      <c r="Q17" s="76">
        <v>771</v>
      </c>
      <c r="R17" s="77">
        <v>47694</v>
      </c>
    </row>
    <row r="18" spans="1:18" ht="17.100000000000001" customHeight="1" x14ac:dyDescent="0.15">
      <c r="A18" s="237"/>
      <c r="B18" s="74">
        <v>6</v>
      </c>
      <c r="C18" s="75">
        <v>113103</v>
      </c>
      <c r="D18" s="76">
        <v>38249</v>
      </c>
      <c r="E18" s="76">
        <v>1027</v>
      </c>
      <c r="F18" s="76">
        <v>60</v>
      </c>
      <c r="G18" s="76">
        <v>674</v>
      </c>
      <c r="H18" s="76">
        <v>2453</v>
      </c>
      <c r="I18" s="76">
        <v>25088</v>
      </c>
      <c r="J18" s="76">
        <v>11375</v>
      </c>
      <c r="K18" s="76">
        <v>9291</v>
      </c>
      <c r="L18" s="76">
        <v>4422</v>
      </c>
      <c r="M18" s="76">
        <v>9561</v>
      </c>
      <c r="N18" s="76">
        <v>4269</v>
      </c>
      <c r="O18" s="76">
        <v>3938</v>
      </c>
      <c r="P18" s="76">
        <v>25596</v>
      </c>
      <c r="Q18" s="76">
        <v>735</v>
      </c>
      <c r="R18" s="77">
        <v>51084</v>
      </c>
    </row>
    <row r="19" spans="1:18" ht="17.100000000000001" customHeight="1" x14ac:dyDescent="0.15">
      <c r="A19" s="237"/>
      <c r="B19" s="79">
        <v>7</v>
      </c>
      <c r="C19" s="75">
        <v>104498</v>
      </c>
      <c r="D19" s="76">
        <v>31861</v>
      </c>
      <c r="E19" s="76">
        <v>843</v>
      </c>
      <c r="F19" s="76">
        <v>61</v>
      </c>
      <c r="G19" s="76">
        <v>711</v>
      </c>
      <c r="H19" s="76">
        <v>2431</v>
      </c>
      <c r="I19" s="76">
        <v>23978</v>
      </c>
      <c r="J19" s="76">
        <v>11376</v>
      </c>
      <c r="K19" s="76">
        <v>8298</v>
      </c>
      <c r="L19" s="76">
        <v>4303</v>
      </c>
      <c r="M19" s="76">
        <v>9140</v>
      </c>
      <c r="N19" s="76">
        <v>4360</v>
      </c>
      <c r="O19" s="76">
        <v>3895</v>
      </c>
      <c r="P19" s="76">
        <v>25204</v>
      </c>
      <c r="Q19" s="76">
        <v>781</v>
      </c>
      <c r="R19" s="77">
        <v>46255</v>
      </c>
    </row>
    <row r="20" spans="1:18" ht="17.100000000000001" customHeight="1" x14ac:dyDescent="0.15">
      <c r="A20" s="237"/>
      <c r="B20" s="79">
        <v>8</v>
      </c>
      <c r="C20" s="75">
        <v>103166</v>
      </c>
      <c r="D20" s="76">
        <v>30540</v>
      </c>
      <c r="E20" s="76">
        <v>963</v>
      </c>
      <c r="F20" s="76">
        <v>59</v>
      </c>
      <c r="G20" s="76">
        <v>763</v>
      </c>
      <c r="H20" s="76">
        <v>2418</v>
      </c>
      <c r="I20" s="76">
        <v>22986</v>
      </c>
      <c r="J20" s="76">
        <v>11153</v>
      </c>
      <c r="K20" s="76">
        <v>7733</v>
      </c>
      <c r="L20" s="76">
        <v>4100</v>
      </c>
      <c r="M20" s="76">
        <v>9263</v>
      </c>
      <c r="N20" s="76">
        <v>4437</v>
      </c>
      <c r="O20" s="76">
        <v>3803</v>
      </c>
      <c r="P20" s="76">
        <v>25882</v>
      </c>
      <c r="Q20" s="76">
        <v>860</v>
      </c>
      <c r="R20" s="77">
        <v>44421</v>
      </c>
    </row>
    <row r="21" spans="1:18" ht="17.100000000000001" customHeight="1" x14ac:dyDescent="0.15">
      <c r="A21" s="237"/>
      <c r="B21" s="79">
        <v>9</v>
      </c>
      <c r="C21" s="75">
        <v>99113</v>
      </c>
      <c r="D21" s="76">
        <v>27792</v>
      </c>
      <c r="E21" s="76">
        <v>1046</v>
      </c>
      <c r="F21" s="76">
        <v>60</v>
      </c>
      <c r="G21" s="76">
        <v>722</v>
      </c>
      <c r="H21" s="76">
        <v>2208</v>
      </c>
      <c r="I21" s="76">
        <v>23090</v>
      </c>
      <c r="J21" s="76">
        <v>11212</v>
      </c>
      <c r="K21" s="76">
        <v>8210</v>
      </c>
      <c r="L21" s="76">
        <v>3668</v>
      </c>
      <c r="M21" s="76">
        <v>8057</v>
      </c>
      <c r="N21" s="76">
        <v>4586</v>
      </c>
      <c r="O21" s="76">
        <v>3767</v>
      </c>
      <c r="P21" s="76">
        <v>25823</v>
      </c>
      <c r="Q21" s="76">
        <v>798</v>
      </c>
      <c r="R21" s="77">
        <v>39651</v>
      </c>
    </row>
    <row r="22" spans="1:18" ht="17.100000000000001" customHeight="1" x14ac:dyDescent="0.15">
      <c r="A22" s="237"/>
      <c r="B22" s="79">
        <v>10</v>
      </c>
      <c r="C22" s="75">
        <v>99264</v>
      </c>
      <c r="D22" s="76">
        <v>25148</v>
      </c>
      <c r="E22" s="76">
        <v>959</v>
      </c>
      <c r="F22" s="76">
        <v>50</v>
      </c>
      <c r="G22" s="76">
        <v>732</v>
      </c>
      <c r="H22" s="76">
        <v>2727</v>
      </c>
      <c r="I22" s="76">
        <v>25953</v>
      </c>
      <c r="J22" s="76">
        <v>10968</v>
      </c>
      <c r="K22" s="76">
        <v>10391</v>
      </c>
      <c r="L22" s="76">
        <v>4595</v>
      </c>
      <c r="M22" s="76">
        <v>9037</v>
      </c>
      <c r="N22" s="76">
        <v>4734</v>
      </c>
      <c r="O22" s="76">
        <v>3434</v>
      </c>
      <c r="P22" s="76">
        <v>24684</v>
      </c>
      <c r="Q22" s="76">
        <v>689</v>
      </c>
      <c r="R22" s="77">
        <v>40440</v>
      </c>
    </row>
    <row r="23" spans="1:18" ht="17.100000000000001" customHeight="1" x14ac:dyDescent="0.15">
      <c r="A23" s="237"/>
      <c r="B23" s="79">
        <v>11</v>
      </c>
      <c r="C23" s="75">
        <v>93638</v>
      </c>
      <c r="D23" s="76">
        <v>23761</v>
      </c>
      <c r="E23" s="76">
        <v>1128</v>
      </c>
      <c r="F23" s="76">
        <v>65</v>
      </c>
      <c r="G23" s="76">
        <v>922</v>
      </c>
      <c r="H23" s="76">
        <v>2567</v>
      </c>
      <c r="I23" s="76">
        <v>22395</v>
      </c>
      <c r="J23" s="76">
        <v>10633</v>
      </c>
      <c r="K23" s="76">
        <v>8262</v>
      </c>
      <c r="L23" s="76">
        <v>3500</v>
      </c>
      <c r="M23" s="76">
        <v>7972</v>
      </c>
      <c r="N23" s="76">
        <v>4612</v>
      </c>
      <c r="O23" s="76">
        <v>3732</v>
      </c>
      <c r="P23" s="76">
        <v>24670</v>
      </c>
      <c r="Q23" s="76">
        <v>759</v>
      </c>
      <c r="R23" s="77">
        <v>36865</v>
      </c>
    </row>
    <row r="24" spans="1:18" ht="17.100000000000001" customHeight="1" x14ac:dyDescent="0.15">
      <c r="A24" s="237"/>
      <c r="B24" s="78">
        <v>12</v>
      </c>
      <c r="C24" s="75">
        <v>91295</v>
      </c>
      <c r="D24" s="75">
        <v>23210</v>
      </c>
      <c r="E24" s="75">
        <v>1306</v>
      </c>
      <c r="F24" s="76">
        <v>72</v>
      </c>
      <c r="G24" s="75">
        <v>1013</v>
      </c>
      <c r="H24" s="76">
        <v>2298</v>
      </c>
      <c r="I24" s="75">
        <v>21139</v>
      </c>
      <c r="J24" s="76">
        <v>9982</v>
      </c>
      <c r="K24" s="75">
        <v>7713</v>
      </c>
      <c r="L24" s="75">
        <v>3444</v>
      </c>
      <c r="M24" s="75">
        <v>8107</v>
      </c>
      <c r="N24" s="76">
        <v>4466</v>
      </c>
      <c r="O24" s="76">
        <v>3391</v>
      </c>
      <c r="P24" s="75">
        <v>24596</v>
      </c>
      <c r="Q24" s="76">
        <v>673</v>
      </c>
      <c r="R24" s="77">
        <v>35562</v>
      </c>
    </row>
    <row r="25" spans="1:18" ht="17.100000000000001" customHeight="1" x14ac:dyDescent="0.15">
      <c r="A25" s="237"/>
      <c r="B25" s="79">
        <v>13</v>
      </c>
      <c r="C25" s="75">
        <v>88813</v>
      </c>
      <c r="D25" s="76">
        <v>22284</v>
      </c>
      <c r="E25" s="76">
        <v>1293</v>
      </c>
      <c r="F25" s="76">
        <v>59</v>
      </c>
      <c r="G25" s="75">
        <v>964</v>
      </c>
      <c r="H25" s="76">
        <v>1978</v>
      </c>
      <c r="I25" s="75">
        <v>21188</v>
      </c>
      <c r="J25" s="76">
        <v>9875</v>
      </c>
      <c r="K25" s="76">
        <v>8122</v>
      </c>
      <c r="L25" s="76">
        <v>3191</v>
      </c>
      <c r="M25" s="76">
        <v>7521</v>
      </c>
      <c r="N25" s="76">
        <v>4460</v>
      </c>
      <c r="O25" s="76">
        <v>3364</v>
      </c>
      <c r="P25" s="76">
        <v>24125</v>
      </c>
      <c r="Q25" s="76">
        <v>611</v>
      </c>
      <c r="R25" s="77">
        <v>34848</v>
      </c>
    </row>
    <row r="26" spans="1:18" ht="17.100000000000001" customHeight="1" x14ac:dyDescent="0.15">
      <c r="A26" s="237"/>
      <c r="B26" s="78">
        <v>14</v>
      </c>
      <c r="C26" s="75">
        <v>89297</v>
      </c>
      <c r="D26" s="76">
        <v>21720</v>
      </c>
      <c r="E26" s="76">
        <v>1513</v>
      </c>
      <c r="F26" s="76">
        <v>69</v>
      </c>
      <c r="G26" s="75">
        <v>991</v>
      </c>
      <c r="H26" s="76">
        <v>1928</v>
      </c>
      <c r="I26" s="75">
        <v>21514</v>
      </c>
      <c r="J26" s="76">
        <v>9848</v>
      </c>
      <c r="K26" s="76">
        <v>8238</v>
      </c>
      <c r="L26" s="76">
        <v>3427</v>
      </c>
      <c r="M26" s="76">
        <v>7489</v>
      </c>
      <c r="N26" s="76">
        <v>4471</v>
      </c>
      <c r="O26" s="76">
        <v>3277</v>
      </c>
      <c r="P26" s="76">
        <v>24783</v>
      </c>
      <c r="Q26" s="76">
        <v>605</v>
      </c>
      <c r="R26" s="77">
        <v>35232</v>
      </c>
    </row>
    <row r="27" spans="1:18" ht="17.100000000000001" customHeight="1" x14ac:dyDescent="0.15">
      <c r="A27" s="237"/>
      <c r="B27" s="79">
        <v>15</v>
      </c>
      <c r="C27" s="75">
        <v>88565</v>
      </c>
      <c r="D27" s="76">
        <v>23416</v>
      </c>
      <c r="E27" s="76">
        <v>1506</v>
      </c>
      <c r="F27" s="76">
        <v>85</v>
      </c>
      <c r="G27" s="75">
        <v>1011</v>
      </c>
      <c r="H27" s="76">
        <v>2051</v>
      </c>
      <c r="I27" s="75">
        <v>20970</v>
      </c>
      <c r="J27" s="76">
        <v>9517</v>
      </c>
      <c r="K27" s="76">
        <v>8157</v>
      </c>
      <c r="L27" s="76">
        <v>3296</v>
      </c>
      <c r="M27" s="76">
        <v>7141</v>
      </c>
      <c r="N27" s="76">
        <v>4256</v>
      </c>
      <c r="O27" s="76">
        <v>3260</v>
      </c>
      <c r="P27" s="76">
        <v>23289</v>
      </c>
      <c r="Q27" s="76">
        <v>674</v>
      </c>
      <c r="R27" s="77">
        <v>36528</v>
      </c>
    </row>
    <row r="28" spans="1:18" ht="17.100000000000001" customHeight="1" x14ac:dyDescent="0.15">
      <c r="A28" s="237"/>
      <c r="B28" s="78">
        <v>16</v>
      </c>
      <c r="C28" s="75">
        <v>87136</v>
      </c>
      <c r="D28" s="76">
        <v>19910</v>
      </c>
      <c r="E28" s="76">
        <v>1488</v>
      </c>
      <c r="F28" s="76">
        <v>76</v>
      </c>
      <c r="G28" s="75">
        <v>928</v>
      </c>
      <c r="H28" s="76">
        <v>1981</v>
      </c>
      <c r="I28" s="75">
        <v>21427</v>
      </c>
      <c r="J28" s="76">
        <v>9485</v>
      </c>
      <c r="K28" s="76">
        <v>8608</v>
      </c>
      <c r="L28" s="76">
        <v>3333</v>
      </c>
      <c r="M28" s="76">
        <v>7627</v>
      </c>
      <c r="N28" s="76">
        <v>4156</v>
      </c>
      <c r="O28" s="76">
        <v>3378</v>
      </c>
      <c r="P28" s="76">
        <v>24580</v>
      </c>
      <c r="Q28" s="76">
        <v>725</v>
      </c>
      <c r="R28" s="77">
        <v>33887</v>
      </c>
    </row>
    <row r="29" spans="1:18" ht="17.100000000000001" customHeight="1" x14ac:dyDescent="0.15">
      <c r="A29" s="237"/>
      <c r="B29" s="74">
        <v>17</v>
      </c>
      <c r="C29" s="80">
        <v>85119</v>
      </c>
      <c r="D29" s="81">
        <v>19469</v>
      </c>
      <c r="E29" s="81">
        <v>1537</v>
      </c>
      <c r="F29" s="81">
        <v>93</v>
      </c>
      <c r="G29" s="80">
        <v>768</v>
      </c>
      <c r="H29" s="81">
        <v>2016</v>
      </c>
      <c r="I29" s="80">
        <v>20327</v>
      </c>
      <c r="J29" s="81">
        <v>9081</v>
      </c>
      <c r="K29" s="81">
        <v>8193</v>
      </c>
      <c r="L29" s="81">
        <v>3053</v>
      </c>
      <c r="M29" s="81">
        <v>7274</v>
      </c>
      <c r="N29" s="81">
        <v>4043</v>
      </c>
      <c r="O29" s="81">
        <v>3027</v>
      </c>
      <c r="P29" s="81">
        <v>25057</v>
      </c>
      <c r="Q29" s="76">
        <v>666</v>
      </c>
      <c r="R29" s="82">
        <v>32030</v>
      </c>
    </row>
    <row r="30" spans="1:18" ht="17.100000000000001" customHeight="1" x14ac:dyDescent="0.15">
      <c r="A30" s="237"/>
      <c r="B30" s="74">
        <v>18</v>
      </c>
      <c r="C30" s="80">
        <v>83322</v>
      </c>
      <c r="D30" s="81">
        <v>18147</v>
      </c>
      <c r="E30" s="81">
        <v>1454</v>
      </c>
      <c r="F30" s="81">
        <v>98</v>
      </c>
      <c r="G30" s="81">
        <v>730</v>
      </c>
      <c r="H30" s="81">
        <v>2027</v>
      </c>
      <c r="I30" s="81">
        <v>20508</v>
      </c>
      <c r="J30" s="81">
        <v>9474</v>
      </c>
      <c r="K30" s="81">
        <v>8008</v>
      </c>
      <c r="L30" s="81">
        <v>3027</v>
      </c>
      <c r="M30" s="81">
        <v>7727</v>
      </c>
      <c r="N30" s="81">
        <v>3991</v>
      </c>
      <c r="O30" s="81">
        <v>2673</v>
      </c>
      <c r="P30" s="81">
        <v>24525</v>
      </c>
      <c r="Q30" s="76">
        <v>618</v>
      </c>
      <c r="R30" s="83">
        <v>30803</v>
      </c>
    </row>
    <row r="31" spans="1:18" ht="17.100000000000001" customHeight="1" x14ac:dyDescent="0.15">
      <c r="A31" s="237"/>
      <c r="B31" s="74">
        <v>19</v>
      </c>
      <c r="C31" s="80">
        <v>82585</v>
      </c>
      <c r="D31" s="81">
        <v>17903</v>
      </c>
      <c r="E31" s="81">
        <v>732</v>
      </c>
      <c r="F31" s="81">
        <v>87</v>
      </c>
      <c r="G31" s="81">
        <v>644</v>
      </c>
      <c r="H31" s="81">
        <v>1919</v>
      </c>
      <c r="I31" s="81">
        <v>20893</v>
      </c>
      <c r="J31" s="81">
        <v>9451</v>
      </c>
      <c r="K31" s="81">
        <v>8334</v>
      </c>
      <c r="L31" s="81">
        <v>3108</v>
      </c>
      <c r="M31" s="81">
        <v>7557</v>
      </c>
      <c r="N31" s="81">
        <v>4051</v>
      </c>
      <c r="O31" s="81">
        <v>2614</v>
      </c>
      <c r="P31" s="81">
        <v>24787</v>
      </c>
      <c r="Q31" s="76">
        <v>603</v>
      </c>
      <c r="R31" s="83">
        <v>30207</v>
      </c>
    </row>
    <row r="32" spans="1:18" ht="17.100000000000001" customHeight="1" x14ac:dyDescent="0.15">
      <c r="A32" s="237"/>
      <c r="B32" s="74">
        <v>20</v>
      </c>
      <c r="C32" s="80">
        <v>84662</v>
      </c>
      <c r="D32" s="81">
        <v>19014</v>
      </c>
      <c r="E32" s="81">
        <v>754</v>
      </c>
      <c r="F32" s="81">
        <v>75</v>
      </c>
      <c r="G32" s="81">
        <v>778</v>
      </c>
      <c r="H32" s="81">
        <v>2031</v>
      </c>
      <c r="I32" s="81">
        <v>21105</v>
      </c>
      <c r="J32" s="81">
        <v>9311</v>
      </c>
      <c r="K32" s="81">
        <v>8482</v>
      </c>
      <c r="L32" s="81">
        <v>3311</v>
      </c>
      <c r="M32" s="81">
        <v>7410</v>
      </c>
      <c r="N32" s="81">
        <v>3656</v>
      </c>
      <c r="O32" s="81">
        <v>2649</v>
      </c>
      <c r="P32" s="81">
        <v>25852</v>
      </c>
      <c r="Q32" s="76">
        <v>606</v>
      </c>
      <c r="R32" s="83">
        <v>27604</v>
      </c>
    </row>
    <row r="33" spans="1:19" ht="17.100000000000001" customHeight="1" x14ac:dyDescent="0.15">
      <c r="A33" s="237"/>
      <c r="B33" s="74">
        <v>21</v>
      </c>
      <c r="C33" s="80">
        <v>81902</v>
      </c>
      <c r="D33" s="81">
        <v>17950</v>
      </c>
      <c r="E33" s="81">
        <v>649</v>
      </c>
      <c r="F33" s="81">
        <v>66</v>
      </c>
      <c r="G33" s="81">
        <v>688</v>
      </c>
      <c r="H33" s="81">
        <v>2070</v>
      </c>
      <c r="I33" s="81">
        <v>20850</v>
      </c>
      <c r="J33" s="81">
        <v>9081</v>
      </c>
      <c r="K33" s="81">
        <v>8641</v>
      </c>
      <c r="L33" s="81">
        <v>3129</v>
      </c>
      <c r="M33" s="81">
        <v>6984</v>
      </c>
      <c r="N33" s="81">
        <v>3506</v>
      </c>
      <c r="O33" s="81">
        <v>2434</v>
      </c>
      <c r="P33" s="81">
        <v>25466</v>
      </c>
      <c r="Q33" s="76">
        <v>537</v>
      </c>
      <c r="R33" s="83">
        <v>25946</v>
      </c>
    </row>
    <row r="34" spans="1:19" ht="17.100000000000001" customHeight="1" x14ac:dyDescent="0.15">
      <c r="A34" s="237"/>
      <c r="B34" s="74">
        <v>22</v>
      </c>
      <c r="C34" s="80">
        <v>81214</v>
      </c>
      <c r="D34" s="81">
        <v>15517</v>
      </c>
      <c r="E34" s="81">
        <v>469</v>
      </c>
      <c r="F34" s="81">
        <v>99</v>
      </c>
      <c r="G34" s="81">
        <v>619</v>
      </c>
      <c r="H34" s="81">
        <v>2071</v>
      </c>
      <c r="I34" s="81">
        <v>22485</v>
      </c>
      <c r="J34" s="81">
        <v>9404</v>
      </c>
      <c r="K34" s="81">
        <v>9585</v>
      </c>
      <c r="L34" s="81">
        <v>3496</v>
      </c>
      <c r="M34" s="81">
        <v>7497</v>
      </c>
      <c r="N34" s="81">
        <v>3512</v>
      </c>
      <c r="O34" s="81">
        <v>2143</v>
      </c>
      <c r="P34" s="81">
        <v>25525</v>
      </c>
      <c r="Q34" s="76">
        <v>562</v>
      </c>
      <c r="R34" s="83">
        <v>28395</v>
      </c>
    </row>
    <row r="35" spans="1:19" ht="17.100000000000001" customHeight="1" x14ac:dyDescent="0.15">
      <c r="A35" s="237"/>
      <c r="B35" s="74">
        <v>23</v>
      </c>
      <c r="C35" s="80">
        <v>82463</v>
      </c>
      <c r="D35" s="81">
        <v>18497</v>
      </c>
      <c r="E35" s="81">
        <v>370</v>
      </c>
      <c r="F35" s="81">
        <v>69</v>
      </c>
      <c r="G35" s="81">
        <v>571</v>
      </c>
      <c r="H35" s="81">
        <v>2045</v>
      </c>
      <c r="I35" s="81">
        <v>21343</v>
      </c>
      <c r="J35" s="81">
        <v>9220</v>
      </c>
      <c r="K35" s="81">
        <v>8768</v>
      </c>
      <c r="L35" s="81">
        <v>3355</v>
      </c>
      <c r="M35" s="81">
        <v>7430</v>
      </c>
      <c r="N35" s="81">
        <v>3377</v>
      </c>
      <c r="O35" s="81">
        <v>1983</v>
      </c>
      <c r="P35" s="81">
        <v>25509</v>
      </c>
      <c r="Q35" s="76">
        <v>673</v>
      </c>
      <c r="R35" s="83">
        <v>27800</v>
      </c>
    </row>
    <row r="36" spans="1:19" ht="17.100000000000001" customHeight="1" x14ac:dyDescent="0.15">
      <c r="A36" s="237"/>
      <c r="B36" s="74">
        <v>24</v>
      </c>
      <c r="C36" s="80">
        <v>85251</v>
      </c>
      <c r="D36" s="81">
        <v>20286</v>
      </c>
      <c r="E36" s="81">
        <v>440</v>
      </c>
      <c r="F36" s="81">
        <v>65</v>
      </c>
      <c r="G36" s="81">
        <v>658</v>
      </c>
      <c r="H36" s="81">
        <v>1842</v>
      </c>
      <c r="I36" s="81">
        <v>21896</v>
      </c>
      <c r="J36" s="81">
        <v>9485</v>
      </c>
      <c r="K36" s="81">
        <v>9060</v>
      </c>
      <c r="L36" s="81">
        <v>3351</v>
      </c>
      <c r="M36" s="81">
        <v>7471</v>
      </c>
      <c r="N36" s="81">
        <v>3451</v>
      </c>
      <c r="O36" s="81">
        <v>1962</v>
      </c>
      <c r="P36" s="81">
        <v>25880</v>
      </c>
      <c r="Q36" s="81">
        <v>581</v>
      </c>
      <c r="R36" s="83">
        <v>29541</v>
      </c>
    </row>
    <row r="37" spans="1:19" ht="17.100000000000001" customHeight="1" x14ac:dyDescent="0.15">
      <c r="A37" s="237"/>
      <c r="B37" s="74">
        <v>25</v>
      </c>
      <c r="C37" s="80">
        <v>84668</v>
      </c>
      <c r="D37" s="81">
        <v>17807</v>
      </c>
      <c r="E37" s="81">
        <v>410</v>
      </c>
      <c r="F37" s="81">
        <v>48</v>
      </c>
      <c r="G37" s="81">
        <v>641</v>
      </c>
      <c r="H37" s="81">
        <v>1985</v>
      </c>
      <c r="I37" s="81">
        <v>22533</v>
      </c>
      <c r="J37" s="81">
        <v>9615</v>
      </c>
      <c r="K37" s="81">
        <v>9467</v>
      </c>
      <c r="L37" s="81">
        <v>3451</v>
      </c>
      <c r="M37" s="81">
        <v>7588</v>
      </c>
      <c r="N37" s="81">
        <v>3485</v>
      </c>
      <c r="O37" s="81">
        <v>1849</v>
      </c>
      <c r="P37" s="81">
        <v>27092</v>
      </c>
      <c r="Q37" s="81">
        <v>545</v>
      </c>
      <c r="R37" s="83">
        <v>29412</v>
      </c>
    </row>
    <row r="38" spans="1:19" ht="17.100000000000001" customHeight="1" x14ac:dyDescent="0.15">
      <c r="A38" s="237"/>
      <c r="B38" s="84">
        <v>26</v>
      </c>
      <c r="C38" s="80">
        <v>83639</v>
      </c>
      <c r="D38" s="81">
        <v>14343</v>
      </c>
      <c r="E38" s="81">
        <v>384</v>
      </c>
      <c r="F38" s="81">
        <v>60</v>
      </c>
      <c r="G38" s="81">
        <v>749</v>
      </c>
      <c r="H38" s="81">
        <v>2075</v>
      </c>
      <c r="I38" s="81">
        <v>22421</v>
      </c>
      <c r="J38" s="81">
        <v>9437</v>
      </c>
      <c r="K38" s="81">
        <v>9576</v>
      </c>
      <c r="L38" s="81">
        <v>3407</v>
      </c>
      <c r="M38" s="81">
        <v>7628</v>
      </c>
      <c r="N38" s="81">
        <v>3437</v>
      </c>
      <c r="O38" s="81">
        <v>1889</v>
      </c>
      <c r="P38" s="81">
        <v>29448</v>
      </c>
      <c r="Q38" s="81">
        <v>559</v>
      </c>
      <c r="R38" s="83">
        <v>28319</v>
      </c>
    </row>
    <row r="39" spans="1:19" ht="17.100000000000001" customHeight="1" x14ac:dyDescent="0.15">
      <c r="A39" s="237"/>
      <c r="B39" s="84">
        <v>27</v>
      </c>
      <c r="C39" s="85">
        <v>87979</v>
      </c>
      <c r="D39" s="86">
        <v>14994</v>
      </c>
      <c r="E39" s="86">
        <v>432</v>
      </c>
      <c r="F39" s="86">
        <v>87</v>
      </c>
      <c r="G39" s="86">
        <v>684</v>
      </c>
      <c r="H39" s="86">
        <v>2261</v>
      </c>
      <c r="I39" s="86">
        <v>23916</v>
      </c>
      <c r="J39" s="86">
        <v>10118</v>
      </c>
      <c r="K39" s="86">
        <v>10277</v>
      </c>
      <c r="L39" s="86">
        <v>3522</v>
      </c>
      <c r="M39" s="86">
        <v>7838</v>
      </c>
      <c r="N39" s="86">
        <v>3529</v>
      </c>
      <c r="O39" s="86">
        <v>1862</v>
      </c>
      <c r="P39" s="86">
        <v>31179</v>
      </c>
      <c r="Q39" s="86">
        <v>555</v>
      </c>
      <c r="R39" s="87">
        <v>32892</v>
      </c>
    </row>
    <row r="40" spans="1:19" ht="17.100000000000001" customHeight="1" x14ac:dyDescent="0.15">
      <c r="A40" s="237"/>
      <c r="B40" s="84">
        <v>28</v>
      </c>
      <c r="C40" s="85">
        <v>92025</v>
      </c>
      <c r="D40" s="86">
        <v>16549</v>
      </c>
      <c r="E40" s="86">
        <v>312</v>
      </c>
      <c r="F40" s="86">
        <v>80</v>
      </c>
      <c r="G40" s="86">
        <v>554</v>
      </c>
      <c r="H40" s="86">
        <v>2372</v>
      </c>
      <c r="I40" s="86">
        <v>25567</v>
      </c>
      <c r="J40" s="86">
        <v>10512</v>
      </c>
      <c r="K40" s="86">
        <v>11031</v>
      </c>
      <c r="L40" s="86">
        <v>4024</v>
      </c>
      <c r="M40" s="86">
        <v>8333</v>
      </c>
      <c r="N40" s="86">
        <v>3529</v>
      </c>
      <c r="O40" s="86">
        <v>1871</v>
      </c>
      <c r="P40" s="86">
        <v>31626</v>
      </c>
      <c r="Q40" s="86">
        <v>598</v>
      </c>
      <c r="R40" s="87">
        <v>37558</v>
      </c>
    </row>
    <row r="41" spans="1:19" ht="17.100000000000001" customHeight="1" x14ac:dyDescent="0.15">
      <c r="A41" s="238"/>
      <c r="B41" s="88">
        <v>29</v>
      </c>
      <c r="C41" s="89">
        <v>92742</v>
      </c>
      <c r="D41" s="90">
        <v>17357</v>
      </c>
      <c r="E41" s="90">
        <v>420</v>
      </c>
      <c r="F41" s="90">
        <v>93</v>
      </c>
      <c r="G41" s="90">
        <v>687</v>
      </c>
      <c r="H41" s="90">
        <v>2102</v>
      </c>
      <c r="I41" s="90">
        <v>24508</v>
      </c>
      <c r="J41" s="90">
        <v>10014</v>
      </c>
      <c r="K41" s="90">
        <v>10832</v>
      </c>
      <c r="L41" s="90">
        <v>3662</v>
      </c>
      <c r="M41" s="90">
        <v>8450</v>
      </c>
      <c r="N41" s="90">
        <v>3438</v>
      </c>
      <c r="O41" s="90">
        <v>1930</v>
      </c>
      <c r="P41" s="90">
        <v>32522</v>
      </c>
      <c r="Q41" s="90">
        <v>615</v>
      </c>
      <c r="R41" s="91">
        <v>37616</v>
      </c>
    </row>
    <row r="42" spans="1:19" ht="17.100000000000001" customHeight="1" x14ac:dyDescent="0.15">
      <c r="A42" s="236" t="s">
        <v>142</v>
      </c>
      <c r="B42" s="74" t="s">
        <v>61</v>
      </c>
      <c r="C42" s="92">
        <v>100</v>
      </c>
      <c r="D42" s="93">
        <v>43.095470427145962</v>
      </c>
      <c r="E42" s="93">
        <v>2.9588592653215398</v>
      </c>
      <c r="F42" s="93">
        <v>0.18571563473826685</v>
      </c>
      <c r="G42" s="93">
        <v>1.6305203185495294</v>
      </c>
      <c r="H42" s="93">
        <v>2.4961440397872141</v>
      </c>
      <c r="I42" s="93">
        <v>11.785073499323239</v>
      </c>
      <c r="J42" s="93">
        <v>5.02061758317857</v>
      </c>
      <c r="K42" s="93">
        <v>3.386949542006358</v>
      </c>
      <c r="L42" s="93">
        <v>3.3775063741383109</v>
      </c>
      <c r="M42" s="93">
        <v>6.6102175076332275</v>
      </c>
      <c r="N42" s="93">
        <v>0.60436274355503794</v>
      </c>
      <c r="O42" s="93">
        <v>4.8286065031949388</v>
      </c>
      <c r="P42" s="93">
        <v>23.151499889829708</v>
      </c>
      <c r="Q42" s="93">
        <v>0.79637382353866981</v>
      </c>
      <c r="R42" s="94">
        <v>59.750070823759003</v>
      </c>
    </row>
    <row r="43" spans="1:19" ht="17.100000000000001" customHeight="1" x14ac:dyDescent="0.15">
      <c r="A43" s="237"/>
      <c r="B43" s="74">
        <v>45</v>
      </c>
      <c r="C43" s="92">
        <v>100</v>
      </c>
      <c r="D43" s="93">
        <v>37.866346504298612</v>
      </c>
      <c r="E43" s="93">
        <v>1.0355251591878738</v>
      </c>
      <c r="F43" s="93">
        <v>6.8606221726732849E-2</v>
      </c>
      <c r="G43" s="93">
        <v>1.1705936582123793</v>
      </c>
      <c r="H43" s="93">
        <v>1.6744205990180734</v>
      </c>
      <c r="I43" s="93">
        <v>15.8</v>
      </c>
      <c r="J43" s="93">
        <v>6.7984477842334332</v>
      </c>
      <c r="K43" s="93">
        <v>5.2162167956606567</v>
      </c>
      <c r="L43" s="93">
        <v>3.8</v>
      </c>
      <c r="M43" s="93">
        <v>8.502883605256951</v>
      </c>
      <c r="N43" s="93">
        <v>0.91117638230817055</v>
      </c>
      <c r="O43" s="93">
        <v>4.3736466350792185</v>
      </c>
      <c r="P43" s="93">
        <v>25.933151812705013</v>
      </c>
      <c r="Q43" s="93">
        <v>0.73108505027549686</v>
      </c>
      <c r="R43" s="94">
        <v>56.370730870655827</v>
      </c>
    </row>
    <row r="44" spans="1:19" ht="17.100000000000001" customHeight="1" x14ac:dyDescent="0.15">
      <c r="A44" s="237"/>
      <c r="B44" s="74">
        <v>50</v>
      </c>
      <c r="C44" s="92">
        <v>100</v>
      </c>
      <c r="D44" s="93">
        <v>38.299999999999997</v>
      </c>
      <c r="E44" s="93">
        <v>0.62531763042181321</v>
      </c>
      <c r="F44" s="93">
        <v>3.9772852818348539E-2</v>
      </c>
      <c r="G44" s="93">
        <v>0.81202907837461602</v>
      </c>
      <c r="H44" s="93">
        <v>1.4108314735841969</v>
      </c>
      <c r="I44" s="93">
        <v>16.210751927878562</v>
      </c>
      <c r="J44" s="93">
        <v>7.9048544976467721</v>
      </c>
      <c r="K44" s="93">
        <v>4.862231257043109</v>
      </c>
      <c r="L44" s="93">
        <v>3.443666173188678</v>
      </c>
      <c r="M44" s="93">
        <v>7.1392270808935638</v>
      </c>
      <c r="N44" s="93">
        <v>0.87500276200366789</v>
      </c>
      <c r="O44" s="93">
        <v>4.2987825087831713</v>
      </c>
      <c r="P44" s="93">
        <v>27.473098084274255</v>
      </c>
      <c r="Q44" s="93">
        <v>0.70154893165698129</v>
      </c>
      <c r="R44" s="94">
        <v>57.509335572397632</v>
      </c>
    </row>
    <row r="45" spans="1:19" ht="17.100000000000001" customHeight="1" x14ac:dyDescent="0.15">
      <c r="A45" s="237"/>
      <c r="B45" s="74">
        <v>55</v>
      </c>
      <c r="C45" s="92">
        <v>100</v>
      </c>
      <c r="D45" s="93">
        <v>30.1</v>
      </c>
      <c r="E45" s="93">
        <v>1.6185140073081608</v>
      </c>
      <c r="F45" s="93">
        <v>4.8721071863581003E-2</v>
      </c>
      <c r="G45" s="93">
        <v>0.92082825822168091</v>
      </c>
      <c r="H45" s="93">
        <v>2.0345919610231427</v>
      </c>
      <c r="I45" s="93">
        <v>18.5</v>
      </c>
      <c r="J45" s="93">
        <v>8.5</v>
      </c>
      <c r="K45" s="93">
        <v>6.5510353227771017</v>
      </c>
      <c r="L45" s="93">
        <v>3.4299634591961023</v>
      </c>
      <c r="M45" s="93">
        <v>6.7390986601705238</v>
      </c>
      <c r="N45" s="93">
        <v>1.6750304506699147</v>
      </c>
      <c r="O45" s="93">
        <v>4.8194884287454327</v>
      </c>
      <c r="P45" s="93">
        <v>31.363702801461635</v>
      </c>
      <c r="Q45" s="93">
        <v>0.75809987819732039</v>
      </c>
      <c r="R45" s="94">
        <v>44.666504263093785</v>
      </c>
    </row>
    <row r="46" spans="1:19" ht="17.100000000000001" customHeight="1" x14ac:dyDescent="0.15">
      <c r="A46" s="237"/>
      <c r="B46" s="74">
        <v>60</v>
      </c>
      <c r="C46" s="92">
        <v>100</v>
      </c>
      <c r="D46" s="93">
        <v>32.932628229932497</v>
      </c>
      <c r="E46" s="93">
        <v>1.8504664860914055</v>
      </c>
      <c r="F46" s="93">
        <v>3.5255170041704288E-2</v>
      </c>
      <c r="G46" s="93">
        <v>0.89513736618083328</v>
      </c>
      <c r="H46" s="93">
        <v>1.746420740358571</v>
      </c>
      <c r="I46" s="93">
        <v>18.146953867320175</v>
      </c>
      <c r="J46" s="93">
        <v>9.1156111612709054</v>
      </c>
      <c r="K46" s="93">
        <v>5.9435057397136593</v>
      </c>
      <c r="L46" s="93">
        <v>3.0869770841394728</v>
      </c>
      <c r="M46" s="93">
        <v>8.068274646373446</v>
      </c>
      <c r="N46" s="93">
        <v>1.9794488155122747</v>
      </c>
      <c r="O46" s="93">
        <v>4.3544434412485487</v>
      </c>
      <c r="P46" s="93">
        <v>27.972827722602005</v>
      </c>
      <c r="Q46" s="93">
        <v>0.66038952663485107</v>
      </c>
      <c r="R46" s="94">
        <v>37.662840190893846</v>
      </c>
      <c r="S46" s="165"/>
    </row>
    <row r="47" spans="1:19" ht="17.100000000000001" customHeight="1" x14ac:dyDescent="0.15">
      <c r="A47" s="237"/>
      <c r="B47" s="74" t="s">
        <v>221</v>
      </c>
      <c r="C47" s="92">
        <v>100</v>
      </c>
      <c r="D47" s="93">
        <v>29.2</v>
      </c>
      <c r="E47" s="93">
        <v>1.6</v>
      </c>
      <c r="F47" s="93">
        <v>0.1</v>
      </c>
      <c r="G47" s="93">
        <v>1</v>
      </c>
      <c r="H47" s="93">
        <v>1.9</v>
      </c>
      <c r="I47" s="93">
        <v>21</v>
      </c>
      <c r="J47" s="93">
        <v>10.4</v>
      </c>
      <c r="K47" s="93">
        <v>6.9</v>
      </c>
      <c r="L47" s="93">
        <v>3.8</v>
      </c>
      <c r="M47" s="93">
        <v>8.5</v>
      </c>
      <c r="N47" s="93">
        <v>2.9</v>
      </c>
      <c r="O47" s="93">
        <v>4.0999999999999996</v>
      </c>
      <c r="P47" s="93">
        <v>27.6</v>
      </c>
      <c r="Q47" s="93">
        <v>0.7</v>
      </c>
      <c r="R47" s="94">
        <v>41.750357381973473</v>
      </c>
    </row>
    <row r="48" spans="1:19" ht="17.100000000000001" customHeight="1" x14ac:dyDescent="0.15">
      <c r="A48" s="237"/>
      <c r="B48" s="74">
        <v>2</v>
      </c>
      <c r="C48" s="92">
        <v>100</v>
      </c>
      <c r="D48" s="93">
        <v>27.808086872536482</v>
      </c>
      <c r="E48" s="93">
        <v>1.4774596047926076</v>
      </c>
      <c r="F48" s="93">
        <v>5.5687523384409236E-2</v>
      </c>
      <c r="G48" s="93">
        <v>0.80833920662681524</v>
      </c>
      <c r="H48" s="93">
        <v>2.0778407162807695</v>
      </c>
      <c r="I48" s="93">
        <v>22.518642268570485</v>
      </c>
      <c r="J48" s="93">
        <v>10.538863800499447</v>
      </c>
      <c r="K48" s="93">
        <v>7.8145257424278025</v>
      </c>
      <c r="L48" s="93">
        <v>4.1652527256432341</v>
      </c>
      <c r="M48" s="93">
        <v>9.0935985451634522</v>
      </c>
      <c r="N48" s="93">
        <v>3.3456019908289605</v>
      </c>
      <c r="O48" s="93">
        <v>3.7441158300486395</v>
      </c>
      <c r="P48" s="93">
        <v>27.237289757846284</v>
      </c>
      <c r="Q48" s="93">
        <v>0.58558911308917838</v>
      </c>
      <c r="R48" s="94">
        <v>41.915302757402522</v>
      </c>
    </row>
    <row r="49" spans="1:18" ht="17.100000000000001" customHeight="1" x14ac:dyDescent="0.15">
      <c r="A49" s="237"/>
      <c r="B49" s="78">
        <v>3</v>
      </c>
      <c r="C49" s="92">
        <v>100</v>
      </c>
      <c r="D49" s="93">
        <v>25.4</v>
      </c>
      <c r="E49" s="93">
        <v>1</v>
      </c>
      <c r="F49" s="93">
        <v>0.1</v>
      </c>
      <c r="G49" s="93">
        <v>0.8</v>
      </c>
      <c r="H49" s="93">
        <v>2.4</v>
      </c>
      <c r="I49" s="93">
        <v>24.4</v>
      </c>
      <c r="J49" s="93">
        <v>11.1</v>
      </c>
      <c r="K49" s="93">
        <v>8.6999999999999993</v>
      </c>
      <c r="L49" s="93">
        <v>4.5999999999999996</v>
      </c>
      <c r="M49" s="93">
        <v>9.6</v>
      </c>
      <c r="N49" s="93">
        <v>3.6</v>
      </c>
      <c r="O49" s="93">
        <v>3.6</v>
      </c>
      <c r="P49" s="93">
        <v>27.3</v>
      </c>
      <c r="Q49" s="93">
        <v>0.6</v>
      </c>
      <c r="R49" s="94">
        <v>43.766377351591814</v>
      </c>
    </row>
    <row r="50" spans="1:18" ht="17.100000000000001" customHeight="1" x14ac:dyDescent="0.15">
      <c r="A50" s="237"/>
      <c r="B50" s="78">
        <v>4</v>
      </c>
      <c r="C50" s="92">
        <v>100</v>
      </c>
      <c r="D50" s="93">
        <v>30.1</v>
      </c>
      <c r="E50" s="93">
        <v>1.1000000000000001</v>
      </c>
      <c r="F50" s="93">
        <v>0.1</v>
      </c>
      <c r="G50" s="93">
        <v>0.8</v>
      </c>
      <c r="H50" s="93">
        <v>2.2999999999999998</v>
      </c>
      <c r="I50" s="93">
        <v>21.9</v>
      </c>
      <c r="J50" s="93">
        <v>11.4</v>
      </c>
      <c r="K50" s="93">
        <v>6.6</v>
      </c>
      <c r="L50" s="93">
        <v>3.8</v>
      </c>
      <c r="M50" s="93">
        <v>8.5</v>
      </c>
      <c r="N50" s="93">
        <v>3.8</v>
      </c>
      <c r="O50" s="93">
        <v>3.8</v>
      </c>
      <c r="P50" s="93">
        <v>25.5</v>
      </c>
      <c r="Q50" s="93">
        <v>0.7</v>
      </c>
      <c r="R50" s="94">
        <v>43.862192887260051</v>
      </c>
    </row>
    <row r="51" spans="1:18" ht="17.100000000000001" customHeight="1" x14ac:dyDescent="0.15">
      <c r="A51" s="237"/>
      <c r="B51" s="78">
        <v>5</v>
      </c>
      <c r="C51" s="92">
        <v>100</v>
      </c>
      <c r="D51" s="93">
        <v>27.1</v>
      </c>
      <c r="E51" s="93">
        <v>1.1000000000000001</v>
      </c>
      <c r="F51" s="93">
        <v>0</v>
      </c>
      <c r="G51" s="93">
        <v>0.7</v>
      </c>
      <c r="H51" s="93">
        <v>2.4</v>
      </c>
      <c r="I51" s="93">
        <v>25.4</v>
      </c>
      <c r="J51" s="93">
        <v>12.4</v>
      </c>
      <c r="K51" s="93">
        <v>8.8000000000000007</v>
      </c>
      <c r="L51" s="93">
        <v>4.2</v>
      </c>
      <c r="M51" s="93">
        <v>7.7</v>
      </c>
      <c r="N51" s="93">
        <v>4.0999999999999996</v>
      </c>
      <c r="O51" s="93">
        <v>3.8</v>
      </c>
      <c r="P51" s="93">
        <v>25.6</v>
      </c>
      <c r="Q51" s="93">
        <v>0.7</v>
      </c>
      <c r="R51" s="94">
        <v>45.652423615897078</v>
      </c>
    </row>
    <row r="52" spans="1:18" ht="17.100000000000001" customHeight="1" x14ac:dyDescent="0.15">
      <c r="A52" s="237"/>
      <c r="B52" s="78">
        <v>6</v>
      </c>
      <c r="C52" s="92">
        <v>100</v>
      </c>
      <c r="D52" s="93">
        <v>33.799999999999997</v>
      </c>
      <c r="E52" s="93">
        <v>0.9</v>
      </c>
      <c r="F52" s="93">
        <v>0.1</v>
      </c>
      <c r="G52" s="93">
        <v>0.6</v>
      </c>
      <c r="H52" s="93">
        <v>2.2000000000000002</v>
      </c>
      <c r="I52" s="93">
        <v>22.2</v>
      </c>
      <c r="J52" s="93">
        <v>10.1</v>
      </c>
      <c r="K52" s="93">
        <v>8.1999999999999993</v>
      </c>
      <c r="L52" s="93">
        <v>3.9</v>
      </c>
      <c r="M52" s="93">
        <v>8.5</v>
      </c>
      <c r="N52" s="93">
        <v>3.8</v>
      </c>
      <c r="O52" s="93">
        <v>3.5</v>
      </c>
      <c r="P52" s="93">
        <v>22.6</v>
      </c>
      <c r="Q52" s="93">
        <v>0.6</v>
      </c>
      <c r="R52" s="94">
        <v>45.165910718548581</v>
      </c>
    </row>
    <row r="53" spans="1:18" ht="17.100000000000001" customHeight="1" x14ac:dyDescent="0.15">
      <c r="A53" s="237"/>
      <c r="B53" s="78">
        <v>7</v>
      </c>
      <c r="C53" s="92">
        <v>100</v>
      </c>
      <c r="D53" s="93">
        <v>30.489578747918621</v>
      </c>
      <c r="E53" s="93">
        <v>0.80671400409577221</v>
      </c>
      <c r="F53" s="93">
        <v>5.8374322953549357E-2</v>
      </c>
      <c r="G53" s="93">
        <v>0.68039579704874731</v>
      </c>
      <c r="H53" s="93">
        <v>2.3263603131160404</v>
      </c>
      <c r="I53" s="93">
        <v>22.945893701314859</v>
      </c>
      <c r="J53" s="93">
        <v>10.886332752779957</v>
      </c>
      <c r="K53" s="93">
        <v>7.9408218339106966</v>
      </c>
      <c r="L53" s="93">
        <v>4.1177821585102112</v>
      </c>
      <c r="M53" s="93">
        <v>8.7465788818924768</v>
      </c>
      <c r="N53" s="93">
        <v>4.1723286570077889</v>
      </c>
      <c r="O53" s="93">
        <v>3.7273440640012248</v>
      </c>
      <c r="P53" s="93">
        <v>24.1191218970698</v>
      </c>
      <c r="Q53" s="93">
        <v>0.74738272502823022</v>
      </c>
      <c r="R53" s="94">
        <v>44.264005052728287</v>
      </c>
    </row>
    <row r="54" spans="1:18" ht="17.100000000000001" customHeight="1" x14ac:dyDescent="0.15">
      <c r="A54" s="237"/>
      <c r="B54" s="78">
        <v>8</v>
      </c>
      <c r="C54" s="92">
        <v>100</v>
      </c>
      <c r="D54" s="93">
        <v>29.6</v>
      </c>
      <c r="E54" s="93">
        <v>0.9</v>
      </c>
      <c r="F54" s="93">
        <v>0.1</v>
      </c>
      <c r="G54" s="93">
        <v>0.7</v>
      </c>
      <c r="H54" s="93">
        <v>2.2999999999999998</v>
      </c>
      <c r="I54" s="92">
        <v>22.3</v>
      </c>
      <c r="J54" s="93">
        <v>10.8</v>
      </c>
      <c r="K54" s="93">
        <v>7.5</v>
      </c>
      <c r="L54" s="92">
        <v>4</v>
      </c>
      <c r="M54" s="93">
        <v>9</v>
      </c>
      <c r="N54" s="93">
        <v>4.3</v>
      </c>
      <c r="O54" s="92">
        <v>3.7</v>
      </c>
      <c r="P54" s="93">
        <v>25.1</v>
      </c>
      <c r="Q54" s="93">
        <v>0.8</v>
      </c>
      <c r="R54" s="94">
        <v>43.057790357288255</v>
      </c>
    </row>
    <row r="55" spans="1:18" ht="17.100000000000001" customHeight="1" x14ac:dyDescent="0.15">
      <c r="A55" s="237"/>
      <c r="B55" s="78">
        <v>9</v>
      </c>
      <c r="C55" s="92">
        <v>100</v>
      </c>
      <c r="D55" s="93">
        <v>28</v>
      </c>
      <c r="E55" s="93">
        <v>1.1000000000000001</v>
      </c>
      <c r="F55" s="93">
        <v>0.1</v>
      </c>
      <c r="G55" s="93">
        <v>0.7</v>
      </c>
      <c r="H55" s="93">
        <v>2.2000000000000002</v>
      </c>
      <c r="I55" s="92">
        <v>23.3</v>
      </c>
      <c r="J55" s="93">
        <v>11.3</v>
      </c>
      <c r="K55" s="93">
        <v>8.3000000000000007</v>
      </c>
      <c r="L55" s="92">
        <v>3.7</v>
      </c>
      <c r="M55" s="93">
        <v>8.1</v>
      </c>
      <c r="N55" s="93">
        <v>4.5999999999999996</v>
      </c>
      <c r="O55" s="92">
        <v>3.8</v>
      </c>
      <c r="P55" s="93">
        <v>26.1</v>
      </c>
      <c r="Q55" s="93">
        <v>0.8</v>
      </c>
      <c r="R55" s="94">
        <v>40.005851906409859</v>
      </c>
    </row>
    <row r="56" spans="1:18" ht="17.100000000000001" customHeight="1" x14ac:dyDescent="0.15">
      <c r="A56" s="237"/>
      <c r="B56" s="78">
        <v>10</v>
      </c>
      <c r="C56" s="92">
        <v>100</v>
      </c>
      <c r="D56" s="93">
        <v>25.3</v>
      </c>
      <c r="E56" s="93">
        <v>1</v>
      </c>
      <c r="F56" s="93">
        <v>0.1</v>
      </c>
      <c r="G56" s="93">
        <v>0.7</v>
      </c>
      <c r="H56" s="93">
        <v>2.7</v>
      </c>
      <c r="I56" s="92">
        <v>26.1</v>
      </c>
      <c r="J56" s="93">
        <v>11</v>
      </c>
      <c r="K56" s="93">
        <v>10.5</v>
      </c>
      <c r="L56" s="92">
        <v>4.5999999999999996</v>
      </c>
      <c r="M56" s="93">
        <v>9.1</v>
      </c>
      <c r="N56" s="93">
        <v>4.8</v>
      </c>
      <c r="O56" s="92">
        <v>3.5</v>
      </c>
      <c r="P56" s="93">
        <v>24.9</v>
      </c>
      <c r="Q56" s="93">
        <v>0.7</v>
      </c>
      <c r="R56" s="94">
        <v>40.739845261121857</v>
      </c>
    </row>
    <row r="57" spans="1:18" ht="17.100000000000001" customHeight="1" x14ac:dyDescent="0.15">
      <c r="A57" s="237"/>
      <c r="B57" s="78">
        <v>11</v>
      </c>
      <c r="C57" s="92">
        <v>100</v>
      </c>
      <c r="D57" s="93">
        <v>25.4</v>
      </c>
      <c r="E57" s="93">
        <v>1.2</v>
      </c>
      <c r="F57" s="93">
        <v>0.1</v>
      </c>
      <c r="G57" s="93">
        <v>1</v>
      </c>
      <c r="H57" s="93">
        <v>2.7</v>
      </c>
      <c r="I57" s="92">
        <v>23.9</v>
      </c>
      <c r="J57" s="93">
        <v>11.4</v>
      </c>
      <c r="K57" s="93">
        <v>8.8000000000000007</v>
      </c>
      <c r="L57" s="92">
        <v>3.7</v>
      </c>
      <c r="M57" s="93">
        <v>8.5</v>
      </c>
      <c r="N57" s="93">
        <v>4.9000000000000004</v>
      </c>
      <c r="O57" s="92">
        <v>4</v>
      </c>
      <c r="P57" s="93">
        <v>26.3</v>
      </c>
      <c r="Q57" s="93">
        <v>0.8</v>
      </c>
      <c r="R57" s="94">
        <v>39.369700335333945</v>
      </c>
    </row>
    <row r="58" spans="1:18" ht="17.100000000000001" customHeight="1" x14ac:dyDescent="0.15">
      <c r="A58" s="237"/>
      <c r="B58" s="78">
        <v>12</v>
      </c>
      <c r="C58" s="92">
        <v>100</v>
      </c>
      <c r="D58" s="93">
        <v>25.423079029519691</v>
      </c>
      <c r="E58" s="93">
        <v>1.4305274111397119</v>
      </c>
      <c r="F58" s="93">
        <v>7.886521715318473E-2</v>
      </c>
      <c r="G58" s="93">
        <v>1.1095897913357795</v>
      </c>
      <c r="H58" s="92">
        <v>2.5171148474724792</v>
      </c>
      <c r="I58" s="95">
        <v>23.154608686127389</v>
      </c>
      <c r="J58" s="93">
        <v>10.933786078098471</v>
      </c>
      <c r="K58" s="92">
        <v>8.4484363875349153</v>
      </c>
      <c r="L58" s="96">
        <v>3.7723862204940026</v>
      </c>
      <c r="M58" s="92">
        <v>8.8800043814009531</v>
      </c>
      <c r="N58" s="92">
        <v>4.8918341639739307</v>
      </c>
      <c r="O58" s="96">
        <v>3.7143326578673532</v>
      </c>
      <c r="P58" s="93">
        <v>26.941234459718494</v>
      </c>
      <c r="Q58" s="93">
        <v>0.73717071033462944</v>
      </c>
      <c r="R58" s="94">
        <v>38.952845172243826</v>
      </c>
    </row>
    <row r="59" spans="1:18" ht="17.100000000000001" customHeight="1" x14ac:dyDescent="0.15">
      <c r="A59" s="237"/>
      <c r="B59" s="78">
        <v>13</v>
      </c>
      <c r="C59" s="92">
        <v>100</v>
      </c>
      <c r="D59" s="93">
        <v>25.1</v>
      </c>
      <c r="E59" s="93">
        <v>1.5</v>
      </c>
      <c r="F59" s="93">
        <v>0.1</v>
      </c>
      <c r="G59" s="93">
        <v>1.1000000000000001</v>
      </c>
      <c r="H59" s="92">
        <v>2.2000000000000002</v>
      </c>
      <c r="I59" s="95">
        <v>23.9</v>
      </c>
      <c r="J59" s="93">
        <v>11.1</v>
      </c>
      <c r="K59" s="92">
        <v>9.1</v>
      </c>
      <c r="L59" s="96">
        <v>3.6</v>
      </c>
      <c r="M59" s="92">
        <v>8.5</v>
      </c>
      <c r="N59" s="92">
        <v>5</v>
      </c>
      <c r="O59" s="96">
        <v>3.8</v>
      </c>
      <c r="P59" s="93">
        <v>27.2</v>
      </c>
      <c r="Q59" s="93">
        <v>0.7</v>
      </c>
      <c r="R59" s="94">
        <v>39.237499014783872</v>
      </c>
    </row>
    <row r="60" spans="1:18" ht="17.100000000000001" customHeight="1" x14ac:dyDescent="0.15">
      <c r="A60" s="237"/>
      <c r="B60" s="78">
        <v>14</v>
      </c>
      <c r="C60" s="92">
        <v>100</v>
      </c>
      <c r="D60" s="93">
        <v>24.3</v>
      </c>
      <c r="E60" s="93">
        <v>1.7</v>
      </c>
      <c r="F60" s="93">
        <v>0.1</v>
      </c>
      <c r="G60" s="93">
        <v>1.1000000000000001</v>
      </c>
      <c r="H60" s="92">
        <v>2.2000000000000002</v>
      </c>
      <c r="I60" s="95">
        <v>24.1</v>
      </c>
      <c r="J60" s="93">
        <v>11</v>
      </c>
      <c r="K60" s="92">
        <v>9.1999999999999993</v>
      </c>
      <c r="L60" s="96">
        <v>3.8</v>
      </c>
      <c r="M60" s="92">
        <v>8.4</v>
      </c>
      <c r="N60" s="92">
        <v>5</v>
      </c>
      <c r="O60" s="96">
        <v>3.7</v>
      </c>
      <c r="P60" s="93">
        <v>27.8</v>
      </c>
      <c r="Q60" s="93">
        <v>0.7</v>
      </c>
      <c r="R60" s="94">
        <v>39.454852906592606</v>
      </c>
    </row>
    <row r="61" spans="1:18" ht="17.100000000000001" customHeight="1" x14ac:dyDescent="0.15">
      <c r="A61" s="237"/>
      <c r="B61" s="78">
        <v>15</v>
      </c>
      <c r="C61" s="92">
        <v>100</v>
      </c>
      <c r="D61" s="93">
        <v>26.4</v>
      </c>
      <c r="E61" s="93">
        <v>1.7</v>
      </c>
      <c r="F61" s="93">
        <v>0.1</v>
      </c>
      <c r="G61" s="93">
        <v>1.1000000000000001</v>
      </c>
      <c r="H61" s="92">
        <v>2.2999999999999998</v>
      </c>
      <c r="I61" s="95">
        <v>23.7</v>
      </c>
      <c r="J61" s="93">
        <v>10.7</v>
      </c>
      <c r="K61" s="92">
        <v>9.1999999999999993</v>
      </c>
      <c r="L61" s="96">
        <v>3.7</v>
      </c>
      <c r="M61" s="92">
        <v>8.1</v>
      </c>
      <c r="N61" s="92">
        <v>4.8</v>
      </c>
      <c r="O61" s="96">
        <v>3.7</v>
      </c>
      <c r="P61" s="93">
        <v>26.3</v>
      </c>
      <c r="Q61" s="93">
        <v>0.8</v>
      </c>
      <c r="R61" s="94">
        <v>41.244283859312368</v>
      </c>
    </row>
    <row r="62" spans="1:18" ht="17.100000000000001" customHeight="1" x14ac:dyDescent="0.15">
      <c r="A62" s="237"/>
      <c r="B62" s="78">
        <v>16</v>
      </c>
      <c r="C62" s="92">
        <v>100</v>
      </c>
      <c r="D62" s="93">
        <v>22.8</v>
      </c>
      <c r="E62" s="93">
        <v>1.7</v>
      </c>
      <c r="F62" s="93">
        <v>0.1</v>
      </c>
      <c r="G62" s="93">
        <v>1.1000000000000001</v>
      </c>
      <c r="H62" s="92">
        <v>2.2999999999999998</v>
      </c>
      <c r="I62" s="95">
        <v>24.6</v>
      </c>
      <c r="J62" s="93">
        <v>10.9</v>
      </c>
      <c r="K62" s="92">
        <v>9.9</v>
      </c>
      <c r="L62" s="96">
        <v>3.8</v>
      </c>
      <c r="M62" s="92">
        <v>8.8000000000000007</v>
      </c>
      <c r="N62" s="92">
        <v>4.8</v>
      </c>
      <c r="O62" s="96">
        <v>3.9</v>
      </c>
      <c r="P62" s="93">
        <v>28.2</v>
      </c>
      <c r="Q62" s="93">
        <v>0.8</v>
      </c>
      <c r="R62" s="94">
        <v>38.889781491002573</v>
      </c>
    </row>
    <row r="63" spans="1:18" ht="17.100000000000001" customHeight="1" x14ac:dyDescent="0.15">
      <c r="A63" s="237"/>
      <c r="B63" s="74">
        <v>17</v>
      </c>
      <c r="C63" s="92">
        <v>100</v>
      </c>
      <c r="D63" s="93">
        <v>22.872684124578534</v>
      </c>
      <c r="E63" s="93">
        <v>1.805707303892198</v>
      </c>
      <c r="F63" s="93">
        <v>0.10925880238254679</v>
      </c>
      <c r="G63" s="93">
        <v>0.90226623903006375</v>
      </c>
      <c r="H63" s="92">
        <v>2.3684488774539174</v>
      </c>
      <c r="I63" s="95">
        <v>23.880684688494931</v>
      </c>
      <c r="J63" s="93">
        <v>10.668593381031261</v>
      </c>
      <c r="K63" s="92">
        <v>9.6253480421527513</v>
      </c>
      <c r="L63" s="96">
        <v>3.5867432653109175</v>
      </c>
      <c r="M63" s="92">
        <v>8.5456831024800568</v>
      </c>
      <c r="N63" s="92">
        <v>4.7498208390606091</v>
      </c>
      <c r="O63" s="96">
        <v>3.5561977936770872</v>
      </c>
      <c r="P63" s="93">
        <v>29.437610874187904</v>
      </c>
      <c r="Q63" s="93">
        <v>0.78243400415888342</v>
      </c>
      <c r="R63" s="94">
        <v>37.629671401214772</v>
      </c>
    </row>
    <row r="64" spans="1:18" ht="17.100000000000001" customHeight="1" x14ac:dyDescent="0.15">
      <c r="A64" s="237"/>
      <c r="B64" s="74">
        <v>18</v>
      </c>
      <c r="C64" s="92">
        <v>100</v>
      </c>
      <c r="D64" s="93">
        <v>21.779361993231081</v>
      </c>
      <c r="E64" s="93">
        <v>1.7450373250762103</v>
      </c>
      <c r="F64" s="93">
        <v>0.11761599577542546</v>
      </c>
      <c r="G64" s="93">
        <v>0.87611915220469994</v>
      </c>
      <c r="H64" s="92">
        <v>2.4327308513957902</v>
      </c>
      <c r="I64" s="95">
        <v>24.612947360841076</v>
      </c>
      <c r="J64" s="93">
        <v>11.370346367105927</v>
      </c>
      <c r="K64" s="92">
        <v>9.6109070833633368</v>
      </c>
      <c r="L64" s="96">
        <v>3.632894073594009</v>
      </c>
      <c r="M64" s="92">
        <v>9.273661217925639</v>
      </c>
      <c r="N64" s="92">
        <v>4.7898514197930915</v>
      </c>
      <c r="O64" s="96">
        <v>3.208036292935839</v>
      </c>
      <c r="P64" s="93">
        <v>29.434003024411322</v>
      </c>
      <c r="Q64" s="93">
        <v>0.8</v>
      </c>
      <c r="R64" s="94">
        <v>36.96862773337174</v>
      </c>
    </row>
    <row r="65" spans="1:18" ht="17.100000000000001" customHeight="1" x14ac:dyDescent="0.15">
      <c r="A65" s="237"/>
      <c r="B65" s="74">
        <v>19</v>
      </c>
      <c r="C65" s="92">
        <v>100</v>
      </c>
      <c r="D65" s="93">
        <v>21.67827087243446</v>
      </c>
      <c r="E65" s="93">
        <v>0.88635950838529998</v>
      </c>
      <c r="F65" s="93">
        <v>0.10534600714415451</v>
      </c>
      <c r="G65" s="93">
        <v>0.77980262759581043</v>
      </c>
      <c r="H65" s="93">
        <v>2.3236665253980746</v>
      </c>
      <c r="I65" s="93">
        <v>25.298783071986435</v>
      </c>
      <c r="J65" s="93">
        <v>11.443966822062118</v>
      </c>
      <c r="K65" s="93">
        <v>10.0914209602228</v>
      </c>
      <c r="L65" s="93">
        <v>3.7633952897015197</v>
      </c>
      <c r="M65" s="93">
        <v>9.1505721377974201</v>
      </c>
      <c r="N65" s="93">
        <v>4.905249137252528</v>
      </c>
      <c r="O65" s="93">
        <v>3.1652237089059758</v>
      </c>
      <c r="P65" s="93">
        <v>30.013925046921351</v>
      </c>
      <c r="Q65" s="93">
        <v>0.8</v>
      </c>
      <c r="R65" s="94">
        <v>36.576860204637647</v>
      </c>
    </row>
    <row r="66" spans="1:18" ht="17.100000000000001" customHeight="1" x14ac:dyDescent="0.15">
      <c r="A66" s="237"/>
      <c r="B66" s="74">
        <v>20</v>
      </c>
      <c r="C66" s="92">
        <v>100</v>
      </c>
      <c r="D66" s="93">
        <v>22.458718197065981</v>
      </c>
      <c r="E66" s="93">
        <v>0.8906002693061823</v>
      </c>
      <c r="F66" s="93">
        <v>8.8587559944248898E-2</v>
      </c>
      <c r="G66" s="93">
        <v>0.91894828848834187</v>
      </c>
      <c r="H66" s="93">
        <v>2.3989511232902601</v>
      </c>
      <c r="I66" s="93">
        <v>24.92853936831164</v>
      </c>
      <c r="J66" s="93">
        <v>10.99785027521202</v>
      </c>
      <c r="K66" s="93">
        <v>10.018662445961589</v>
      </c>
      <c r="L66" s="93">
        <v>3.9108454796721079</v>
      </c>
      <c r="M66" s="93">
        <v>8.752450922491791</v>
      </c>
      <c r="N66" s="93">
        <v>4.3183482554156525</v>
      </c>
      <c r="O66" s="93">
        <v>3.128912617230871</v>
      </c>
      <c r="P66" s="93">
        <v>30.535541329049632</v>
      </c>
      <c r="Q66" s="93">
        <v>0.7</v>
      </c>
      <c r="R66" s="94">
        <v>32.60494672934729</v>
      </c>
    </row>
    <row r="67" spans="1:18" ht="17.100000000000001" customHeight="1" x14ac:dyDescent="0.15">
      <c r="A67" s="237"/>
      <c r="B67" s="74">
        <v>21</v>
      </c>
      <c r="C67" s="92">
        <v>100</v>
      </c>
      <c r="D67" s="93">
        <v>21.916436717052086</v>
      </c>
      <c r="E67" s="93">
        <v>0.79241044174745423</v>
      </c>
      <c r="F67" s="93">
        <v>8.0584112720080092E-2</v>
      </c>
      <c r="G67" s="93">
        <v>0.84002832653659254</v>
      </c>
      <c r="H67" s="93">
        <v>2.527410808038876</v>
      </c>
      <c r="I67" s="93">
        <v>25.457253791116212</v>
      </c>
      <c r="J67" s="93">
        <v>11.087641327440112</v>
      </c>
      <c r="K67" s="93">
        <v>10.550413909306243</v>
      </c>
      <c r="L67" s="93">
        <v>3.8204195257747062</v>
      </c>
      <c r="M67" s="93">
        <v>8.5272642914702939</v>
      </c>
      <c r="N67" s="93">
        <v>4.2807257454030427</v>
      </c>
      <c r="O67" s="93">
        <v>2.9718443994041657</v>
      </c>
      <c r="P67" s="93">
        <v>31.093257795902417</v>
      </c>
      <c r="Q67" s="93">
        <v>0.7</v>
      </c>
      <c r="R67" s="94">
        <v>31.679324070230276</v>
      </c>
    </row>
    <row r="68" spans="1:18" ht="17.100000000000001" customHeight="1" x14ac:dyDescent="0.15">
      <c r="A68" s="237"/>
      <c r="B68" s="74">
        <v>22</v>
      </c>
      <c r="C68" s="92">
        <v>100</v>
      </c>
      <c r="D68" s="93">
        <v>19.106311719654247</v>
      </c>
      <c r="E68" s="93">
        <v>0.57748664023444229</v>
      </c>
      <c r="F68" s="93">
        <v>0.12190016499618293</v>
      </c>
      <c r="G68" s="93">
        <v>0.76218385992562854</v>
      </c>
      <c r="H68" s="93">
        <v>2.5500529465363115</v>
      </c>
      <c r="I68" s="93">
        <v>27.68611323170882</v>
      </c>
      <c r="J68" s="93">
        <v>11.579284359839438</v>
      </c>
      <c r="K68" s="93">
        <v>11.802152338266801</v>
      </c>
      <c r="L68" s="93">
        <v>4.3046765336025805</v>
      </c>
      <c r="M68" s="93">
        <v>9.2311670401654879</v>
      </c>
      <c r="N68" s="93">
        <v>4.3243775703696405</v>
      </c>
      <c r="O68" s="93">
        <v>2.6387076119880808</v>
      </c>
      <c r="P68" s="93">
        <v>31.429310217450197</v>
      </c>
      <c r="Q68" s="93">
        <v>0.69199891644297784</v>
      </c>
      <c r="R68" s="94">
        <v>34.963183687541552</v>
      </c>
    </row>
    <row r="69" spans="1:18" ht="17.100000000000001" customHeight="1" x14ac:dyDescent="0.15">
      <c r="A69" s="237"/>
      <c r="B69" s="74">
        <v>23</v>
      </c>
      <c r="C69" s="92">
        <v>100</v>
      </c>
      <c r="D69" s="93">
        <v>22.430665874392155</v>
      </c>
      <c r="E69" s="93">
        <v>0.448686077392285</v>
      </c>
      <c r="F69" s="93">
        <v>8.3673890108291002E-2</v>
      </c>
      <c r="G69" s="93">
        <v>0.6924317572729588</v>
      </c>
      <c r="H69" s="93">
        <v>2.4799000763978998</v>
      </c>
      <c r="I69" s="93">
        <v>25.881910675090648</v>
      </c>
      <c r="J69" s="93">
        <v>11.18077198258613</v>
      </c>
      <c r="K69" s="93">
        <v>10.632647369123122</v>
      </c>
      <c r="L69" s="93">
        <v>4.0684913233813953</v>
      </c>
      <c r="M69" s="93">
        <v>9.0101015000666962</v>
      </c>
      <c r="N69" s="93">
        <v>4.0951699550101255</v>
      </c>
      <c r="O69" s="93">
        <v>2.404714841807841</v>
      </c>
      <c r="P69" s="93">
        <v>30.93387337351297</v>
      </c>
      <c r="Q69" s="93">
        <v>0.81612359482434549</v>
      </c>
      <c r="R69" s="94">
        <v>33.712089058123034</v>
      </c>
    </row>
    <row r="70" spans="1:18" ht="17.100000000000001" customHeight="1" x14ac:dyDescent="0.15">
      <c r="A70" s="237"/>
      <c r="B70" s="84">
        <v>24</v>
      </c>
      <c r="C70" s="92">
        <v>100</v>
      </c>
      <c r="D70" s="93">
        <v>23.795615300700284</v>
      </c>
      <c r="E70" s="93">
        <v>0.51612297802958318</v>
      </c>
      <c r="F70" s="93">
        <v>7.6245439936188431E-2</v>
      </c>
      <c r="G70" s="93">
        <v>0.77183845350787683</v>
      </c>
      <c r="H70" s="93">
        <v>2.1606784671147552</v>
      </c>
      <c r="I70" s="93">
        <v>25.68415619758126</v>
      </c>
      <c r="J70" s="93">
        <v>11.125969196842265</v>
      </c>
      <c r="K70" s="93">
        <v>10.627441320336418</v>
      </c>
      <c r="L70" s="93">
        <v>3.930745680402576</v>
      </c>
      <c r="M70" s="93">
        <v>8.7635335655886735</v>
      </c>
      <c r="N70" s="93">
        <v>4.0480463572274816</v>
      </c>
      <c r="O70" s="93">
        <v>2.3014392793046414</v>
      </c>
      <c r="P70" s="93">
        <v>30.357415162285484</v>
      </c>
      <c r="Q70" s="93">
        <v>0.68151693235269972</v>
      </c>
      <c r="R70" s="94">
        <v>34.651792940845269</v>
      </c>
    </row>
    <row r="71" spans="1:18" ht="17.100000000000001" customHeight="1" x14ac:dyDescent="0.15">
      <c r="A71" s="237"/>
      <c r="B71" s="84">
        <v>25</v>
      </c>
      <c r="C71" s="92">
        <v>100</v>
      </c>
      <c r="D71" s="93">
        <v>21.031558558132943</v>
      </c>
      <c r="E71" s="93">
        <v>0.4842443426087778</v>
      </c>
      <c r="F71" s="93">
        <v>5.6692020598100815E-2</v>
      </c>
      <c r="G71" s="93">
        <v>0.75707469173713804</v>
      </c>
      <c r="H71" s="93">
        <v>2.3444512684839611</v>
      </c>
      <c r="I71" s="93">
        <v>26.613360419520955</v>
      </c>
      <c r="J71" s="93">
        <v>11.356120376057071</v>
      </c>
      <c r="K71" s="93">
        <v>11.181319979212926</v>
      </c>
      <c r="L71" s="93">
        <v>4.0759200642509565</v>
      </c>
      <c r="M71" s="93">
        <v>8.9620635895497713</v>
      </c>
      <c r="N71" s="93">
        <v>4.116076912174611</v>
      </c>
      <c r="O71" s="93">
        <v>2.1838238767893419</v>
      </c>
      <c r="P71" s="93">
        <v>31.99792129257807</v>
      </c>
      <c r="Q71" s="93">
        <v>0.64369065054093633</v>
      </c>
      <c r="R71" s="94">
        <v>34.738035621486276</v>
      </c>
    </row>
    <row r="72" spans="1:18" ht="17.100000000000001" customHeight="1" x14ac:dyDescent="0.15">
      <c r="A72" s="237"/>
      <c r="B72" s="84">
        <v>26</v>
      </c>
      <c r="C72" s="92">
        <v>100</v>
      </c>
      <c r="D72" s="93">
        <v>17.148698573631918</v>
      </c>
      <c r="E72" s="93">
        <v>0.45911596264900345</v>
      </c>
      <c r="F72" s="93">
        <v>7.1736869163906786E-2</v>
      </c>
      <c r="G72" s="93">
        <v>0.89551525006276977</v>
      </c>
      <c r="H72" s="93">
        <v>2.4809000585851098</v>
      </c>
      <c r="I72" s="93">
        <v>26.806872392065902</v>
      </c>
      <c r="J72" s="93">
        <v>11.283013904996473</v>
      </c>
      <c r="K72" s="93">
        <v>11.449204318559524</v>
      </c>
      <c r="L72" s="93">
        <v>4.0734585540238406</v>
      </c>
      <c r="M72" s="93">
        <v>9.1201472997046817</v>
      </c>
      <c r="N72" s="93">
        <v>4.1093269886057939</v>
      </c>
      <c r="O72" s="93">
        <v>2.2585157641769991</v>
      </c>
      <c r="P72" s="93">
        <v>35.208455385645451</v>
      </c>
      <c r="Q72" s="97">
        <v>0.66834849771039828</v>
      </c>
      <c r="R72" s="95">
        <v>33.858606630877944</v>
      </c>
    </row>
    <row r="73" spans="1:18" ht="17.100000000000001" customHeight="1" x14ac:dyDescent="0.15">
      <c r="A73" s="237"/>
      <c r="B73" s="84">
        <v>27</v>
      </c>
      <c r="C73" s="92">
        <v>100</v>
      </c>
      <c r="D73" s="93">
        <v>17</v>
      </c>
      <c r="E73" s="93">
        <v>0.5</v>
      </c>
      <c r="F73" s="93">
        <v>0.1</v>
      </c>
      <c r="G73" s="93">
        <v>0.8</v>
      </c>
      <c r="H73" s="93">
        <v>2.6</v>
      </c>
      <c r="I73" s="93">
        <v>27.2</v>
      </c>
      <c r="J73" s="98">
        <v>11.5</v>
      </c>
      <c r="K73" s="93">
        <v>11.7</v>
      </c>
      <c r="L73" s="93">
        <v>4</v>
      </c>
      <c r="M73" s="93">
        <v>8.9</v>
      </c>
      <c r="N73" s="93">
        <v>4</v>
      </c>
      <c r="O73" s="93">
        <v>2.1</v>
      </c>
      <c r="P73" s="93">
        <v>35.4</v>
      </c>
      <c r="Q73" s="97">
        <v>0.63083235772172908</v>
      </c>
      <c r="R73" s="95">
        <v>37.386194432762366</v>
      </c>
    </row>
    <row r="74" spans="1:18" ht="17.100000000000001" customHeight="1" x14ac:dyDescent="0.15">
      <c r="A74" s="237"/>
      <c r="B74" s="84">
        <v>28</v>
      </c>
      <c r="C74" s="92">
        <v>100</v>
      </c>
      <c r="D74" s="93">
        <v>18</v>
      </c>
      <c r="E74" s="93">
        <v>0.3</v>
      </c>
      <c r="F74" s="93">
        <v>0.1</v>
      </c>
      <c r="G74" s="93">
        <v>0.6</v>
      </c>
      <c r="H74" s="93">
        <v>2.6</v>
      </c>
      <c r="I74" s="93">
        <v>27.8</v>
      </c>
      <c r="J74" s="98">
        <v>11.4</v>
      </c>
      <c r="K74" s="93">
        <v>12</v>
      </c>
      <c r="L74" s="93">
        <v>4.4000000000000004</v>
      </c>
      <c r="M74" s="93">
        <v>9.1</v>
      </c>
      <c r="N74" s="93">
        <v>3.8</v>
      </c>
      <c r="O74" s="93">
        <v>2</v>
      </c>
      <c r="P74" s="93">
        <v>34.4</v>
      </c>
      <c r="Q74" s="97">
        <v>0.6</v>
      </c>
      <c r="R74" s="95">
        <v>40.812822602553652</v>
      </c>
    </row>
    <row r="75" spans="1:18" ht="17.100000000000001" customHeight="1" x14ac:dyDescent="0.15">
      <c r="A75" s="238"/>
      <c r="B75" s="88">
        <v>29</v>
      </c>
      <c r="C75" s="99">
        <v>100</v>
      </c>
      <c r="D75" s="100">
        <v>18.7</v>
      </c>
      <c r="E75" s="100">
        <v>0.5</v>
      </c>
      <c r="F75" s="100">
        <v>0.1</v>
      </c>
      <c r="G75" s="100">
        <v>0.7</v>
      </c>
      <c r="H75" s="100">
        <v>2.2999999999999998</v>
      </c>
      <c r="I75" s="100">
        <v>26.4</v>
      </c>
      <c r="J75" s="101">
        <v>10.8</v>
      </c>
      <c r="K75" s="100">
        <v>11.7</v>
      </c>
      <c r="L75" s="100">
        <v>3.9</v>
      </c>
      <c r="M75" s="100">
        <v>9.1</v>
      </c>
      <c r="N75" s="100">
        <v>3.7</v>
      </c>
      <c r="O75" s="100">
        <v>2.1</v>
      </c>
      <c r="P75" s="100">
        <v>35.1</v>
      </c>
      <c r="Q75" s="102">
        <v>0.7</v>
      </c>
      <c r="R75" s="103">
        <v>40.6</v>
      </c>
    </row>
    <row r="76" spans="1:18" ht="17.100000000000001" customHeight="1" x14ac:dyDescent="0.15">
      <c r="A76" s="104" t="s">
        <v>143</v>
      </c>
      <c r="B76" s="105"/>
      <c r="C76" s="106"/>
      <c r="D76" s="107"/>
      <c r="E76" s="107"/>
      <c r="F76" s="107"/>
      <c r="G76" s="107"/>
      <c r="H76" s="107"/>
      <c r="I76" s="107"/>
      <c r="J76" s="107"/>
      <c r="K76" s="107"/>
      <c r="L76" s="107"/>
      <c r="M76" s="107"/>
      <c r="N76" s="107"/>
      <c r="O76" s="107"/>
      <c r="P76" s="107"/>
      <c r="Q76" s="107"/>
      <c r="R76" s="107"/>
    </row>
    <row r="77" spans="1:18" ht="17.100000000000001" customHeight="1" x14ac:dyDescent="0.15">
      <c r="A77" s="108" t="s">
        <v>144</v>
      </c>
      <c r="B77" s="56"/>
      <c r="C77" s="109"/>
      <c r="D77" s="109"/>
      <c r="E77" s="109"/>
      <c r="F77" s="109"/>
      <c r="G77" s="109"/>
      <c r="H77" s="56"/>
      <c r="I77" s="109"/>
      <c r="J77" s="109"/>
      <c r="K77" s="109"/>
      <c r="L77" s="109"/>
      <c r="M77" s="109"/>
      <c r="N77" s="109"/>
      <c r="O77" s="109"/>
      <c r="P77" s="109"/>
      <c r="Q77" s="109"/>
      <c r="R77" s="109"/>
    </row>
    <row r="78" spans="1:18" ht="17.100000000000001" customHeight="1" x14ac:dyDescent="0.15">
      <c r="A78" s="108" t="s">
        <v>145</v>
      </c>
      <c r="B78" s="56"/>
      <c r="C78" s="110"/>
      <c r="D78" s="110"/>
      <c r="E78" s="110"/>
      <c r="F78" s="110"/>
      <c r="G78" s="110"/>
      <c r="H78" s="56"/>
      <c r="I78" s="110"/>
      <c r="J78" s="110"/>
      <c r="K78" s="110"/>
      <c r="L78" s="110"/>
      <c r="M78" s="110"/>
      <c r="N78" s="110"/>
      <c r="O78" s="110"/>
      <c r="P78" s="110"/>
      <c r="Q78" s="110"/>
      <c r="R78" s="110"/>
    </row>
    <row r="79" spans="1:18" ht="17.100000000000001" customHeight="1" x14ac:dyDescent="0.15">
      <c r="A79" s="56" t="s">
        <v>146</v>
      </c>
      <c r="B79" s="56"/>
      <c r="C79" s="110"/>
      <c r="D79" s="110"/>
      <c r="E79" s="110"/>
      <c r="F79" s="110"/>
      <c r="G79" s="110"/>
      <c r="H79" s="56"/>
      <c r="I79" s="110"/>
      <c r="J79" s="110"/>
      <c r="K79" s="110"/>
      <c r="L79" s="110"/>
      <c r="M79" s="110"/>
      <c r="N79" s="110"/>
      <c r="O79" s="110"/>
      <c r="P79" s="110"/>
      <c r="Q79" s="110"/>
      <c r="R79" s="110"/>
    </row>
    <row r="80" spans="1:18" ht="17.100000000000001" customHeight="1" x14ac:dyDescent="0.15">
      <c r="A80" s="56" t="s">
        <v>147</v>
      </c>
      <c r="B80" s="56"/>
      <c r="C80" s="110"/>
      <c r="D80" s="110"/>
      <c r="E80" s="110"/>
      <c r="F80" s="110"/>
      <c r="G80" s="110"/>
      <c r="H80" s="110"/>
      <c r="I80" s="110"/>
      <c r="J80" s="110"/>
      <c r="K80" s="110"/>
      <c r="L80" s="110"/>
      <c r="M80" s="110"/>
      <c r="N80" s="110"/>
      <c r="O80" s="110"/>
      <c r="P80" s="110"/>
      <c r="Q80" s="110"/>
      <c r="R80" s="110"/>
    </row>
    <row r="81" spans="1:18" ht="17.100000000000001" customHeight="1" x14ac:dyDescent="0.15">
      <c r="A81" s="56" t="s">
        <v>148</v>
      </c>
      <c r="B81" s="56"/>
      <c r="C81" s="110"/>
      <c r="D81" s="110"/>
      <c r="E81" s="110"/>
      <c r="F81" s="110"/>
      <c r="G81" s="110"/>
      <c r="H81" s="110"/>
      <c r="I81" s="110"/>
      <c r="J81" s="110"/>
      <c r="K81" s="110"/>
      <c r="L81" s="110"/>
      <c r="M81" s="110"/>
      <c r="N81" s="110"/>
      <c r="O81" s="110"/>
      <c r="P81" s="110"/>
      <c r="Q81" s="110"/>
      <c r="R81" s="110"/>
    </row>
    <row r="82" spans="1:18" ht="17.100000000000001" customHeight="1" x14ac:dyDescent="0.15">
      <c r="A82" s="56"/>
      <c r="B82" s="56"/>
      <c r="C82" s="110"/>
      <c r="D82" s="110"/>
      <c r="E82" s="110"/>
      <c r="F82" s="110"/>
      <c r="G82" s="110"/>
      <c r="H82" s="110"/>
      <c r="I82" s="110"/>
      <c r="J82" s="110"/>
      <c r="K82" s="110"/>
      <c r="L82" s="110"/>
      <c r="M82" s="110"/>
      <c r="N82" s="110"/>
      <c r="O82" s="110"/>
      <c r="P82" s="110"/>
      <c r="Q82" s="110"/>
      <c r="R82" s="110"/>
    </row>
    <row r="83" spans="1:18" ht="17.100000000000001" customHeight="1" x14ac:dyDescent="0.15">
      <c r="A83" s="56"/>
      <c r="B83" s="56"/>
      <c r="C83" s="110"/>
      <c r="D83" s="110"/>
      <c r="E83" s="110"/>
      <c r="F83" s="110"/>
      <c r="G83" s="110"/>
      <c r="H83" s="110"/>
      <c r="I83" s="110"/>
      <c r="J83" s="110"/>
      <c r="K83" s="110"/>
      <c r="L83" s="110"/>
      <c r="M83" s="110"/>
      <c r="N83" s="110"/>
      <c r="O83" s="110"/>
      <c r="P83" s="110"/>
      <c r="Q83" s="110"/>
      <c r="R83" s="110"/>
    </row>
  </sheetData>
  <mergeCells count="12">
    <mergeCell ref="A8:A41"/>
    <mergeCell ref="A42:A75"/>
    <mergeCell ref="Q5:Q7"/>
    <mergeCell ref="R5:R7"/>
    <mergeCell ref="D6:D7"/>
    <mergeCell ref="E6:E7"/>
    <mergeCell ref="F6:F7"/>
    <mergeCell ref="G6:G7"/>
    <mergeCell ref="H6:H7"/>
    <mergeCell ref="M6:M7"/>
    <mergeCell ref="N6:N7"/>
    <mergeCell ref="O6:O7"/>
  </mergeCells>
  <phoneticPr fontId="4"/>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4"/>
  <sheetViews>
    <sheetView workbookViewId="0">
      <selection activeCell="L14" sqref="L14"/>
    </sheetView>
  </sheetViews>
  <sheetFormatPr defaultRowHeight="13.5" x14ac:dyDescent="0.15"/>
  <cols>
    <col min="1" max="1" width="1.625" style="113" customWidth="1"/>
    <col min="2" max="2" width="1.625" customWidth="1"/>
    <col min="3" max="3" width="8.75" style="112" customWidth="1"/>
    <col min="4" max="5" width="8.625" style="112" customWidth="1"/>
    <col min="6" max="17" width="7.5" style="112" customWidth="1"/>
    <col min="18" max="23" width="7.5" customWidth="1"/>
    <col min="24" max="24" width="7.125" customWidth="1"/>
  </cols>
  <sheetData>
    <row r="1" spans="1:17" ht="20.100000000000001" customHeight="1" x14ac:dyDescent="0.15">
      <c r="A1" s="137"/>
    </row>
    <row r="2" spans="1:17" ht="20.100000000000001" customHeight="1" x14ac:dyDescent="0.15">
      <c r="A2"/>
      <c r="B2" s="151" t="s">
        <v>235</v>
      </c>
      <c r="C2" s="150"/>
    </row>
    <row r="3" spans="1:17" ht="20.100000000000001" customHeight="1" x14ac:dyDescent="0.15">
      <c r="A3" s="135"/>
      <c r="B3" s="135"/>
      <c r="C3" s="163" t="s">
        <v>217</v>
      </c>
      <c r="D3" s="159"/>
      <c r="E3" s="159"/>
      <c r="F3" s="159"/>
      <c r="G3" s="159"/>
    </row>
    <row r="4" spans="1:17" ht="20.100000000000001" customHeight="1" x14ac:dyDescent="0.15">
      <c r="A4"/>
      <c r="C4" s="149"/>
      <c r="D4" s="147"/>
      <c r="E4" s="147"/>
      <c r="F4" s="147"/>
      <c r="H4" s="148"/>
      <c r="I4" s="148"/>
      <c r="J4" s="147"/>
      <c r="K4" s="146" t="s">
        <v>216</v>
      </c>
      <c r="L4" s="164"/>
      <c r="M4" s="149"/>
      <c r="N4" s="164"/>
      <c r="O4" s="149"/>
      <c r="P4" s="164"/>
      <c r="Q4" s="149"/>
    </row>
    <row r="5" spans="1:17" ht="20.100000000000001" customHeight="1" x14ac:dyDescent="0.15">
      <c r="A5" s="282" t="s">
        <v>215</v>
      </c>
      <c r="B5" s="283"/>
      <c r="C5" s="284"/>
      <c r="D5" s="255" t="s">
        <v>222</v>
      </c>
      <c r="E5" s="255" t="s">
        <v>223</v>
      </c>
      <c r="F5" s="255" t="s">
        <v>218</v>
      </c>
      <c r="G5" s="255" t="s">
        <v>219</v>
      </c>
      <c r="H5" s="255" t="s">
        <v>214</v>
      </c>
      <c r="I5" s="255" t="s">
        <v>213</v>
      </c>
      <c r="J5" s="255" t="s">
        <v>212</v>
      </c>
      <c r="K5" s="255" t="s">
        <v>211</v>
      </c>
      <c r="L5"/>
      <c r="M5"/>
      <c r="N5"/>
      <c r="O5"/>
      <c r="P5"/>
      <c r="Q5"/>
    </row>
    <row r="6" spans="1:17" ht="20.100000000000001" customHeight="1" x14ac:dyDescent="0.15">
      <c r="A6" s="263" t="s">
        <v>210</v>
      </c>
      <c r="B6" s="264"/>
      <c r="C6" s="265"/>
      <c r="D6" s="256"/>
      <c r="E6" s="256"/>
      <c r="F6" s="256"/>
      <c r="G6" s="256"/>
      <c r="H6" s="256"/>
      <c r="I6" s="256"/>
      <c r="J6" s="256"/>
      <c r="K6" s="256"/>
      <c r="L6"/>
      <c r="M6"/>
      <c r="N6"/>
      <c r="O6"/>
      <c r="P6"/>
      <c r="Q6"/>
    </row>
    <row r="7" spans="1:17" ht="20.100000000000001" customHeight="1" x14ac:dyDescent="0.15">
      <c r="A7" s="272" t="s">
        <v>209</v>
      </c>
      <c r="B7" s="273"/>
      <c r="C7" s="274"/>
      <c r="D7" s="145">
        <v>3816182</v>
      </c>
      <c r="E7" s="145">
        <v>3541424</v>
      </c>
      <c r="F7" s="145">
        <v>2793135</v>
      </c>
      <c r="G7" s="145">
        <v>2487523</v>
      </c>
      <c r="H7" s="144">
        <v>2154938</v>
      </c>
      <c r="I7" s="142">
        <v>1736318</v>
      </c>
      <c r="J7" s="142">
        <v>1473952</v>
      </c>
      <c r="K7" s="142">
        <v>1208933</v>
      </c>
      <c r="L7"/>
      <c r="M7"/>
      <c r="N7"/>
      <c r="O7"/>
      <c r="P7"/>
      <c r="Q7"/>
    </row>
    <row r="8" spans="1:17" ht="20.100000000000001" customHeight="1" x14ac:dyDescent="0.15">
      <c r="A8" s="275"/>
      <c r="B8" s="276"/>
      <c r="C8" s="277"/>
      <c r="D8" s="141">
        <v>100</v>
      </c>
      <c r="E8" s="141">
        <v>100</v>
      </c>
      <c r="F8" s="141">
        <v>100</v>
      </c>
      <c r="G8" s="141">
        <v>100</v>
      </c>
      <c r="H8" s="140">
        <v>100</v>
      </c>
      <c r="I8" s="140">
        <v>100</v>
      </c>
      <c r="J8" s="140">
        <v>100</v>
      </c>
      <c r="K8" s="140">
        <v>100</v>
      </c>
      <c r="L8"/>
      <c r="M8"/>
      <c r="N8"/>
      <c r="O8"/>
      <c r="P8"/>
      <c r="Q8"/>
    </row>
    <row r="9" spans="1:17" ht="20.100000000000001" customHeight="1" x14ac:dyDescent="0.15">
      <c r="A9" s="272" t="s">
        <v>208</v>
      </c>
      <c r="B9" s="273"/>
      <c r="C9" s="274"/>
      <c r="D9" s="143">
        <v>2290238</v>
      </c>
      <c r="E9" s="143">
        <v>2145763</v>
      </c>
      <c r="F9" s="143">
        <v>1717210</v>
      </c>
      <c r="G9" s="143">
        <v>1613433</v>
      </c>
      <c r="H9" s="142">
        <v>1357433</v>
      </c>
      <c r="I9" s="142">
        <v>1055653</v>
      </c>
      <c r="J9" s="142">
        <v>881343</v>
      </c>
      <c r="K9" s="142">
        <v>705029</v>
      </c>
      <c r="L9"/>
      <c r="M9"/>
      <c r="N9"/>
      <c r="O9"/>
      <c r="P9"/>
      <c r="Q9"/>
    </row>
    <row r="10" spans="1:17" ht="20.100000000000001" customHeight="1" x14ac:dyDescent="0.15">
      <c r="A10" s="275"/>
      <c r="B10" s="276"/>
      <c r="C10" s="277"/>
      <c r="D10" s="141">
        <f t="shared" ref="D10:I10" si="0">D9/D7*100</f>
        <v>60.01385678146378</v>
      </c>
      <c r="E10" s="141">
        <f t="shared" si="0"/>
        <v>60.590400923470334</v>
      </c>
      <c r="F10" s="141">
        <f t="shared" si="0"/>
        <v>61.479663532195907</v>
      </c>
      <c r="G10" s="141">
        <f t="shared" si="0"/>
        <v>64.861028420641745</v>
      </c>
      <c r="H10" s="140">
        <f t="shared" si="0"/>
        <v>62.991742685868459</v>
      </c>
      <c r="I10" s="140">
        <f t="shared" si="0"/>
        <v>60.798367580132208</v>
      </c>
      <c r="J10" s="140">
        <f>J9/J7*100</f>
        <v>59.794552332776099</v>
      </c>
      <c r="K10" s="140">
        <f>K9/K7*100</f>
        <v>58.318285628732113</v>
      </c>
      <c r="L10"/>
      <c r="M10"/>
      <c r="N10"/>
      <c r="O10"/>
      <c r="P10"/>
      <c r="Q10"/>
    </row>
    <row r="11" spans="1:17" ht="20.100000000000001" customHeight="1" x14ac:dyDescent="0.15">
      <c r="A11" s="272" t="s">
        <v>207</v>
      </c>
      <c r="B11" s="273"/>
      <c r="C11" s="274"/>
      <c r="D11" s="143">
        <v>28097</v>
      </c>
      <c r="E11" s="143">
        <v>39879</v>
      </c>
      <c r="F11" s="143">
        <v>34642</v>
      </c>
      <c r="G11" s="143">
        <v>10640</v>
      </c>
      <c r="H11" s="142">
        <v>15133</v>
      </c>
      <c r="I11" s="142">
        <v>16617</v>
      </c>
      <c r="J11" s="142">
        <v>4884</v>
      </c>
      <c r="K11" s="142">
        <v>4288</v>
      </c>
      <c r="L11"/>
      <c r="M11"/>
      <c r="N11"/>
      <c r="O11"/>
      <c r="P11"/>
      <c r="Q11"/>
    </row>
    <row r="12" spans="1:17" ht="20.100000000000001" customHeight="1" x14ac:dyDescent="0.15">
      <c r="A12" s="275"/>
      <c r="B12" s="276"/>
      <c r="C12" s="277"/>
      <c r="D12" s="141">
        <f t="shared" ref="D12:I12" si="1">D11/D7*100</f>
        <v>0.73625943416744799</v>
      </c>
      <c r="E12" s="141">
        <f t="shared" si="1"/>
        <v>1.1260724499523356</v>
      </c>
      <c r="F12" s="141">
        <f t="shared" si="1"/>
        <v>1.2402551255130883</v>
      </c>
      <c r="G12" s="141">
        <f t="shared" si="1"/>
        <v>0.42773473853307081</v>
      </c>
      <c r="H12" s="140">
        <f t="shared" si="1"/>
        <v>0.70224758206500604</v>
      </c>
      <c r="I12" s="140">
        <f t="shared" si="1"/>
        <v>0.95702515322654036</v>
      </c>
      <c r="J12" s="140">
        <f>J11/J7*100</f>
        <v>0.33135407394542021</v>
      </c>
      <c r="K12" s="140">
        <f>K11/K7*100</f>
        <v>0.35469293997268664</v>
      </c>
      <c r="L12"/>
      <c r="M12"/>
      <c r="N12"/>
      <c r="O12"/>
      <c r="P12"/>
      <c r="Q12"/>
    </row>
    <row r="13" spans="1:17" ht="20.100000000000001" customHeight="1" x14ac:dyDescent="0.15">
      <c r="A13" s="266" t="s">
        <v>206</v>
      </c>
      <c r="B13" s="267"/>
      <c r="C13" s="268"/>
      <c r="D13" s="143">
        <v>109632</v>
      </c>
      <c r="E13" s="143">
        <v>117603</v>
      </c>
      <c r="F13" s="143">
        <v>61088</v>
      </c>
      <c r="G13" s="143">
        <v>45747</v>
      </c>
      <c r="H13" s="142">
        <v>42549</v>
      </c>
      <c r="I13" s="142">
        <v>34159</v>
      </c>
      <c r="J13" s="142">
        <v>31702</v>
      </c>
      <c r="K13" s="142">
        <v>28321</v>
      </c>
      <c r="L13"/>
      <c r="M13"/>
      <c r="N13"/>
      <c r="O13"/>
      <c r="P13"/>
      <c r="Q13"/>
    </row>
    <row r="14" spans="1:17" ht="20.100000000000001" customHeight="1" x14ac:dyDescent="0.15">
      <c r="A14" s="269"/>
      <c r="B14" s="270"/>
      <c r="C14" s="271"/>
      <c r="D14" s="141">
        <f t="shared" ref="D14:I14" si="2">D13/D7*100</f>
        <v>2.8728189588442059</v>
      </c>
      <c r="E14" s="141">
        <f t="shared" si="2"/>
        <v>3.3207828263433012</v>
      </c>
      <c r="F14" s="141">
        <f t="shared" si="2"/>
        <v>2.1870765287034102</v>
      </c>
      <c r="G14" s="141">
        <f t="shared" si="2"/>
        <v>1.8390583725256007</v>
      </c>
      <c r="H14" s="140">
        <f t="shared" si="2"/>
        <v>1.9744883611500657</v>
      </c>
      <c r="I14" s="140">
        <f t="shared" si="2"/>
        <v>1.9673239579385806</v>
      </c>
      <c r="J14" s="140">
        <f>J13/J7*100</f>
        <v>2.1508163088078853</v>
      </c>
      <c r="K14" s="140">
        <f>K13/K7*100</f>
        <v>2.3426442987328495</v>
      </c>
      <c r="L14"/>
      <c r="M14"/>
      <c r="N14"/>
      <c r="O14"/>
      <c r="P14"/>
      <c r="Q14"/>
    </row>
    <row r="15" spans="1:17" ht="20.100000000000001" customHeight="1" x14ac:dyDescent="0.15">
      <c r="A15" s="266" t="s">
        <v>205</v>
      </c>
      <c r="B15" s="267"/>
      <c r="C15" s="268"/>
      <c r="D15" s="143">
        <v>249593</v>
      </c>
      <c r="E15" s="143">
        <v>213294</v>
      </c>
      <c r="F15" s="143">
        <v>138106</v>
      </c>
      <c r="G15" s="143">
        <v>103882</v>
      </c>
      <c r="H15" s="142">
        <v>84581</v>
      </c>
      <c r="I15" s="142">
        <v>65366</v>
      </c>
      <c r="J15" s="142">
        <v>49524</v>
      </c>
      <c r="K15" s="142">
        <v>35007</v>
      </c>
      <c r="L15"/>
      <c r="M15"/>
      <c r="N15"/>
      <c r="O15"/>
      <c r="P15"/>
      <c r="Q15"/>
    </row>
    <row r="16" spans="1:17" ht="20.100000000000001" customHeight="1" x14ac:dyDescent="0.15">
      <c r="A16" s="269"/>
      <c r="B16" s="270"/>
      <c r="C16" s="271"/>
      <c r="D16" s="141">
        <f t="shared" ref="D16:I16" si="3">D15/D7*100</f>
        <v>6.5403851283822423</v>
      </c>
      <c r="E16" s="141">
        <f t="shared" si="3"/>
        <v>6.0228314937719967</v>
      </c>
      <c r="F16" s="141">
        <f t="shared" si="3"/>
        <v>4.9444799481586106</v>
      </c>
      <c r="G16" s="141">
        <f t="shared" si="3"/>
        <v>4.1761221906289911</v>
      </c>
      <c r="H16" s="140">
        <f t="shared" si="3"/>
        <v>3.924985312802503</v>
      </c>
      <c r="I16" s="140">
        <f t="shared" si="3"/>
        <v>3.7646329762174897</v>
      </c>
      <c r="J16" s="140">
        <f>J15/J7*100</f>
        <v>3.3599465925620375</v>
      </c>
      <c r="K16" s="140">
        <f>K15/K7*100</f>
        <v>2.8956939714607839</v>
      </c>
      <c r="L16"/>
      <c r="M16"/>
      <c r="N16"/>
      <c r="O16"/>
      <c r="P16"/>
      <c r="Q16"/>
    </row>
    <row r="17" spans="1:17" ht="20.100000000000001" customHeight="1" x14ac:dyDescent="0.15">
      <c r="A17" s="266" t="s">
        <v>204</v>
      </c>
      <c r="B17" s="267"/>
      <c r="C17" s="268"/>
      <c r="D17" s="143">
        <v>252483</v>
      </c>
      <c r="E17" s="143">
        <v>247324</v>
      </c>
      <c r="F17" s="143">
        <v>198833</v>
      </c>
      <c r="G17" s="143">
        <v>173432</v>
      </c>
      <c r="H17" s="142">
        <v>164396</v>
      </c>
      <c r="I17" s="142">
        <v>147787</v>
      </c>
      <c r="J17" s="142">
        <v>143051</v>
      </c>
      <c r="K17" s="142">
        <v>127479</v>
      </c>
      <c r="L17"/>
      <c r="M17"/>
      <c r="N17"/>
      <c r="O17"/>
      <c r="P17"/>
      <c r="Q17"/>
    </row>
    <row r="18" spans="1:17" ht="20.100000000000001" customHeight="1" x14ac:dyDescent="0.15">
      <c r="A18" s="269" t="s">
        <v>203</v>
      </c>
      <c r="B18" s="270"/>
      <c r="C18" s="271"/>
      <c r="D18" s="141">
        <f t="shared" ref="D18:I18" si="4">D17/D7*100</f>
        <v>6.6161152691354861</v>
      </c>
      <c r="E18" s="141">
        <f t="shared" si="4"/>
        <v>6.9837443920863471</v>
      </c>
      <c r="F18" s="141">
        <f t="shared" si="4"/>
        <v>7.1186319315034901</v>
      </c>
      <c r="G18" s="141">
        <f t="shared" si="4"/>
        <v>6.9720762380890546</v>
      </c>
      <c r="H18" s="140">
        <f t="shared" si="4"/>
        <v>7.6288041697719384</v>
      </c>
      <c r="I18" s="140">
        <f t="shared" si="4"/>
        <v>8.5115168995541133</v>
      </c>
      <c r="J18" s="140">
        <f>J17/J7*100</f>
        <v>9.7052685569136585</v>
      </c>
      <c r="K18" s="140">
        <f>K17/K7*100</f>
        <v>10.544753100461316</v>
      </c>
      <c r="L18"/>
      <c r="M18"/>
      <c r="N18"/>
      <c r="O18"/>
      <c r="P18"/>
      <c r="Q18"/>
    </row>
    <row r="19" spans="1:17" ht="20.100000000000001" customHeight="1" x14ac:dyDescent="0.15">
      <c r="A19" s="266" t="s">
        <v>202</v>
      </c>
      <c r="B19" s="267"/>
      <c r="C19" s="268"/>
      <c r="D19" s="143">
        <v>107237</v>
      </c>
      <c r="E19" s="143">
        <v>121398</v>
      </c>
      <c r="F19" s="143">
        <v>134623</v>
      </c>
      <c r="G19" s="143">
        <v>100759</v>
      </c>
      <c r="H19" s="142">
        <v>100242</v>
      </c>
      <c r="I19" s="142">
        <v>92197</v>
      </c>
      <c r="J19" s="142">
        <v>81654</v>
      </c>
      <c r="K19" s="142">
        <v>69026</v>
      </c>
      <c r="L19"/>
      <c r="M19"/>
      <c r="N19"/>
      <c r="O19"/>
      <c r="P19"/>
      <c r="Q19"/>
    </row>
    <row r="20" spans="1:17" ht="20.100000000000001" customHeight="1" x14ac:dyDescent="0.15">
      <c r="A20" s="269" t="s">
        <v>201</v>
      </c>
      <c r="B20" s="270"/>
      <c r="C20" s="271"/>
      <c r="D20" s="141">
        <f t="shared" ref="D20:I20" si="5">D19/D7*100</f>
        <v>2.8100598975625375</v>
      </c>
      <c r="E20" s="141">
        <f t="shared" si="5"/>
        <v>3.4279431098902586</v>
      </c>
      <c r="F20" s="141">
        <f t="shared" si="5"/>
        <v>4.8197813567908465</v>
      </c>
      <c r="G20" s="141">
        <f t="shared" si="5"/>
        <v>4.0505756127682035</v>
      </c>
      <c r="H20" s="140">
        <f t="shared" si="5"/>
        <v>4.651734759886363</v>
      </c>
      <c r="I20" s="140">
        <f t="shared" si="5"/>
        <v>5.3099144281174304</v>
      </c>
      <c r="J20" s="140">
        <f>J19/J7*100</f>
        <v>5.5398004819695617</v>
      </c>
      <c r="K20" s="140">
        <f>K19/K7*100</f>
        <v>5.7096629838047264</v>
      </c>
      <c r="L20"/>
      <c r="M20"/>
      <c r="N20"/>
      <c r="O20"/>
      <c r="P20"/>
      <c r="Q20"/>
    </row>
    <row r="21" spans="1:17" ht="20.100000000000001" customHeight="1" x14ac:dyDescent="0.15">
      <c r="A21" s="266" t="s">
        <v>200</v>
      </c>
      <c r="B21" s="267"/>
      <c r="C21" s="268"/>
      <c r="D21" s="143">
        <v>350277</v>
      </c>
      <c r="E21" s="143">
        <v>317918</v>
      </c>
      <c r="F21" s="143">
        <v>235730</v>
      </c>
      <c r="G21" s="143">
        <v>227900</v>
      </c>
      <c r="H21" s="142">
        <v>213388</v>
      </c>
      <c r="I21" s="142">
        <v>180036</v>
      </c>
      <c r="J21" s="142">
        <v>163525</v>
      </c>
      <c r="K21" s="142">
        <v>143643</v>
      </c>
      <c r="L21"/>
      <c r="M21"/>
      <c r="N21"/>
      <c r="O21"/>
      <c r="P21"/>
      <c r="Q21"/>
    </row>
    <row r="22" spans="1:17" ht="20.100000000000001" customHeight="1" x14ac:dyDescent="0.15">
      <c r="A22" s="269"/>
      <c r="B22" s="270"/>
      <c r="C22" s="271"/>
      <c r="D22" s="141">
        <f t="shared" ref="D22:I22" si="6">D21/D7*100</f>
        <v>9.1787288971018679</v>
      </c>
      <c r="E22" s="141">
        <f t="shared" si="6"/>
        <v>8.9771233266618182</v>
      </c>
      <c r="F22" s="141">
        <f t="shared" si="6"/>
        <v>8.4396207129265139</v>
      </c>
      <c r="G22" s="141">
        <f t="shared" si="6"/>
        <v>9.1617243338051537</v>
      </c>
      <c r="H22" s="140">
        <f t="shared" si="6"/>
        <v>9.9022802512183645</v>
      </c>
      <c r="I22" s="140">
        <f t="shared" si="6"/>
        <v>10.36883796631723</v>
      </c>
      <c r="J22" s="140">
        <f>J21/J7*100</f>
        <v>11.0943232886824</v>
      </c>
      <c r="K22" s="140">
        <f>K21/K7*100</f>
        <v>11.881799901235221</v>
      </c>
      <c r="L22"/>
      <c r="M22"/>
      <c r="N22"/>
      <c r="O22"/>
      <c r="P22"/>
      <c r="Q22"/>
    </row>
    <row r="23" spans="1:17" ht="20.100000000000001" customHeight="1" x14ac:dyDescent="0.15">
      <c r="A23" s="266" t="s">
        <v>199</v>
      </c>
      <c r="B23" s="267"/>
      <c r="C23" s="268"/>
      <c r="D23" s="143">
        <v>94392</v>
      </c>
      <c r="E23" s="143">
        <v>95362</v>
      </c>
      <c r="F23" s="143">
        <v>71331</v>
      </c>
      <c r="G23" s="143">
        <v>88564</v>
      </c>
      <c r="H23" s="142">
        <v>76975</v>
      </c>
      <c r="I23" s="142">
        <v>59754</v>
      </c>
      <c r="J23" s="142">
        <v>49628</v>
      </c>
      <c r="K23" s="142">
        <v>41447</v>
      </c>
      <c r="L23"/>
      <c r="M23"/>
      <c r="N23"/>
      <c r="O23"/>
      <c r="P23"/>
      <c r="Q23"/>
    </row>
    <row r="24" spans="1:17" ht="20.100000000000001" customHeight="1" x14ac:dyDescent="0.15">
      <c r="A24" s="269" t="s">
        <v>198</v>
      </c>
      <c r="B24" s="270"/>
      <c r="C24" s="271"/>
      <c r="D24" s="141">
        <f t="shared" ref="D24:I24" si="7">D23/D7*100</f>
        <v>2.4734669363253641</v>
      </c>
      <c r="E24" s="141">
        <f t="shared" si="7"/>
        <v>2.6927586191317392</v>
      </c>
      <c r="F24" s="141">
        <f t="shared" si="7"/>
        <v>2.5537970774774581</v>
      </c>
      <c r="G24" s="141">
        <f t="shared" si="7"/>
        <v>3.5603288894213243</v>
      </c>
      <c r="H24" s="140">
        <f t="shared" si="7"/>
        <v>3.5720285223983241</v>
      </c>
      <c r="I24" s="140">
        <f t="shared" si="7"/>
        <v>3.4414202928265443</v>
      </c>
      <c r="J24" s="140">
        <f>J23/J7*100</f>
        <v>3.3670024532684915</v>
      </c>
      <c r="K24" s="140">
        <f>K23/K7*100</f>
        <v>3.4283951219794648</v>
      </c>
      <c r="L24"/>
      <c r="M24"/>
      <c r="N24"/>
      <c r="O24"/>
      <c r="P24"/>
      <c r="Q24"/>
    </row>
    <row r="25" spans="1:17" ht="20.100000000000001" customHeight="1" x14ac:dyDescent="0.15">
      <c r="A25" s="266" t="s">
        <v>197</v>
      </c>
      <c r="B25" s="267"/>
      <c r="C25" s="268"/>
      <c r="D25" s="143">
        <v>72676</v>
      </c>
      <c r="E25" s="143">
        <v>60622</v>
      </c>
      <c r="F25" s="143">
        <v>51406</v>
      </c>
      <c r="G25" s="143">
        <v>38848</v>
      </c>
      <c r="H25" s="142">
        <v>30706</v>
      </c>
      <c r="I25" s="142">
        <v>24850</v>
      </c>
      <c r="J25" s="142">
        <v>19471</v>
      </c>
      <c r="K25" s="142">
        <v>15297</v>
      </c>
      <c r="L25"/>
      <c r="M25"/>
      <c r="N25"/>
      <c r="O25"/>
      <c r="P25"/>
      <c r="Q25"/>
    </row>
    <row r="26" spans="1:17" ht="20.100000000000001" customHeight="1" x14ac:dyDescent="0.15">
      <c r="A26" s="269"/>
      <c r="B26" s="270"/>
      <c r="C26" s="271"/>
      <c r="D26" s="141">
        <f t="shared" ref="D26:I26" si="8">D25/D7*100</f>
        <v>1.9044165084369666</v>
      </c>
      <c r="E26" s="141">
        <f t="shared" si="8"/>
        <v>1.7117972883224375</v>
      </c>
      <c r="F26" s="141">
        <f t="shared" si="8"/>
        <v>1.8404409382289075</v>
      </c>
      <c r="G26" s="141">
        <f t="shared" si="8"/>
        <v>1.5617142032455578</v>
      </c>
      <c r="H26" s="140">
        <f t="shared" si="8"/>
        <v>1.4249133849790574</v>
      </c>
      <c r="I26" s="140">
        <f t="shared" si="8"/>
        <v>1.4311894480158589</v>
      </c>
      <c r="J26" s="140">
        <f>J25/J7*100</f>
        <v>1.3210063828401468</v>
      </c>
      <c r="K26" s="140">
        <f>K25/K7*100</f>
        <v>1.2653306676217788</v>
      </c>
      <c r="L26"/>
      <c r="M26"/>
      <c r="N26"/>
      <c r="O26"/>
      <c r="P26"/>
      <c r="Q26"/>
    </row>
    <row r="27" spans="1:17" ht="20.100000000000001" customHeight="1" x14ac:dyDescent="0.15">
      <c r="A27" s="266" t="s">
        <v>196</v>
      </c>
      <c r="B27" s="267"/>
      <c r="C27" s="268"/>
      <c r="D27" s="143">
        <v>87328</v>
      </c>
      <c r="E27" s="143">
        <v>69555</v>
      </c>
      <c r="F27" s="143">
        <v>86161</v>
      </c>
      <c r="G27" s="143">
        <v>56581</v>
      </c>
      <c r="H27" s="142">
        <v>52827</v>
      </c>
      <c r="I27" s="142">
        <v>47461</v>
      </c>
      <c r="J27" s="142">
        <v>39954</v>
      </c>
      <c r="K27" s="142">
        <v>32895</v>
      </c>
      <c r="L27"/>
      <c r="M27"/>
      <c r="N27"/>
      <c r="O27"/>
      <c r="P27"/>
      <c r="Q27"/>
    </row>
    <row r="28" spans="1:17" ht="20.100000000000001" customHeight="1" x14ac:dyDescent="0.15">
      <c r="A28" s="269"/>
      <c r="B28" s="270"/>
      <c r="C28" s="271"/>
      <c r="D28" s="141">
        <f t="shared" ref="D28:I28" si="9">D27/D7*100</f>
        <v>2.2883604607956332</v>
      </c>
      <c r="E28" s="141">
        <f t="shared" si="9"/>
        <v>1.9640404537835627</v>
      </c>
      <c r="F28" s="141">
        <f t="shared" si="9"/>
        <v>3.0847416970536692</v>
      </c>
      <c r="G28" s="141">
        <f t="shared" si="9"/>
        <v>2.2745920339229024</v>
      </c>
      <c r="H28" s="140">
        <f t="shared" si="9"/>
        <v>2.4514394381648104</v>
      </c>
      <c r="I28" s="140">
        <f t="shared" si="9"/>
        <v>2.7334278628684374</v>
      </c>
      <c r="J28" s="140">
        <f>J27/J7*100</f>
        <v>2.7106717179392543</v>
      </c>
      <c r="K28" s="140">
        <f>K27/K7*100</f>
        <v>2.7209944637130428</v>
      </c>
      <c r="L28"/>
      <c r="M28"/>
      <c r="N28"/>
      <c r="O28"/>
      <c r="P28"/>
      <c r="Q28"/>
    </row>
    <row r="29" spans="1:17" ht="20.100000000000001" customHeight="1" x14ac:dyDescent="0.15">
      <c r="A29" s="266" t="s">
        <v>195</v>
      </c>
      <c r="B29" s="267"/>
      <c r="C29" s="268"/>
      <c r="D29" s="143">
        <v>44914</v>
      </c>
      <c r="E29" s="143">
        <v>33122</v>
      </c>
      <c r="F29" s="143">
        <v>18288</v>
      </c>
      <c r="G29" s="143">
        <v>9930</v>
      </c>
      <c r="H29" s="142">
        <v>7163</v>
      </c>
      <c r="I29" s="142">
        <v>5027</v>
      </c>
      <c r="J29" s="142">
        <v>3542</v>
      </c>
      <c r="K29" s="142">
        <v>2169</v>
      </c>
      <c r="L29"/>
      <c r="M29"/>
      <c r="N29"/>
      <c r="O29"/>
      <c r="P29"/>
      <c r="Q29"/>
    </row>
    <row r="30" spans="1:17" ht="20.100000000000001" customHeight="1" x14ac:dyDescent="0.15">
      <c r="A30" s="269"/>
      <c r="B30" s="270"/>
      <c r="C30" s="271"/>
      <c r="D30" s="141">
        <f t="shared" ref="D30:I30" si="10">D29/D7*100</f>
        <v>1.1769354815886663</v>
      </c>
      <c r="E30" s="141">
        <f t="shared" si="10"/>
        <v>0.93527349450390573</v>
      </c>
      <c r="F30" s="141">
        <f t="shared" si="10"/>
        <v>0.65474815932634833</v>
      </c>
      <c r="G30" s="141">
        <f t="shared" si="10"/>
        <v>0.39919228887531893</v>
      </c>
      <c r="H30" s="140">
        <f t="shared" si="10"/>
        <v>0.3323993544129808</v>
      </c>
      <c r="I30" s="140">
        <f t="shared" si="10"/>
        <v>0.2895206983974134</v>
      </c>
      <c r="J30" s="140">
        <f>J29/J7*100</f>
        <v>0.2403063329063633</v>
      </c>
      <c r="K30" s="140">
        <f>K29/K7*100</f>
        <v>0.17941440923525126</v>
      </c>
      <c r="L30"/>
      <c r="M30"/>
      <c r="N30"/>
      <c r="O30"/>
      <c r="P30"/>
      <c r="Q30"/>
    </row>
    <row r="31" spans="1:17" ht="20.100000000000001" customHeight="1" x14ac:dyDescent="0.15">
      <c r="A31" s="266" t="s">
        <v>194</v>
      </c>
      <c r="B31" s="267"/>
      <c r="C31" s="268"/>
      <c r="D31" s="143">
        <v>22648</v>
      </c>
      <c r="E31" s="143">
        <v>17184</v>
      </c>
      <c r="F31" s="143">
        <v>11326</v>
      </c>
      <c r="G31" s="143">
        <v>7831</v>
      </c>
      <c r="H31" s="142">
        <v>5947</v>
      </c>
      <c r="I31" s="142">
        <v>4805</v>
      </c>
      <c r="J31" s="142">
        <v>3725</v>
      </c>
      <c r="K31" s="142">
        <v>2809</v>
      </c>
      <c r="L31"/>
      <c r="M31"/>
      <c r="N31"/>
      <c r="O31"/>
      <c r="P31"/>
      <c r="Q31"/>
    </row>
    <row r="32" spans="1:17" ht="20.100000000000001" customHeight="1" x14ac:dyDescent="0.15">
      <c r="A32" s="269"/>
      <c r="B32" s="270"/>
      <c r="C32" s="271"/>
      <c r="D32" s="141">
        <f>D31/D7*100</f>
        <v>0.59347274317629506</v>
      </c>
      <c r="E32" s="141">
        <f t="shared" ref="E32:I32" si="11">E31/E7*100</f>
        <v>0.48522854083555089</v>
      </c>
      <c r="F32" s="141">
        <f t="shared" si="11"/>
        <v>0.40549418484964028</v>
      </c>
      <c r="G32" s="141">
        <f t="shared" si="11"/>
        <v>0.31481115953500727</v>
      </c>
      <c r="H32" s="140">
        <f t="shared" si="11"/>
        <v>0.27597081679380103</v>
      </c>
      <c r="I32" s="140">
        <f t="shared" si="11"/>
        <v>0.2767350220408934</v>
      </c>
      <c r="J32" s="140">
        <f>J31/J7*100</f>
        <v>0.25272193395714382</v>
      </c>
      <c r="K32" s="140">
        <f>K31/K7*100</f>
        <v>0.23235365400729405</v>
      </c>
      <c r="L32"/>
      <c r="M32"/>
      <c r="N32"/>
      <c r="O32"/>
      <c r="P32"/>
      <c r="Q32"/>
    </row>
    <row r="33" spans="1:23" ht="20.100000000000001" customHeight="1" x14ac:dyDescent="0.15">
      <c r="A33" s="266" t="s">
        <v>193</v>
      </c>
      <c r="B33" s="267"/>
      <c r="C33" s="268"/>
      <c r="D33" s="143">
        <v>103718</v>
      </c>
      <c r="E33" s="143">
        <v>59233</v>
      </c>
      <c r="F33" s="143">
        <v>31664</v>
      </c>
      <c r="G33" s="143">
        <v>7595</v>
      </c>
      <c r="H33" s="142">
        <v>1584</v>
      </c>
      <c r="I33" s="142">
        <v>782</v>
      </c>
      <c r="J33" s="142">
        <v>365</v>
      </c>
      <c r="K33" s="142">
        <v>165</v>
      </c>
      <c r="L33"/>
      <c r="M33"/>
      <c r="N33"/>
      <c r="O33"/>
      <c r="P33"/>
      <c r="Q33"/>
    </row>
    <row r="34" spans="1:23" ht="20.100000000000001" customHeight="1" x14ac:dyDescent="0.15">
      <c r="A34" s="269"/>
      <c r="B34" s="270"/>
      <c r="C34" s="271"/>
      <c r="D34" s="141">
        <f>D33/D7*100</f>
        <v>2.717847314410057</v>
      </c>
      <c r="E34" s="141">
        <f t="shared" ref="E34:H34" si="12">E33/E7*100</f>
        <v>1.6725757774273851</v>
      </c>
      <c r="F34" s="141">
        <f t="shared" si="12"/>
        <v>1.1336365768213852</v>
      </c>
      <c r="G34" s="141">
        <f t="shared" si="12"/>
        <v>0.30532381007130388</v>
      </c>
      <c r="H34" s="140">
        <f t="shared" si="12"/>
        <v>7.3505595056563122E-2</v>
      </c>
      <c r="I34" s="140">
        <f>I33/I7*100</f>
        <v>4.5037832931525218E-2</v>
      </c>
      <c r="J34" s="140">
        <f t="shared" ref="J34" si="13">J33/J7*100</f>
        <v>2.4763357287075835E-2</v>
      </c>
      <c r="K34" s="140">
        <f>K33/K7*100</f>
        <v>1.3648399042792279E-2</v>
      </c>
      <c r="L34"/>
      <c r="M34"/>
      <c r="N34"/>
      <c r="O34"/>
      <c r="P34"/>
      <c r="Q34"/>
    </row>
    <row r="35" spans="1:23" ht="20.100000000000001" customHeight="1" x14ac:dyDescent="0.15">
      <c r="A35" s="266" t="s">
        <v>192</v>
      </c>
      <c r="B35" s="267"/>
      <c r="C35" s="268"/>
      <c r="D35" s="143">
        <v>2949</v>
      </c>
      <c r="E35" s="143">
        <v>3167</v>
      </c>
      <c r="F35" s="143">
        <v>2727</v>
      </c>
      <c r="G35" s="143">
        <v>2381</v>
      </c>
      <c r="H35" s="142">
        <v>2014</v>
      </c>
      <c r="I35" s="142">
        <v>1824</v>
      </c>
      <c r="J35" s="142">
        <v>1584</v>
      </c>
      <c r="K35" s="142">
        <v>1358</v>
      </c>
      <c r="L35"/>
      <c r="M35"/>
      <c r="N35"/>
      <c r="O35"/>
      <c r="P35"/>
      <c r="Q35"/>
    </row>
    <row r="36" spans="1:23" ht="20.100000000000001" customHeight="1" x14ac:dyDescent="0.15">
      <c r="A36" s="269"/>
      <c r="B36" s="270"/>
      <c r="C36" s="271"/>
      <c r="D36" s="141">
        <f>D35/D7*100</f>
        <v>7.7276188609453109E-2</v>
      </c>
      <c r="E36" s="141">
        <f t="shared" ref="E36:I36" si="14">E35/E7*100</f>
        <v>8.9427303819028733E-2</v>
      </c>
      <c r="F36" s="141">
        <f t="shared" si="14"/>
        <v>9.7632230450730093E-2</v>
      </c>
      <c r="G36" s="141">
        <f t="shared" si="14"/>
        <v>9.5717707936770841E-2</v>
      </c>
      <c r="H36" s="140">
        <f t="shared" si="14"/>
        <v>9.3459765431766484E-2</v>
      </c>
      <c r="I36" s="140">
        <f t="shared" si="14"/>
        <v>0.10504988141573145</v>
      </c>
      <c r="J36" s="140">
        <f>J35/J7*100</f>
        <v>0.10746618614446062</v>
      </c>
      <c r="K36" s="140">
        <f>K35/K7*100</f>
        <v>0.11233046000067828</v>
      </c>
      <c r="L36"/>
      <c r="M36"/>
      <c r="N36"/>
      <c r="O36"/>
      <c r="P36"/>
      <c r="Q36"/>
    </row>
    <row r="37" spans="1:23" ht="20.100000000000001" customHeight="1" x14ac:dyDescent="0.15">
      <c r="A37" s="157" t="s">
        <v>191</v>
      </c>
      <c r="B37" s="158"/>
      <c r="C37" s="159"/>
      <c r="D37" s="160"/>
      <c r="E37" s="139"/>
      <c r="F37" s="139"/>
      <c r="G37" s="139"/>
      <c r="H37" s="139"/>
      <c r="I37" s="139"/>
      <c r="J37" s="139"/>
      <c r="K37" s="139"/>
      <c r="L37" s="139"/>
      <c r="M37" s="139"/>
      <c r="N37" s="139"/>
      <c r="O37" s="139"/>
      <c r="P37" s="139"/>
      <c r="Q37" s="139"/>
    </row>
    <row r="38" spans="1:23" ht="20.100000000000001" customHeight="1" x14ac:dyDescent="0.15">
      <c r="A38" s="161" t="s">
        <v>190</v>
      </c>
      <c r="B38" s="158"/>
      <c r="C38" s="159"/>
      <c r="D38" s="159"/>
    </row>
    <row r="39" spans="1:23" ht="20.100000000000001" customHeight="1" x14ac:dyDescent="0.15">
      <c r="A39" s="161" t="s">
        <v>189</v>
      </c>
      <c r="B39" s="158"/>
      <c r="C39" s="159"/>
      <c r="D39" s="159"/>
    </row>
    <row r="40" spans="1:23" ht="20.100000000000001" customHeight="1" x14ac:dyDescent="0.15">
      <c r="A40" s="138"/>
    </row>
    <row r="41" spans="1:23" ht="20.100000000000001" customHeight="1" x14ac:dyDescent="0.15">
      <c r="A41" s="138"/>
    </row>
    <row r="42" spans="1:23" ht="20.100000000000001" customHeight="1" x14ac:dyDescent="0.15">
      <c r="A42" s="137"/>
    </row>
    <row r="43" spans="1:23" ht="20.100000000000001" customHeight="1" x14ac:dyDescent="0.15">
      <c r="A43" s="136"/>
      <c r="B43" s="133"/>
      <c r="C43" s="162" t="s">
        <v>233</v>
      </c>
      <c r="D43" s="133"/>
      <c r="E43" s="133"/>
      <c r="F43" s="133"/>
      <c r="G43" s="134"/>
      <c r="H43" s="133"/>
      <c r="I43" s="133"/>
      <c r="J43" s="133"/>
      <c r="K43" s="133"/>
      <c r="L43" s="133"/>
      <c r="M43" s="133"/>
      <c r="N43" s="133"/>
      <c r="O43" s="133"/>
      <c r="P43" s="133"/>
      <c r="Q43" s="133"/>
      <c r="R43" s="133"/>
      <c r="S43" s="133"/>
      <c r="T43" s="133"/>
      <c r="U43" s="133"/>
      <c r="V43" s="133"/>
      <c r="W43" s="133"/>
    </row>
    <row r="44" spans="1:23" ht="20.100000000000001" customHeight="1" x14ac:dyDescent="0.15">
      <c r="A44" s="133" t="s">
        <v>151</v>
      </c>
      <c r="B44" s="133"/>
      <c r="C44" s="133" t="s">
        <v>234</v>
      </c>
      <c r="D44" s="133"/>
      <c r="E44" s="133"/>
      <c r="F44" s="133"/>
      <c r="G44" s="133"/>
      <c r="H44" s="133"/>
      <c r="I44" s="133"/>
      <c r="J44" s="133"/>
      <c r="K44" s="133"/>
      <c r="L44" s="133"/>
      <c r="M44" s="133"/>
      <c r="N44" s="133"/>
      <c r="O44" s="133"/>
      <c r="P44" s="133"/>
      <c r="Q44" s="133"/>
      <c r="R44" s="133"/>
      <c r="S44" s="133"/>
      <c r="T44" s="133"/>
      <c r="U44" s="133"/>
      <c r="V44" s="132"/>
      <c r="W44" s="132" t="s">
        <v>188</v>
      </c>
    </row>
    <row r="45" spans="1:23" ht="20.100000000000001" customHeight="1" x14ac:dyDescent="0.15">
      <c r="A45" s="131"/>
      <c r="B45" s="130"/>
      <c r="C45" s="130"/>
      <c r="D45" s="129"/>
      <c r="E45" s="251" t="s">
        <v>187</v>
      </c>
      <c r="F45" s="257" t="s">
        <v>224</v>
      </c>
      <c r="G45" s="258"/>
      <c r="H45" s="258"/>
      <c r="I45" s="258"/>
      <c r="J45" s="258"/>
      <c r="K45" s="258"/>
      <c r="L45" s="258"/>
      <c r="M45" s="258"/>
      <c r="N45" s="259"/>
      <c r="O45" s="259"/>
      <c r="P45" s="259"/>
      <c r="Q45" s="259"/>
      <c r="R45" s="259"/>
      <c r="S45" s="259"/>
      <c r="T45" s="259"/>
      <c r="U45" s="260"/>
      <c r="V45" s="251" t="s">
        <v>186</v>
      </c>
      <c r="W45" s="253" t="s">
        <v>185</v>
      </c>
    </row>
    <row r="46" spans="1:23" ht="36.75" customHeight="1" x14ac:dyDescent="0.15">
      <c r="A46" s="128"/>
      <c r="B46" s="127"/>
      <c r="C46" s="127"/>
      <c r="D46" s="126"/>
      <c r="E46" s="252"/>
      <c r="F46" s="124" t="s">
        <v>184</v>
      </c>
      <c r="G46" s="124" t="s">
        <v>183</v>
      </c>
      <c r="H46" s="124" t="s">
        <v>182</v>
      </c>
      <c r="I46" s="125" t="s">
        <v>181</v>
      </c>
      <c r="J46" s="124" t="s">
        <v>180</v>
      </c>
      <c r="K46" s="124" t="s">
        <v>179</v>
      </c>
      <c r="L46" s="124" t="s">
        <v>178</v>
      </c>
      <c r="M46" s="124" t="s">
        <v>177</v>
      </c>
      <c r="N46" s="124" t="s">
        <v>176</v>
      </c>
      <c r="O46" s="124" t="s">
        <v>175</v>
      </c>
      <c r="P46" s="124" t="s">
        <v>174</v>
      </c>
      <c r="Q46" s="124" t="s">
        <v>173</v>
      </c>
      <c r="R46" s="124" t="s">
        <v>172</v>
      </c>
      <c r="S46" s="124" t="s">
        <v>171</v>
      </c>
      <c r="T46" s="124" t="s">
        <v>170</v>
      </c>
      <c r="U46" s="124" t="s">
        <v>169</v>
      </c>
      <c r="V46" s="252"/>
      <c r="W46" s="254"/>
    </row>
    <row r="47" spans="1:23" ht="20.100000000000001" customHeight="1" x14ac:dyDescent="0.15">
      <c r="A47" s="261" t="s">
        <v>168</v>
      </c>
      <c r="B47" s="278"/>
      <c r="C47" s="278"/>
      <c r="D47" s="262"/>
      <c r="E47" s="115">
        <v>1208933</v>
      </c>
      <c r="F47" s="115">
        <v>961155</v>
      </c>
      <c r="G47" s="115">
        <v>620053</v>
      </c>
      <c r="H47" s="115">
        <v>1220</v>
      </c>
      <c r="I47" s="115">
        <v>13911</v>
      </c>
      <c r="J47" s="115">
        <v>26108</v>
      </c>
      <c r="K47" s="115">
        <v>74454</v>
      </c>
      <c r="L47" s="115">
        <v>40724</v>
      </c>
      <c r="M47" s="115">
        <v>114764</v>
      </c>
      <c r="N47" s="115">
        <v>22208</v>
      </c>
      <c r="O47" s="115">
        <v>6949</v>
      </c>
      <c r="P47" s="115">
        <v>13070</v>
      </c>
      <c r="Q47" s="115">
        <v>22280</v>
      </c>
      <c r="R47" s="115">
        <v>1864</v>
      </c>
      <c r="S47" s="115">
        <v>2384</v>
      </c>
      <c r="T47" s="115">
        <v>71</v>
      </c>
      <c r="U47" s="115">
        <v>1095</v>
      </c>
      <c r="V47" s="115">
        <v>187973</v>
      </c>
      <c r="W47" s="115">
        <v>59805</v>
      </c>
    </row>
    <row r="48" spans="1:23" ht="20.100000000000001" customHeight="1" x14ac:dyDescent="0.15">
      <c r="A48" s="123" t="s">
        <v>167</v>
      </c>
      <c r="B48" s="122"/>
      <c r="C48" s="122"/>
      <c r="D48" s="121"/>
      <c r="E48" s="115"/>
      <c r="F48" s="115"/>
      <c r="G48" s="115"/>
      <c r="H48" s="115"/>
      <c r="I48" s="115"/>
      <c r="J48" s="115"/>
      <c r="K48" s="115"/>
      <c r="L48" s="115"/>
      <c r="M48" s="115"/>
      <c r="N48" s="115"/>
      <c r="O48" s="115"/>
      <c r="P48" s="115"/>
      <c r="Q48" s="115"/>
      <c r="R48" s="115"/>
      <c r="S48" s="115"/>
      <c r="T48" s="115"/>
      <c r="U48" s="115"/>
      <c r="V48" s="115"/>
      <c r="W48" s="115"/>
    </row>
    <row r="49" spans="1:23" ht="20.100000000000001" customHeight="1" x14ac:dyDescent="0.15">
      <c r="A49" s="120"/>
      <c r="B49" s="261" t="s">
        <v>166</v>
      </c>
      <c r="C49" s="278"/>
      <c r="D49" s="262"/>
      <c r="E49" s="115">
        <v>36744</v>
      </c>
      <c r="F49" s="115">
        <v>20511</v>
      </c>
      <c r="G49" s="115">
        <v>6293</v>
      </c>
      <c r="H49" s="115">
        <v>351</v>
      </c>
      <c r="I49" s="115">
        <v>1406</v>
      </c>
      <c r="J49" s="115">
        <v>39</v>
      </c>
      <c r="K49" s="115">
        <v>2227</v>
      </c>
      <c r="L49" s="115">
        <v>1488</v>
      </c>
      <c r="M49" s="115">
        <v>524</v>
      </c>
      <c r="N49" s="115">
        <v>381</v>
      </c>
      <c r="O49" s="115">
        <v>561</v>
      </c>
      <c r="P49" s="115">
        <v>5485</v>
      </c>
      <c r="Q49" s="115">
        <v>969</v>
      </c>
      <c r="R49" s="115">
        <v>67</v>
      </c>
      <c r="S49" s="115">
        <v>49</v>
      </c>
      <c r="T49" s="115" t="s">
        <v>155</v>
      </c>
      <c r="U49" s="115">
        <v>671</v>
      </c>
      <c r="V49" s="115">
        <v>8160</v>
      </c>
      <c r="W49" s="115">
        <v>8073</v>
      </c>
    </row>
    <row r="50" spans="1:23" ht="20.100000000000001" customHeight="1" x14ac:dyDescent="0.15">
      <c r="A50" s="117"/>
      <c r="B50" s="279" t="s">
        <v>165</v>
      </c>
      <c r="C50" s="280"/>
      <c r="D50" s="281"/>
      <c r="E50" s="115">
        <v>1172189</v>
      </c>
      <c r="F50" s="115">
        <v>940644</v>
      </c>
      <c r="G50" s="115">
        <v>613760</v>
      </c>
      <c r="H50" s="115">
        <v>869</v>
      </c>
      <c r="I50" s="115">
        <v>12505</v>
      </c>
      <c r="J50" s="115">
        <v>26069</v>
      </c>
      <c r="K50" s="115">
        <v>72227</v>
      </c>
      <c r="L50" s="115">
        <v>39236</v>
      </c>
      <c r="M50" s="115">
        <v>114240</v>
      </c>
      <c r="N50" s="115">
        <v>21827</v>
      </c>
      <c r="O50" s="115">
        <v>6388</v>
      </c>
      <c r="P50" s="115">
        <v>7585</v>
      </c>
      <c r="Q50" s="115">
        <v>21311</v>
      </c>
      <c r="R50" s="115">
        <v>1797</v>
      </c>
      <c r="S50" s="115">
        <v>2335</v>
      </c>
      <c r="T50" s="115">
        <v>71</v>
      </c>
      <c r="U50" s="115">
        <v>424</v>
      </c>
      <c r="V50" s="115">
        <v>179813</v>
      </c>
      <c r="W50" s="115">
        <v>51732</v>
      </c>
    </row>
    <row r="51" spans="1:23" ht="20.100000000000001" customHeight="1" x14ac:dyDescent="0.15">
      <c r="A51" s="117"/>
      <c r="B51" s="119"/>
      <c r="C51" s="261" t="s">
        <v>164</v>
      </c>
      <c r="D51" s="262"/>
      <c r="E51" s="115">
        <v>222240</v>
      </c>
      <c r="F51" s="115">
        <v>175745</v>
      </c>
      <c r="G51" s="115">
        <v>131776</v>
      </c>
      <c r="H51" s="115">
        <v>86</v>
      </c>
      <c r="I51" s="115">
        <v>1582</v>
      </c>
      <c r="J51" s="115">
        <v>1804</v>
      </c>
      <c r="K51" s="115">
        <v>7985</v>
      </c>
      <c r="L51" s="115">
        <v>2630</v>
      </c>
      <c r="M51" s="115">
        <v>20720</v>
      </c>
      <c r="N51" s="115">
        <v>1559</v>
      </c>
      <c r="O51" s="115">
        <v>990</v>
      </c>
      <c r="P51" s="115">
        <v>1780</v>
      </c>
      <c r="Q51" s="115">
        <v>4196</v>
      </c>
      <c r="R51" s="115">
        <v>184</v>
      </c>
      <c r="S51" s="115">
        <v>320</v>
      </c>
      <c r="T51" s="115">
        <v>13</v>
      </c>
      <c r="U51" s="115">
        <v>120</v>
      </c>
      <c r="V51" s="115">
        <v>36845</v>
      </c>
      <c r="W51" s="115">
        <v>9650</v>
      </c>
    </row>
    <row r="52" spans="1:23" ht="20.100000000000001" customHeight="1" x14ac:dyDescent="0.15">
      <c r="A52" s="117"/>
      <c r="B52" s="119"/>
      <c r="C52" s="261" t="s">
        <v>163</v>
      </c>
      <c r="D52" s="262"/>
      <c r="E52" s="115">
        <v>95087</v>
      </c>
      <c r="F52" s="115">
        <v>86409</v>
      </c>
      <c r="G52" s="115">
        <v>81507</v>
      </c>
      <c r="H52" s="115">
        <v>57</v>
      </c>
      <c r="I52" s="115">
        <v>167</v>
      </c>
      <c r="J52" s="115">
        <v>55</v>
      </c>
      <c r="K52" s="115">
        <v>1240</v>
      </c>
      <c r="L52" s="115">
        <v>378</v>
      </c>
      <c r="M52" s="115">
        <v>1938</v>
      </c>
      <c r="N52" s="115">
        <v>478</v>
      </c>
      <c r="O52" s="115">
        <v>140</v>
      </c>
      <c r="P52" s="115">
        <v>234</v>
      </c>
      <c r="Q52" s="115">
        <v>125</v>
      </c>
      <c r="R52" s="115">
        <v>55</v>
      </c>
      <c r="S52" s="115">
        <v>27</v>
      </c>
      <c r="T52" s="115" t="s">
        <v>155</v>
      </c>
      <c r="U52" s="118">
        <v>8</v>
      </c>
      <c r="V52" s="115">
        <v>6786</v>
      </c>
      <c r="W52" s="115">
        <v>1892</v>
      </c>
    </row>
    <row r="53" spans="1:23" ht="20.100000000000001" customHeight="1" x14ac:dyDescent="0.15">
      <c r="A53" s="117"/>
      <c r="B53" s="119"/>
      <c r="C53" s="279" t="s">
        <v>162</v>
      </c>
      <c r="D53" s="281"/>
      <c r="E53" s="115">
        <v>262331</v>
      </c>
      <c r="F53" s="115">
        <v>207018</v>
      </c>
      <c r="G53" s="115">
        <v>118408</v>
      </c>
      <c r="H53" s="115">
        <v>351</v>
      </c>
      <c r="I53" s="115">
        <v>3153</v>
      </c>
      <c r="J53" s="115">
        <v>1850</v>
      </c>
      <c r="K53" s="115">
        <v>28867</v>
      </c>
      <c r="L53" s="115">
        <v>10016</v>
      </c>
      <c r="M53" s="115">
        <v>31056</v>
      </c>
      <c r="N53" s="115">
        <v>6612</v>
      </c>
      <c r="O53" s="115">
        <v>1705</v>
      </c>
      <c r="P53" s="115">
        <v>2612</v>
      </c>
      <c r="Q53" s="115">
        <v>1308</v>
      </c>
      <c r="R53" s="115">
        <v>629</v>
      </c>
      <c r="S53" s="115">
        <v>323</v>
      </c>
      <c r="T53" s="115">
        <v>51</v>
      </c>
      <c r="U53" s="115">
        <v>77</v>
      </c>
      <c r="V53" s="115">
        <v>42909</v>
      </c>
      <c r="W53" s="115">
        <v>12404</v>
      </c>
    </row>
    <row r="54" spans="1:23" ht="20.100000000000001" customHeight="1" x14ac:dyDescent="0.15">
      <c r="A54" s="117"/>
      <c r="B54" s="117"/>
      <c r="C54" s="261" t="s">
        <v>161</v>
      </c>
      <c r="D54" s="262"/>
      <c r="E54" s="115">
        <v>104363</v>
      </c>
      <c r="F54" s="115">
        <v>84332</v>
      </c>
      <c r="G54" s="115">
        <v>47761</v>
      </c>
      <c r="H54" s="115">
        <v>125</v>
      </c>
      <c r="I54" s="115">
        <v>308</v>
      </c>
      <c r="J54" s="115">
        <v>6871</v>
      </c>
      <c r="K54" s="115">
        <v>7970</v>
      </c>
      <c r="L54" s="115">
        <v>5149</v>
      </c>
      <c r="M54" s="115">
        <v>9449</v>
      </c>
      <c r="N54" s="115">
        <v>4476</v>
      </c>
      <c r="O54" s="115">
        <v>597</v>
      </c>
      <c r="P54" s="115">
        <v>546</v>
      </c>
      <c r="Q54" s="115">
        <v>595</v>
      </c>
      <c r="R54" s="115">
        <v>201</v>
      </c>
      <c r="S54" s="115">
        <v>245</v>
      </c>
      <c r="T54" s="115" t="s">
        <v>155</v>
      </c>
      <c r="U54" s="115">
        <v>39</v>
      </c>
      <c r="V54" s="115">
        <v>15402</v>
      </c>
      <c r="W54" s="115">
        <v>4629</v>
      </c>
    </row>
    <row r="55" spans="1:23" ht="20.100000000000001" customHeight="1" x14ac:dyDescent="0.15">
      <c r="A55" s="117"/>
      <c r="B55" s="117"/>
      <c r="C55" s="261" t="s">
        <v>160</v>
      </c>
      <c r="D55" s="262"/>
      <c r="E55" s="115">
        <v>110689</v>
      </c>
      <c r="F55" s="115">
        <v>90634</v>
      </c>
      <c r="G55" s="115">
        <v>65541</v>
      </c>
      <c r="H55" s="115">
        <v>63</v>
      </c>
      <c r="I55" s="115">
        <v>552</v>
      </c>
      <c r="J55" s="115">
        <v>906</v>
      </c>
      <c r="K55" s="115">
        <v>5794</v>
      </c>
      <c r="L55" s="115">
        <v>1690</v>
      </c>
      <c r="M55" s="115">
        <v>12998</v>
      </c>
      <c r="N55" s="115">
        <v>1686</v>
      </c>
      <c r="O55" s="115">
        <v>221</v>
      </c>
      <c r="P55" s="115">
        <v>357</v>
      </c>
      <c r="Q55" s="115">
        <v>636</v>
      </c>
      <c r="R55" s="115">
        <v>24</v>
      </c>
      <c r="S55" s="115">
        <v>142</v>
      </c>
      <c r="T55" s="115">
        <v>1</v>
      </c>
      <c r="U55" s="118">
        <v>23</v>
      </c>
      <c r="V55" s="115">
        <v>15157</v>
      </c>
      <c r="W55" s="115">
        <v>4898</v>
      </c>
    </row>
    <row r="56" spans="1:23" ht="20.100000000000001" customHeight="1" x14ac:dyDescent="0.15">
      <c r="A56" s="117"/>
      <c r="B56" s="117"/>
      <c r="C56" s="261" t="s">
        <v>159</v>
      </c>
      <c r="D56" s="262"/>
      <c r="E56" s="115">
        <v>109982</v>
      </c>
      <c r="F56" s="115">
        <v>91726</v>
      </c>
      <c r="G56" s="115">
        <v>74985</v>
      </c>
      <c r="H56" s="115">
        <v>32</v>
      </c>
      <c r="I56" s="115">
        <v>623</v>
      </c>
      <c r="J56" s="115">
        <v>159</v>
      </c>
      <c r="K56" s="115">
        <v>3482</v>
      </c>
      <c r="L56" s="115">
        <v>1439</v>
      </c>
      <c r="M56" s="115">
        <v>7852</v>
      </c>
      <c r="N56" s="115">
        <v>985</v>
      </c>
      <c r="O56" s="115">
        <v>554</v>
      </c>
      <c r="P56" s="115">
        <v>553</v>
      </c>
      <c r="Q56" s="115">
        <v>922</v>
      </c>
      <c r="R56" s="115">
        <v>40</v>
      </c>
      <c r="S56" s="115">
        <v>74</v>
      </c>
      <c r="T56" s="115" t="s">
        <v>155</v>
      </c>
      <c r="U56" s="118">
        <v>26</v>
      </c>
      <c r="V56" s="115">
        <v>13937</v>
      </c>
      <c r="W56" s="115">
        <v>4319</v>
      </c>
    </row>
    <row r="57" spans="1:23" ht="20.100000000000001" customHeight="1" x14ac:dyDescent="0.15">
      <c r="A57" s="117"/>
      <c r="B57" s="117"/>
      <c r="C57" s="261" t="s">
        <v>158</v>
      </c>
      <c r="D57" s="262"/>
      <c r="E57" s="115">
        <v>71966</v>
      </c>
      <c r="F57" s="115">
        <v>56560</v>
      </c>
      <c r="G57" s="115">
        <v>29751</v>
      </c>
      <c r="H57" s="118">
        <v>31</v>
      </c>
      <c r="I57" s="115">
        <v>676</v>
      </c>
      <c r="J57" s="115">
        <v>507</v>
      </c>
      <c r="K57" s="115">
        <v>5476</v>
      </c>
      <c r="L57" s="115">
        <v>4143</v>
      </c>
      <c r="M57" s="115">
        <v>13369</v>
      </c>
      <c r="N57" s="115">
        <v>1348</v>
      </c>
      <c r="O57" s="115">
        <v>411</v>
      </c>
      <c r="P57" s="115">
        <v>271</v>
      </c>
      <c r="Q57" s="115">
        <v>291</v>
      </c>
      <c r="R57" s="115">
        <v>57</v>
      </c>
      <c r="S57" s="115">
        <v>207</v>
      </c>
      <c r="T57" s="115">
        <v>5</v>
      </c>
      <c r="U57" s="115">
        <v>17</v>
      </c>
      <c r="V57" s="115">
        <v>12087</v>
      </c>
      <c r="W57" s="115">
        <v>3319</v>
      </c>
    </row>
    <row r="58" spans="1:23" ht="20.100000000000001" customHeight="1" x14ac:dyDescent="0.15">
      <c r="A58" s="117"/>
      <c r="B58" s="117"/>
      <c r="C58" s="261" t="s">
        <v>157</v>
      </c>
      <c r="D58" s="262"/>
      <c r="E58" s="115">
        <v>181730</v>
      </c>
      <c r="F58" s="115">
        <v>136265</v>
      </c>
      <c r="G58" s="115">
        <v>63935</v>
      </c>
      <c r="H58" s="115">
        <v>122</v>
      </c>
      <c r="I58" s="115">
        <v>5368</v>
      </c>
      <c r="J58" s="115">
        <v>6688</v>
      </c>
      <c r="K58" s="115">
        <v>10536</v>
      </c>
      <c r="L58" s="115">
        <v>13308</v>
      </c>
      <c r="M58" s="115">
        <v>15836</v>
      </c>
      <c r="N58" s="115">
        <v>3774</v>
      </c>
      <c r="O58" s="115">
        <v>1742</v>
      </c>
      <c r="P58" s="115">
        <v>1191</v>
      </c>
      <c r="Q58" s="115">
        <v>12165</v>
      </c>
      <c r="R58" s="115">
        <v>545</v>
      </c>
      <c r="S58" s="115">
        <v>962</v>
      </c>
      <c r="T58" s="115">
        <v>1</v>
      </c>
      <c r="U58" s="115">
        <v>92</v>
      </c>
      <c r="V58" s="115">
        <v>35090</v>
      </c>
      <c r="W58" s="115">
        <v>10375</v>
      </c>
    </row>
    <row r="59" spans="1:23" ht="20.100000000000001" customHeight="1" x14ac:dyDescent="0.15">
      <c r="A59" s="116"/>
      <c r="B59" s="116"/>
      <c r="C59" s="261" t="s">
        <v>156</v>
      </c>
      <c r="D59" s="262"/>
      <c r="E59" s="115">
        <v>13801</v>
      </c>
      <c r="F59" s="115">
        <v>11955</v>
      </c>
      <c r="G59" s="115">
        <v>96</v>
      </c>
      <c r="H59" s="115">
        <v>2</v>
      </c>
      <c r="I59" s="115">
        <v>76</v>
      </c>
      <c r="J59" s="115">
        <v>7229</v>
      </c>
      <c r="K59" s="115">
        <v>877</v>
      </c>
      <c r="L59" s="115">
        <v>483</v>
      </c>
      <c r="M59" s="115">
        <v>1022</v>
      </c>
      <c r="N59" s="115">
        <v>909</v>
      </c>
      <c r="O59" s="115">
        <v>28</v>
      </c>
      <c r="P59" s="115">
        <v>41</v>
      </c>
      <c r="Q59" s="115">
        <v>1073</v>
      </c>
      <c r="R59" s="115">
        <v>62</v>
      </c>
      <c r="S59" s="115">
        <v>35</v>
      </c>
      <c r="T59" s="115" t="s">
        <v>155</v>
      </c>
      <c r="U59" s="115">
        <v>22</v>
      </c>
      <c r="V59" s="115">
        <v>1600</v>
      </c>
      <c r="W59" s="115">
        <v>246</v>
      </c>
    </row>
    <row r="60" spans="1:23" ht="20.100000000000001" customHeight="1" x14ac:dyDescent="0.15">
      <c r="A60" s="152" t="s">
        <v>154</v>
      </c>
      <c r="B60" s="153"/>
      <c r="C60" s="153"/>
      <c r="D60" s="153"/>
      <c r="E60" s="153"/>
      <c r="F60" s="153"/>
      <c r="G60" s="153"/>
      <c r="H60" s="153"/>
      <c r="I60" s="153"/>
      <c r="J60" s="114"/>
      <c r="K60" s="114"/>
      <c r="L60" s="114"/>
      <c r="M60" s="114"/>
      <c r="N60" s="114"/>
      <c r="O60" s="114"/>
      <c r="P60" s="114"/>
      <c r="Q60" s="114"/>
      <c r="R60" s="114"/>
      <c r="S60" s="114"/>
      <c r="T60" s="114"/>
      <c r="U60" s="114"/>
      <c r="V60" s="114"/>
      <c r="W60" s="114"/>
    </row>
    <row r="61" spans="1:23" ht="20.100000000000001" customHeight="1" x14ac:dyDescent="0.15">
      <c r="A61" s="154" t="s">
        <v>153</v>
      </c>
      <c r="B61" s="152"/>
      <c r="C61" s="153"/>
      <c r="D61" s="155"/>
      <c r="E61" s="153"/>
      <c r="F61" s="153"/>
      <c r="G61" s="153"/>
      <c r="H61" s="153"/>
      <c r="I61" s="153"/>
      <c r="J61" s="114"/>
      <c r="K61" s="114"/>
      <c r="L61" s="114"/>
      <c r="M61" s="114"/>
      <c r="N61" s="114"/>
      <c r="O61" s="114"/>
      <c r="P61" s="114"/>
      <c r="Q61" s="114"/>
      <c r="R61" s="114"/>
      <c r="S61" s="114"/>
      <c r="T61" s="114"/>
      <c r="U61" s="114"/>
      <c r="V61" s="114"/>
      <c r="W61" s="114"/>
    </row>
    <row r="62" spans="1:23" ht="20.100000000000001" customHeight="1" x14ac:dyDescent="0.15">
      <c r="A62" s="152" t="s">
        <v>152</v>
      </c>
      <c r="B62" s="152"/>
      <c r="C62" s="156"/>
      <c r="D62" s="155"/>
      <c r="E62" s="153"/>
      <c r="F62" s="153"/>
      <c r="G62" s="153"/>
      <c r="H62" s="153"/>
      <c r="I62" s="153"/>
      <c r="J62" s="114"/>
      <c r="K62" s="114"/>
      <c r="L62" s="114"/>
      <c r="M62" s="114"/>
      <c r="N62" s="114"/>
      <c r="O62" s="114" t="s">
        <v>151</v>
      </c>
      <c r="P62" s="114"/>
      <c r="Q62" s="114"/>
      <c r="R62" s="114"/>
      <c r="S62" s="114"/>
      <c r="T62" s="114"/>
      <c r="U62" s="114"/>
      <c r="V62" s="114"/>
      <c r="W62" s="114"/>
    </row>
    <row r="63" spans="1:23" ht="20.100000000000001" customHeight="1" x14ac:dyDescent="0.15">
      <c r="A63" s="152" t="s">
        <v>150</v>
      </c>
      <c r="B63" s="152"/>
      <c r="C63" s="156"/>
      <c r="D63" s="155"/>
      <c r="E63" s="153"/>
      <c r="F63" s="153"/>
      <c r="G63" s="153"/>
      <c r="H63" s="153"/>
      <c r="I63" s="153"/>
      <c r="J63" s="114"/>
      <c r="K63" s="114"/>
      <c r="L63" s="114"/>
      <c r="M63" s="114"/>
      <c r="N63" s="114"/>
      <c r="O63" s="114"/>
      <c r="P63" s="114"/>
      <c r="Q63" s="114"/>
      <c r="R63" s="114"/>
      <c r="S63" s="114"/>
      <c r="T63" s="114"/>
      <c r="U63" s="114"/>
      <c r="V63" s="114"/>
      <c r="W63" s="114"/>
    </row>
    <row r="64" spans="1:23" ht="20.100000000000001" customHeight="1" x14ac:dyDescent="0.15">
      <c r="A64" s="152" t="s">
        <v>149</v>
      </c>
      <c r="B64" s="152"/>
      <c r="C64" s="156"/>
      <c r="D64" s="155"/>
      <c r="E64" s="153"/>
      <c r="F64" s="153"/>
      <c r="G64" s="153"/>
      <c r="H64" s="153"/>
      <c r="I64" s="153"/>
      <c r="J64" s="114"/>
      <c r="K64" s="114"/>
      <c r="L64" s="114"/>
      <c r="M64" s="114"/>
      <c r="N64" s="114"/>
      <c r="O64" s="114"/>
      <c r="P64" s="114"/>
      <c r="Q64" s="114"/>
      <c r="R64" s="114"/>
      <c r="S64" s="114"/>
      <c r="T64" s="114"/>
      <c r="U64" s="114"/>
      <c r="V64" s="114"/>
      <c r="W64" s="114"/>
    </row>
  </sheetData>
  <mergeCells count="41">
    <mergeCell ref="C58:D58"/>
    <mergeCell ref="C59:D59"/>
    <mergeCell ref="A5:C5"/>
    <mergeCell ref="A11:C12"/>
    <mergeCell ref="A13:C14"/>
    <mergeCell ref="A15:C16"/>
    <mergeCell ref="A17:C18"/>
    <mergeCell ref="C52:D52"/>
    <mergeCell ref="A23:C24"/>
    <mergeCell ref="A25:C26"/>
    <mergeCell ref="A27:C28"/>
    <mergeCell ref="A29:C30"/>
    <mergeCell ref="A19:C20"/>
    <mergeCell ref="A21:C22"/>
    <mergeCell ref="C53:D53"/>
    <mergeCell ref="C54:D54"/>
    <mergeCell ref="C55:D55"/>
    <mergeCell ref="C56:D56"/>
    <mergeCell ref="C57:D57"/>
    <mergeCell ref="A6:C6"/>
    <mergeCell ref="A31:C32"/>
    <mergeCell ref="A9:C10"/>
    <mergeCell ref="A47:D47"/>
    <mergeCell ref="B49:D49"/>
    <mergeCell ref="C51:D51"/>
    <mergeCell ref="A33:C34"/>
    <mergeCell ref="A35:C36"/>
    <mergeCell ref="B50:D50"/>
    <mergeCell ref="A7:C8"/>
    <mergeCell ref="V45:V46"/>
    <mergeCell ref="W45:W46"/>
    <mergeCell ref="D5:D6"/>
    <mergeCell ref="E5:E6"/>
    <mergeCell ref="F5:F6"/>
    <mergeCell ref="J5:J6"/>
    <mergeCell ref="K5:K6"/>
    <mergeCell ref="G5:G6"/>
    <mergeCell ref="H5:H6"/>
    <mergeCell ref="I5:I6"/>
    <mergeCell ref="E45:E46"/>
    <mergeCell ref="F45:U45"/>
  </mergeCells>
  <phoneticPr fontId="4"/>
  <pageMargins left="0.7" right="0.7" top="0.75" bottom="0.75" header="0.3" footer="0.3"/>
  <pageSetup paperSize="9" scale="54"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Ⅱ-１食料需給表(29年概算)</vt:lpstr>
      <vt:lpstr>Ⅱ-1(29年確定)</vt:lpstr>
      <vt:lpstr>Ⅱ-1(30年概算)</vt:lpstr>
      <vt:lpstr>Ⅱ-２</vt:lpstr>
      <vt:lpstr>Ⅱ-３</vt:lpstr>
      <vt:lpstr>Ⅱ－4</vt:lpstr>
    </vt:vector>
  </TitlesOfParts>
  <Company>alic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alic</cp:lastModifiedBy>
  <cp:lastPrinted>2018-06-26T04:17:42Z</cp:lastPrinted>
  <dcterms:created xsi:type="dcterms:W3CDTF">2018-06-04T06:20:32Z</dcterms:created>
  <dcterms:modified xsi:type="dcterms:W3CDTF">2019-08-28T04:20:39Z</dcterms:modified>
</cp:coreProperties>
</file>