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ge-vegepc-3\ベジ探ホームページコンテンツ\2018yasaitoukeiyouran\"/>
    </mc:Choice>
  </mc:AlternateContent>
  <bookViews>
    <workbookView xWindow="0" yWindow="0" windowWidth="20490" windowHeight="7530" tabRatio="629"/>
  </bookViews>
  <sheets>
    <sheet name="数量・単価・数量シェア" sheetId="3" r:id="rId1"/>
  </sheets>
  <definedNames>
    <definedName name="_xlnm.Print_Area" localSheetId="0">数量・単価・数量シェア!$A$1:$W$628</definedName>
  </definedNames>
  <calcPr calcId="162913"/>
</workbook>
</file>

<file path=xl/calcChain.xml><?xml version="1.0" encoding="utf-8"?>
<calcChain xmlns="http://schemas.openxmlformats.org/spreadsheetml/2006/main">
  <c r="AD627" i="3" l="1"/>
  <c r="AC627" i="3"/>
  <c r="AB627" i="3"/>
  <c r="AA627" i="3"/>
  <c r="AD626" i="3"/>
  <c r="AB626" i="3"/>
  <c r="AA626" i="3"/>
  <c r="AE625" i="3"/>
  <c r="AA625" i="3"/>
  <c r="AF624" i="3"/>
  <c r="AE624" i="3"/>
  <c r="AC624" i="3"/>
  <c r="AA624" i="3"/>
  <c r="AG623" i="3"/>
  <c r="AF623" i="3"/>
  <c r="AE623" i="3"/>
  <c r="AA623" i="3"/>
  <c r="AG622" i="3"/>
  <c r="AE622" i="3"/>
  <c r="AA622" i="3"/>
  <c r="AG621" i="3"/>
  <c r="AE620" i="3"/>
  <c r="AA621" i="3"/>
  <c r="AA620" i="3"/>
  <c r="AD619" i="3"/>
  <c r="AE619" i="3"/>
  <c r="AA619" i="3"/>
  <c r="AG618" i="3"/>
  <c r="AE618" i="3"/>
  <c r="AA618" i="3"/>
  <c r="Z627" i="3"/>
  <c r="Z626" i="3"/>
  <c r="Z625" i="3"/>
  <c r="Z624" i="3"/>
  <c r="Z623" i="3"/>
  <c r="Z622" i="3"/>
  <c r="Z621" i="3"/>
  <c r="Z620" i="3"/>
  <c r="Z619" i="3"/>
  <c r="Z618" i="3"/>
  <c r="AE617" i="3"/>
  <c r="AA617" i="3"/>
  <c r="Z617" i="3"/>
  <c r="AG612" i="3"/>
  <c r="AF612" i="3"/>
  <c r="AE612" i="3"/>
  <c r="AD612" i="3"/>
  <c r="AC612" i="3"/>
  <c r="AB612" i="3"/>
  <c r="AA612" i="3"/>
  <c r="Z612" i="3"/>
  <c r="AH611" i="3"/>
  <c r="AG611" i="3"/>
  <c r="AF611" i="3"/>
  <c r="AE611" i="3"/>
  <c r="AD611" i="3"/>
  <c r="AC611" i="3"/>
  <c r="AB611" i="3"/>
  <c r="AA611" i="3"/>
  <c r="Z611" i="3"/>
  <c r="AG610" i="3"/>
  <c r="AF610" i="3"/>
  <c r="AE610" i="3"/>
  <c r="AD610" i="3"/>
  <c r="AC610" i="3"/>
  <c r="AB610" i="3"/>
  <c r="AA610" i="3"/>
  <c r="Z610" i="3"/>
  <c r="AI609" i="3"/>
  <c r="AG609" i="3"/>
  <c r="AF609" i="3"/>
  <c r="AE609" i="3"/>
  <c r="AD609" i="3"/>
  <c r="AC609" i="3"/>
  <c r="AB609" i="3"/>
  <c r="AA609" i="3"/>
  <c r="Z609" i="3"/>
  <c r="AG608" i="3"/>
  <c r="AF608" i="3"/>
  <c r="AE608" i="3"/>
  <c r="AD608" i="3"/>
  <c r="AC608" i="3"/>
  <c r="AB608" i="3"/>
  <c r="AA608" i="3"/>
  <c r="Z608" i="3"/>
  <c r="AI607" i="3"/>
  <c r="AG607" i="3"/>
  <c r="AF607" i="3"/>
  <c r="AE607" i="3"/>
  <c r="AD607" i="3"/>
  <c r="AC607" i="3"/>
  <c r="AB607" i="3"/>
  <c r="AA607" i="3"/>
  <c r="Z607" i="3"/>
  <c r="AI606" i="3"/>
  <c r="AG606" i="3"/>
  <c r="AF606" i="3"/>
  <c r="AE606" i="3"/>
  <c r="AD606" i="3"/>
  <c r="AC606" i="3"/>
  <c r="AB606" i="3"/>
  <c r="AA606" i="3"/>
  <c r="Z606" i="3"/>
  <c r="AI605" i="3"/>
  <c r="AG605" i="3"/>
  <c r="AF605" i="3"/>
  <c r="AE605" i="3"/>
  <c r="AD605" i="3"/>
  <c r="AC605" i="3"/>
  <c r="AB605" i="3"/>
  <c r="AA605" i="3"/>
  <c r="Z605" i="3"/>
  <c r="AI603" i="3"/>
  <c r="AI604" i="3"/>
  <c r="AG604" i="3"/>
  <c r="AF604" i="3"/>
  <c r="AE604" i="3"/>
  <c r="AD604" i="3"/>
  <c r="AC604" i="3"/>
  <c r="AB604" i="3"/>
  <c r="AA604" i="3"/>
  <c r="Z604" i="3"/>
  <c r="AG603" i="3"/>
  <c r="AF603" i="3"/>
  <c r="AE603" i="3"/>
  <c r="AD603" i="3"/>
  <c r="AC603" i="3"/>
  <c r="AB603" i="3"/>
  <c r="AA603" i="3"/>
  <c r="Z603" i="3"/>
  <c r="AI602" i="3"/>
  <c r="AG602" i="3"/>
  <c r="AF602" i="3"/>
  <c r="AE602" i="3"/>
  <c r="AD602" i="3"/>
  <c r="AC602" i="3"/>
  <c r="AB602" i="3"/>
  <c r="AA602" i="3"/>
  <c r="Z602" i="3"/>
  <c r="AH597" i="3"/>
  <c r="AG597" i="3"/>
  <c r="AF597" i="3"/>
  <c r="AE597" i="3"/>
  <c r="AD597" i="3"/>
  <c r="AC597" i="3"/>
  <c r="AB597" i="3"/>
  <c r="AA597" i="3"/>
  <c r="Z597" i="3"/>
  <c r="AH596" i="3"/>
  <c r="AG596" i="3"/>
  <c r="AF596" i="3"/>
  <c r="AE596" i="3"/>
  <c r="AD596" i="3"/>
  <c r="AC596" i="3"/>
  <c r="AB596" i="3"/>
  <c r="AA596" i="3"/>
  <c r="Z596" i="3"/>
  <c r="AI595" i="3"/>
  <c r="AG595" i="3"/>
  <c r="AF595" i="3"/>
  <c r="AD595" i="3"/>
  <c r="AB595" i="3"/>
  <c r="AA595" i="3"/>
  <c r="Z595" i="3"/>
  <c r="AI594" i="3"/>
  <c r="AG594" i="3"/>
  <c r="AB594" i="3"/>
  <c r="AA594" i="3"/>
  <c r="Z594" i="3"/>
  <c r="AI593" i="3"/>
  <c r="AG593" i="3"/>
  <c r="AB593" i="3"/>
  <c r="AA593" i="3"/>
  <c r="Z593" i="3"/>
  <c r="AI592" i="3"/>
  <c r="AG592" i="3"/>
  <c r="AB592" i="3"/>
  <c r="AA592" i="3"/>
  <c r="Z592" i="3"/>
  <c r="AI591" i="3"/>
  <c r="AG591" i="3"/>
  <c r="AB591" i="3"/>
  <c r="AA591" i="3"/>
  <c r="Z591" i="3"/>
  <c r="AI590" i="3"/>
  <c r="AG590" i="3"/>
  <c r="AB590" i="3"/>
  <c r="AA590" i="3"/>
  <c r="Z590" i="3"/>
  <c r="AI589" i="3"/>
  <c r="AG589" i="3"/>
  <c r="AB589" i="3"/>
  <c r="AA589" i="3"/>
  <c r="Z589" i="3"/>
  <c r="AI588" i="3"/>
  <c r="AG588" i="3"/>
  <c r="AB588" i="3"/>
  <c r="AA588" i="3"/>
  <c r="Z588" i="3"/>
  <c r="AI587" i="3"/>
  <c r="AG587" i="3"/>
  <c r="AB587" i="3"/>
  <c r="AA587" i="3"/>
  <c r="Z587" i="3"/>
  <c r="AA582" i="3"/>
  <c r="Z582" i="3"/>
  <c r="AA581" i="3"/>
  <c r="Z581" i="3"/>
  <c r="AA580" i="3"/>
  <c r="Z580" i="3"/>
  <c r="AA579" i="3"/>
  <c r="Z579" i="3"/>
  <c r="AA578" i="3"/>
  <c r="Z578" i="3"/>
  <c r="AC577" i="3"/>
  <c r="AB577" i="3"/>
  <c r="AA577" i="3"/>
  <c r="Z577" i="3"/>
  <c r="AA576" i="3"/>
  <c r="Z576" i="3"/>
  <c r="AA575" i="3"/>
  <c r="Z575" i="3"/>
  <c r="AA574" i="3"/>
  <c r="Z574" i="3"/>
  <c r="AC573" i="3"/>
  <c r="AA573" i="3"/>
  <c r="Z573" i="3"/>
  <c r="AC572" i="3"/>
  <c r="AA572" i="3"/>
  <c r="Z572" i="3"/>
  <c r="AC567" i="3"/>
  <c r="AB567" i="3"/>
  <c r="AA567" i="3"/>
  <c r="Z567" i="3"/>
  <c r="AA566" i="3"/>
  <c r="Z566" i="3"/>
  <c r="AC565" i="3"/>
  <c r="AB565" i="3"/>
  <c r="AA565" i="3"/>
  <c r="Z565" i="3"/>
  <c r="AC564" i="3"/>
  <c r="AB564" i="3"/>
  <c r="AA564" i="3"/>
  <c r="Z564" i="3"/>
  <c r="AC563" i="3"/>
  <c r="AB563" i="3"/>
  <c r="AA563" i="3"/>
  <c r="Z563" i="3"/>
  <c r="AC562" i="3"/>
  <c r="AB562" i="3"/>
  <c r="AA562" i="3"/>
  <c r="Z562" i="3"/>
  <c r="AC561" i="3"/>
  <c r="AB561" i="3"/>
  <c r="AA561" i="3"/>
  <c r="Z561" i="3"/>
  <c r="AB560" i="3"/>
  <c r="AA560" i="3"/>
  <c r="Z560" i="3"/>
  <c r="AA559" i="3"/>
  <c r="Z559" i="3"/>
  <c r="AB558" i="3"/>
  <c r="AA558" i="3"/>
  <c r="Z558" i="3"/>
  <c r="AB557" i="3"/>
  <c r="AA557" i="3"/>
  <c r="Z557" i="3"/>
  <c r="AF552" i="3"/>
  <c r="AE552" i="3"/>
  <c r="AD552" i="3"/>
  <c r="AC552" i="3"/>
  <c r="AB552" i="3"/>
  <c r="AA552" i="3"/>
  <c r="Z552" i="3"/>
  <c r="AF551" i="3"/>
  <c r="AE551" i="3"/>
  <c r="AD551" i="3"/>
  <c r="AC551" i="3"/>
  <c r="AB551" i="3"/>
  <c r="AA551" i="3"/>
  <c r="Z551" i="3"/>
  <c r="AF550" i="3"/>
  <c r="AE550" i="3"/>
  <c r="AD550" i="3"/>
  <c r="AC550" i="3"/>
  <c r="AB550" i="3"/>
  <c r="AA550" i="3"/>
  <c r="Z550" i="3"/>
  <c r="AF549" i="3"/>
  <c r="AE549" i="3"/>
  <c r="AD549" i="3"/>
  <c r="AC549" i="3"/>
  <c r="AB549" i="3"/>
  <c r="AA549" i="3"/>
  <c r="Z549" i="3"/>
  <c r="AF548" i="3"/>
  <c r="AE548" i="3"/>
  <c r="AD548" i="3"/>
  <c r="AC548" i="3"/>
  <c r="AB548" i="3"/>
  <c r="AA548" i="3"/>
  <c r="Z548" i="3"/>
  <c r="AG547" i="3"/>
  <c r="AF547" i="3"/>
  <c r="AE547" i="3"/>
  <c r="AD547" i="3"/>
  <c r="AC547" i="3"/>
  <c r="AB547" i="3"/>
  <c r="AA547" i="3"/>
  <c r="Z547" i="3"/>
  <c r="AH546" i="3"/>
  <c r="AF546" i="3"/>
  <c r="AE546" i="3"/>
  <c r="AD546" i="3"/>
  <c r="AC546" i="3"/>
  <c r="AB546" i="3"/>
  <c r="AA546" i="3"/>
  <c r="Z546" i="3"/>
  <c r="AH545" i="3"/>
  <c r="AF545" i="3"/>
  <c r="AD545" i="3"/>
  <c r="AC545" i="3"/>
  <c r="AB545" i="3"/>
  <c r="AA545" i="3"/>
  <c r="Z545" i="3"/>
  <c r="AI544" i="3"/>
  <c r="AH544" i="3"/>
  <c r="AF544" i="3"/>
  <c r="AD544" i="3"/>
  <c r="AC544" i="3"/>
  <c r="AB544" i="3"/>
  <c r="AA544" i="3"/>
  <c r="Z544" i="3"/>
  <c r="AI543" i="3"/>
  <c r="AH543" i="3"/>
  <c r="AF543" i="3"/>
  <c r="AD543" i="3"/>
  <c r="AC543" i="3"/>
  <c r="AB543" i="3"/>
  <c r="AA543" i="3"/>
  <c r="Z543" i="3"/>
  <c r="AI542" i="3"/>
  <c r="AH542" i="3"/>
  <c r="AF542" i="3"/>
  <c r="AC542" i="3"/>
  <c r="AB542" i="3"/>
  <c r="AA542" i="3"/>
  <c r="Z542" i="3"/>
  <c r="AI537" i="3"/>
  <c r="AH537" i="3"/>
  <c r="AG537" i="3"/>
  <c r="AF537" i="3"/>
  <c r="AE537" i="3"/>
  <c r="AD537" i="3"/>
  <c r="AC537" i="3"/>
  <c r="AB537" i="3"/>
  <c r="AA537" i="3"/>
  <c r="Z537" i="3"/>
  <c r="AI536" i="3"/>
  <c r="AH536" i="3"/>
  <c r="AG536" i="3"/>
  <c r="AF536" i="3"/>
  <c r="AE536" i="3"/>
  <c r="AD536" i="3"/>
  <c r="AC536" i="3"/>
  <c r="AB536" i="3"/>
  <c r="AA536" i="3"/>
  <c r="Z536" i="3"/>
  <c r="AI535" i="3"/>
  <c r="AH535" i="3"/>
  <c r="AG535" i="3"/>
  <c r="AF535" i="3"/>
  <c r="AE535" i="3"/>
  <c r="AD535" i="3"/>
  <c r="AC535" i="3"/>
  <c r="AB535" i="3"/>
  <c r="AA535" i="3"/>
  <c r="Z535" i="3"/>
  <c r="AI534" i="3"/>
  <c r="AH534" i="3"/>
  <c r="AF534" i="3"/>
  <c r="AE534" i="3"/>
  <c r="AD534" i="3"/>
  <c r="AC534" i="3"/>
  <c r="AB534" i="3"/>
  <c r="AA534" i="3"/>
  <c r="Z534" i="3"/>
  <c r="AI533" i="3"/>
  <c r="AH533" i="3"/>
  <c r="AF533" i="3"/>
  <c r="AE533" i="3"/>
  <c r="AD533" i="3"/>
  <c r="AC533" i="3"/>
  <c r="AB533" i="3"/>
  <c r="AA533" i="3"/>
  <c r="Z533" i="3"/>
  <c r="AI532" i="3"/>
  <c r="AF532" i="3"/>
  <c r="AE532" i="3"/>
  <c r="AD532" i="3"/>
  <c r="AC532" i="3"/>
  <c r="AB532" i="3"/>
  <c r="AA532" i="3"/>
  <c r="Z532" i="3"/>
  <c r="AI531" i="3"/>
  <c r="AF531" i="3"/>
  <c r="AE531" i="3"/>
  <c r="AD531" i="3"/>
  <c r="AC531" i="3"/>
  <c r="AB531" i="3"/>
  <c r="AA531" i="3"/>
  <c r="Z531" i="3"/>
  <c r="AI530" i="3"/>
  <c r="AF530" i="3"/>
  <c r="AE530" i="3"/>
  <c r="AD530" i="3"/>
  <c r="AC530" i="3"/>
  <c r="AB530" i="3"/>
  <c r="AA530" i="3"/>
  <c r="Z530" i="3"/>
  <c r="AI529" i="3"/>
  <c r="AF529" i="3"/>
  <c r="AE529" i="3"/>
  <c r="AD529" i="3"/>
  <c r="AC529" i="3"/>
  <c r="AB529" i="3"/>
  <c r="AA529" i="3"/>
  <c r="Z529" i="3"/>
  <c r="AI528" i="3"/>
  <c r="AF528" i="3"/>
  <c r="AE528" i="3"/>
  <c r="AD528" i="3"/>
  <c r="AC528" i="3"/>
  <c r="AB528" i="3"/>
  <c r="AA528" i="3"/>
  <c r="Z528" i="3"/>
  <c r="AI527" i="3"/>
  <c r="AF527" i="3"/>
  <c r="AE527" i="3"/>
  <c r="AD527" i="3"/>
  <c r="AC527" i="3"/>
  <c r="AB527" i="3"/>
  <c r="AA527" i="3"/>
  <c r="Z527" i="3"/>
  <c r="AF522" i="3"/>
  <c r="AE522" i="3"/>
  <c r="AD522" i="3"/>
  <c r="AC522" i="3"/>
  <c r="AB522" i="3"/>
  <c r="AA522" i="3"/>
  <c r="Z522" i="3"/>
  <c r="AE521" i="3"/>
  <c r="AD521" i="3"/>
  <c r="AC521" i="3"/>
  <c r="AB521" i="3"/>
  <c r="AA521" i="3"/>
  <c r="Z521" i="3"/>
  <c r="AE520" i="3"/>
  <c r="AD520" i="3"/>
  <c r="AC520" i="3"/>
  <c r="AB520" i="3"/>
  <c r="AA520" i="3"/>
  <c r="Z520" i="3"/>
  <c r="AE519" i="3"/>
  <c r="AD519" i="3"/>
  <c r="AC519" i="3"/>
  <c r="AB519" i="3"/>
  <c r="AA519" i="3"/>
  <c r="Z519" i="3"/>
  <c r="AE518" i="3"/>
  <c r="AD518" i="3"/>
  <c r="AC518" i="3"/>
  <c r="AB518" i="3"/>
  <c r="AA518" i="3"/>
  <c r="Z518" i="3"/>
  <c r="AE517" i="3"/>
  <c r="AD517" i="3"/>
  <c r="AC517" i="3"/>
  <c r="AB517" i="3"/>
  <c r="AA517" i="3"/>
  <c r="Z517" i="3"/>
  <c r="AE516" i="3"/>
  <c r="AD516" i="3"/>
  <c r="AC516" i="3"/>
  <c r="AB516" i="3"/>
  <c r="AA516" i="3"/>
  <c r="Z516" i="3"/>
  <c r="AE515" i="3"/>
  <c r="AD515" i="3"/>
  <c r="AC515" i="3"/>
  <c r="AB515" i="3"/>
  <c r="AA515" i="3"/>
  <c r="Z515" i="3"/>
  <c r="AE514" i="3"/>
  <c r="AD514" i="3"/>
  <c r="AC514" i="3"/>
  <c r="AB514" i="3"/>
  <c r="AA514" i="3"/>
  <c r="Z514" i="3"/>
  <c r="AE513" i="3"/>
  <c r="AD513" i="3"/>
  <c r="AC513" i="3"/>
  <c r="AB513" i="3"/>
  <c r="AA513" i="3"/>
  <c r="Z513" i="3"/>
  <c r="AE512" i="3"/>
  <c r="AD512" i="3"/>
  <c r="AC512" i="3"/>
  <c r="AB512" i="3"/>
  <c r="AA512" i="3"/>
  <c r="Z512" i="3"/>
  <c r="AI507" i="3"/>
  <c r="AH507" i="3"/>
  <c r="AG507" i="3"/>
  <c r="AF507" i="3"/>
  <c r="AE507" i="3"/>
  <c r="AD507" i="3"/>
  <c r="AC507" i="3"/>
  <c r="AB507" i="3"/>
  <c r="AA507" i="3"/>
  <c r="Z507" i="3"/>
  <c r="AI506" i="3"/>
  <c r="AH506" i="3"/>
  <c r="AG506" i="3"/>
  <c r="AF506" i="3"/>
  <c r="AE506" i="3"/>
  <c r="AD506" i="3"/>
  <c r="AC506" i="3"/>
  <c r="AB506" i="3"/>
  <c r="AA506" i="3"/>
  <c r="Z506" i="3"/>
  <c r="AI505" i="3"/>
  <c r="AH505" i="3"/>
  <c r="AG505" i="3"/>
  <c r="AF505" i="3"/>
  <c r="AE505" i="3"/>
  <c r="AD505" i="3"/>
  <c r="AC505" i="3"/>
  <c r="AB505" i="3"/>
  <c r="AA505" i="3"/>
  <c r="Z505" i="3"/>
  <c r="AI504" i="3"/>
  <c r="AH504" i="3"/>
  <c r="AG504" i="3"/>
  <c r="AF504" i="3"/>
  <c r="AE504" i="3"/>
  <c r="AD504" i="3"/>
  <c r="AC504" i="3"/>
  <c r="AB504" i="3"/>
  <c r="AA504" i="3"/>
  <c r="Z504" i="3"/>
  <c r="AI503" i="3"/>
  <c r="AH503" i="3"/>
  <c r="AG503" i="3"/>
  <c r="AF503" i="3"/>
  <c r="AE503" i="3"/>
  <c r="AD503" i="3"/>
  <c r="AC503" i="3"/>
  <c r="AB503" i="3"/>
  <c r="AA503" i="3"/>
  <c r="Z503" i="3"/>
  <c r="AI502" i="3"/>
  <c r="AH502" i="3"/>
  <c r="AG502" i="3"/>
  <c r="AF502" i="3"/>
  <c r="AE502" i="3"/>
  <c r="AD502" i="3"/>
  <c r="AC502" i="3"/>
  <c r="AB502" i="3"/>
  <c r="AA502" i="3"/>
  <c r="Z502" i="3"/>
  <c r="AI501" i="3"/>
  <c r="AH501" i="3"/>
  <c r="AG501" i="3"/>
  <c r="AF501" i="3"/>
  <c r="AE501" i="3"/>
  <c r="AD501" i="3"/>
  <c r="AC501" i="3"/>
  <c r="AB501" i="3"/>
  <c r="AA501" i="3"/>
  <c r="Z501" i="3"/>
  <c r="AI500" i="3"/>
  <c r="AH500" i="3"/>
  <c r="AG500" i="3"/>
  <c r="AF500" i="3"/>
  <c r="AE500" i="3"/>
  <c r="AD500" i="3"/>
  <c r="AC500" i="3"/>
  <c r="AB500" i="3"/>
  <c r="AA500" i="3"/>
  <c r="Z500" i="3"/>
  <c r="AI499" i="3"/>
  <c r="AH499" i="3"/>
  <c r="AG499" i="3"/>
  <c r="AF499" i="3"/>
  <c r="AE499" i="3"/>
  <c r="AD499" i="3"/>
  <c r="AC499" i="3"/>
  <c r="AB499" i="3"/>
  <c r="AA499" i="3"/>
  <c r="Z499" i="3"/>
  <c r="AI498" i="3"/>
  <c r="AH498" i="3"/>
  <c r="AG498" i="3"/>
  <c r="AF498" i="3"/>
  <c r="AE498" i="3"/>
  <c r="AD498" i="3"/>
  <c r="AC498" i="3"/>
  <c r="AB498" i="3"/>
  <c r="AA498" i="3"/>
  <c r="Z498" i="3"/>
  <c r="AI497" i="3"/>
  <c r="AH497" i="3"/>
  <c r="AG497" i="3"/>
  <c r="AF497" i="3"/>
  <c r="AE497" i="3"/>
  <c r="AD497" i="3"/>
  <c r="AC497" i="3"/>
  <c r="AB497" i="3"/>
  <c r="AA497" i="3"/>
  <c r="Z497" i="3"/>
  <c r="AB492" i="3"/>
  <c r="AA492" i="3"/>
  <c r="AA491" i="3"/>
  <c r="AA490" i="3"/>
  <c r="AA489" i="3"/>
  <c r="AA488" i="3"/>
  <c r="AA487" i="3"/>
  <c r="AA486" i="3"/>
  <c r="AA485" i="3"/>
  <c r="AA484" i="3"/>
  <c r="AA483" i="3"/>
  <c r="AA482" i="3"/>
  <c r="Z492" i="3"/>
  <c r="Z491" i="3"/>
  <c r="Z490" i="3"/>
  <c r="Z489" i="3"/>
  <c r="Z488" i="3"/>
  <c r="Z487" i="3"/>
  <c r="Z486" i="3"/>
  <c r="Z485" i="3"/>
  <c r="Z484" i="3"/>
  <c r="Z483" i="3"/>
  <c r="Z482" i="3"/>
  <c r="AB477" i="3"/>
  <c r="AA477" i="3"/>
  <c r="Z477" i="3"/>
  <c r="AB476" i="3"/>
  <c r="AA476" i="3"/>
  <c r="Z476" i="3"/>
  <c r="AB475" i="3"/>
  <c r="AA475" i="3"/>
  <c r="Z475" i="3"/>
  <c r="AB474" i="3"/>
  <c r="AA474" i="3"/>
  <c r="Z474" i="3"/>
  <c r="AB473" i="3"/>
  <c r="AA473" i="3"/>
  <c r="Z473" i="3"/>
  <c r="AB472" i="3"/>
  <c r="AA472" i="3"/>
  <c r="Z472" i="3"/>
  <c r="AB471" i="3"/>
  <c r="AA471" i="3"/>
  <c r="Z471" i="3"/>
  <c r="AB470" i="3"/>
  <c r="AA470" i="3"/>
  <c r="Z470" i="3"/>
  <c r="AB469" i="3"/>
  <c r="AA469" i="3"/>
  <c r="Z469" i="3"/>
  <c r="AB468" i="3"/>
  <c r="AA468" i="3"/>
  <c r="Z468" i="3"/>
  <c r="AB467" i="3"/>
  <c r="AA467" i="3"/>
  <c r="Z467" i="3"/>
  <c r="AI462" i="3"/>
  <c r="AH462" i="3"/>
  <c r="AG462" i="3"/>
  <c r="AF462" i="3"/>
  <c r="AE462" i="3"/>
  <c r="AD462" i="3"/>
  <c r="AC462" i="3"/>
  <c r="AB462" i="3"/>
  <c r="AA462" i="3"/>
  <c r="AI461" i="3"/>
  <c r="AH461" i="3"/>
  <c r="AG461" i="3"/>
  <c r="AF461" i="3"/>
  <c r="AE461" i="3"/>
  <c r="AD461" i="3"/>
  <c r="AC461" i="3"/>
  <c r="AB461" i="3"/>
  <c r="AA461" i="3"/>
  <c r="AI460" i="3"/>
  <c r="AH460" i="3"/>
  <c r="AG460" i="3"/>
  <c r="AF460" i="3"/>
  <c r="AE460" i="3"/>
  <c r="AD460" i="3"/>
  <c r="AC460" i="3"/>
  <c r="AB460" i="3"/>
  <c r="AA460" i="3"/>
  <c r="AI459" i="3"/>
  <c r="AH459" i="3"/>
  <c r="AG459" i="3"/>
  <c r="AF459" i="3"/>
  <c r="AE459" i="3"/>
  <c r="AD459" i="3"/>
  <c r="AC459" i="3"/>
  <c r="AB459" i="3"/>
  <c r="AA459" i="3"/>
  <c r="AI458" i="3"/>
  <c r="AH458" i="3"/>
  <c r="AG458" i="3"/>
  <c r="AF458" i="3"/>
  <c r="AE458" i="3"/>
  <c r="AD458" i="3"/>
  <c r="AC458" i="3"/>
  <c r="AB458" i="3"/>
  <c r="AA458" i="3"/>
  <c r="AI457" i="3"/>
  <c r="AH457" i="3"/>
  <c r="AG457" i="3"/>
  <c r="AF457" i="3"/>
  <c r="AE457" i="3"/>
  <c r="AD457" i="3"/>
  <c r="AC457" i="3"/>
  <c r="AB457" i="3"/>
  <c r="AA457" i="3"/>
  <c r="AI456" i="3"/>
  <c r="AH456" i="3"/>
  <c r="AG456" i="3"/>
  <c r="AF456" i="3"/>
  <c r="AE456" i="3"/>
  <c r="AD456" i="3"/>
  <c r="AC456" i="3"/>
  <c r="AB456" i="3"/>
  <c r="AA456" i="3"/>
  <c r="AI455" i="3"/>
  <c r="AH455" i="3"/>
  <c r="AG455" i="3"/>
  <c r="AF455" i="3"/>
  <c r="AE455" i="3"/>
  <c r="AD455" i="3"/>
  <c r="AC455" i="3"/>
  <c r="AB455" i="3"/>
  <c r="AA455" i="3"/>
  <c r="AI454" i="3"/>
  <c r="AH454" i="3"/>
  <c r="AG454" i="3"/>
  <c r="AF454" i="3"/>
  <c r="AE454" i="3"/>
  <c r="AD454" i="3"/>
  <c r="AC454" i="3"/>
  <c r="AB454" i="3"/>
  <c r="AA454" i="3"/>
  <c r="AI453" i="3"/>
  <c r="AH453" i="3"/>
  <c r="AG453" i="3"/>
  <c r="AE453" i="3"/>
  <c r="AD453" i="3"/>
  <c r="AC453" i="3"/>
  <c r="AB453" i="3"/>
  <c r="AA453" i="3"/>
  <c r="AI452" i="3"/>
  <c r="AH452" i="3"/>
  <c r="AG452" i="3"/>
  <c r="AE452" i="3"/>
  <c r="AD452" i="3"/>
  <c r="AC452" i="3"/>
  <c r="AB452" i="3"/>
  <c r="AA452" i="3"/>
  <c r="Z462" i="3"/>
  <c r="Z461" i="3"/>
  <c r="Z460" i="3"/>
  <c r="Z459" i="3"/>
  <c r="Z458" i="3"/>
  <c r="Z457" i="3"/>
  <c r="Z456" i="3"/>
  <c r="Z455" i="3"/>
  <c r="Z454" i="3"/>
  <c r="Z453" i="3"/>
  <c r="Z452" i="3"/>
  <c r="AE447" i="3"/>
  <c r="AD447" i="3"/>
  <c r="AC447" i="3"/>
  <c r="AB447" i="3"/>
  <c r="AA447" i="3"/>
  <c r="AF446" i="3"/>
  <c r="AD446" i="3"/>
  <c r="AC446" i="3"/>
  <c r="AB446" i="3"/>
  <c r="AA446" i="3"/>
  <c r="AF445" i="3"/>
  <c r="AD445" i="3"/>
  <c r="AC445" i="3"/>
  <c r="AB445" i="3"/>
  <c r="AA445" i="3"/>
  <c r="AD444" i="3"/>
  <c r="AB444" i="3"/>
  <c r="AA444" i="3"/>
  <c r="AD443" i="3"/>
  <c r="AC443" i="3"/>
  <c r="AB443" i="3"/>
  <c r="AA443" i="3"/>
  <c r="AD442" i="3"/>
  <c r="AC442" i="3"/>
  <c r="AB442" i="3"/>
  <c r="AA442" i="3"/>
  <c r="AF441" i="3"/>
  <c r="AD441" i="3"/>
  <c r="AC441" i="3"/>
  <c r="AA441" i="3"/>
  <c r="AG440" i="3"/>
  <c r="AD440" i="3"/>
  <c r="AC440" i="3"/>
  <c r="AA440" i="3"/>
  <c r="AG439" i="3"/>
  <c r="AD439" i="3"/>
  <c r="AC439" i="3"/>
  <c r="AA439" i="3"/>
  <c r="AG438" i="3"/>
  <c r="AD438" i="3"/>
  <c r="AA438" i="3"/>
  <c r="AD437" i="3"/>
  <c r="AA437" i="3"/>
  <c r="Z447" i="3"/>
  <c r="Z446" i="3"/>
  <c r="Z445" i="3"/>
  <c r="Z444" i="3"/>
  <c r="Z443" i="3"/>
  <c r="Z442" i="3"/>
  <c r="Z441" i="3"/>
  <c r="Z440" i="3"/>
  <c r="Z439" i="3"/>
  <c r="Z438" i="3"/>
  <c r="Z437" i="3"/>
  <c r="AE432" i="3"/>
  <c r="AD432" i="3"/>
  <c r="AC432" i="3"/>
  <c r="AB432" i="3"/>
  <c r="AA432" i="3"/>
  <c r="AC431" i="3"/>
  <c r="AB431" i="3"/>
  <c r="AA431" i="3"/>
  <c r="AD430" i="3"/>
  <c r="AB430" i="3"/>
  <c r="AA430" i="3"/>
  <c r="AF429" i="3"/>
  <c r="AD429" i="3"/>
  <c r="AB429" i="3"/>
  <c r="AA429" i="3"/>
  <c r="AF428" i="3"/>
  <c r="AD428" i="3"/>
  <c r="AB428" i="3"/>
  <c r="AA428" i="3"/>
  <c r="AF427" i="3"/>
  <c r="AD427" i="3"/>
  <c r="AB427" i="3"/>
  <c r="AA427" i="3"/>
  <c r="AD426" i="3"/>
  <c r="AB426" i="3"/>
  <c r="AA426" i="3"/>
  <c r="AG425" i="3"/>
  <c r="AF425" i="3"/>
  <c r="AD425" i="3"/>
  <c r="AC425" i="3"/>
  <c r="AA425" i="3"/>
  <c r="AD424" i="3"/>
  <c r="AA424" i="3"/>
  <c r="AA423" i="3"/>
  <c r="AA422" i="3"/>
  <c r="Z432" i="3"/>
  <c r="Z431" i="3"/>
  <c r="Z430" i="3"/>
  <c r="Z429" i="3"/>
  <c r="Z428" i="3"/>
  <c r="Z427" i="3"/>
  <c r="Z426" i="3"/>
  <c r="Z425" i="3"/>
  <c r="Z424" i="3"/>
  <c r="Z423" i="3"/>
  <c r="Z422" i="3"/>
  <c r="AD417" i="3"/>
  <c r="AC417" i="3"/>
  <c r="AB417" i="3"/>
  <c r="AA417" i="3"/>
  <c r="AE416" i="3"/>
  <c r="AD416" i="3"/>
  <c r="AC416" i="3"/>
  <c r="AB416" i="3"/>
  <c r="AA416" i="3"/>
  <c r="AF415" i="3"/>
  <c r="AD415" i="3"/>
  <c r="AC415" i="3"/>
  <c r="AB415" i="3"/>
  <c r="AA415" i="3"/>
  <c r="AD414" i="3"/>
  <c r="AC414" i="3"/>
  <c r="AB414" i="3"/>
  <c r="AA414" i="3"/>
  <c r="AG413" i="3"/>
  <c r="AD413" i="3"/>
  <c r="AC413" i="3"/>
  <c r="AB413" i="3"/>
  <c r="AA413" i="3"/>
  <c r="AC412" i="3"/>
  <c r="AB412" i="3"/>
  <c r="AA412" i="3"/>
  <c r="AC411" i="3"/>
  <c r="AB411" i="3"/>
  <c r="AA411" i="3"/>
  <c r="AD410" i="3"/>
  <c r="AC410" i="3"/>
  <c r="AB410" i="3"/>
  <c r="AA410" i="3"/>
  <c r="AF409" i="3"/>
  <c r="AB409" i="3"/>
  <c r="AA409" i="3"/>
  <c r="AB408" i="3"/>
  <c r="AA408" i="3"/>
  <c r="AB407" i="3"/>
  <c r="AA407" i="3"/>
  <c r="Z417" i="3"/>
  <c r="Z416" i="3"/>
  <c r="Z415" i="3"/>
  <c r="Z414" i="3"/>
  <c r="Z413" i="3"/>
  <c r="Z412" i="3"/>
  <c r="Z411" i="3"/>
  <c r="Z410" i="3"/>
  <c r="Z409" i="3"/>
  <c r="Z408" i="3"/>
  <c r="Z407" i="3"/>
  <c r="AC402" i="3"/>
  <c r="AB402" i="3"/>
  <c r="AA402" i="3"/>
  <c r="AC401" i="3"/>
  <c r="AB401" i="3"/>
  <c r="AA401" i="3"/>
  <c r="AC400" i="3"/>
  <c r="AB400" i="3"/>
  <c r="AA400" i="3"/>
  <c r="AD399" i="3"/>
  <c r="AC399" i="3"/>
  <c r="AB399" i="3"/>
  <c r="AA399" i="3"/>
  <c r="AE398" i="3"/>
  <c r="AA398" i="3"/>
  <c r="AA397" i="3"/>
  <c r="AA396" i="3"/>
  <c r="AA395" i="3"/>
  <c r="AA394" i="3"/>
  <c r="AB393" i="3"/>
  <c r="AA393" i="3"/>
  <c r="AA392" i="3"/>
  <c r="Z402" i="3"/>
  <c r="Z401" i="3"/>
  <c r="Z400" i="3" l="1"/>
  <c r="Z399" i="3"/>
  <c r="Z398" i="3"/>
  <c r="Z397" i="3"/>
  <c r="Z396" i="3"/>
  <c r="Z395" i="3"/>
  <c r="Z394" i="3"/>
  <c r="Z393" i="3"/>
  <c r="Z392" i="3"/>
  <c r="AF387" i="3"/>
  <c r="AE387" i="3"/>
  <c r="AD387" i="3"/>
  <c r="AC387" i="3"/>
  <c r="AB387" i="3"/>
  <c r="AA387" i="3"/>
  <c r="Z387" i="3"/>
  <c r="AF386" i="3"/>
  <c r="AE386" i="3"/>
  <c r="AD386" i="3"/>
  <c r="AC386" i="3"/>
  <c r="AB386" i="3"/>
  <c r="AA386" i="3"/>
  <c r="Z386" i="3"/>
  <c r="AF385" i="3"/>
  <c r="AE385" i="3"/>
  <c r="AD385" i="3"/>
  <c r="AC385" i="3"/>
  <c r="AB385" i="3"/>
  <c r="AA385" i="3"/>
  <c r="Z385" i="3"/>
  <c r="AF384" i="3"/>
  <c r="AE384" i="3"/>
  <c r="AD384" i="3"/>
  <c r="AC384" i="3"/>
  <c r="AB384" i="3"/>
  <c r="AA384" i="3"/>
  <c r="Z384" i="3"/>
  <c r="AF383" i="3"/>
  <c r="AE383" i="3"/>
  <c r="AD383" i="3"/>
  <c r="AC383" i="3"/>
  <c r="AB383" i="3"/>
  <c r="AA383" i="3"/>
  <c r="Z383" i="3"/>
  <c r="AF382" i="3"/>
  <c r="AE382" i="3"/>
  <c r="AD382" i="3"/>
  <c r="AC382" i="3"/>
  <c r="AB382" i="3"/>
  <c r="AA382" i="3"/>
  <c r="Z382" i="3"/>
  <c r="AF381" i="3"/>
  <c r="AE381" i="3"/>
  <c r="AD381" i="3"/>
  <c r="AC381" i="3"/>
  <c r="AB381" i="3"/>
  <c r="AA381" i="3"/>
  <c r="Z381" i="3"/>
  <c r="AE380" i="3"/>
  <c r="AD380" i="3"/>
  <c r="AC380" i="3"/>
  <c r="AB380" i="3"/>
  <c r="AA380" i="3"/>
  <c r="Z380" i="3"/>
  <c r="AE379" i="3"/>
  <c r="AD379" i="3"/>
  <c r="AC379" i="3"/>
  <c r="AB379" i="3"/>
  <c r="AA379" i="3"/>
  <c r="Z379" i="3"/>
  <c r="AE378" i="3"/>
  <c r="AD378" i="3"/>
  <c r="AC378" i="3"/>
  <c r="AB378" i="3"/>
  <c r="AA378" i="3"/>
  <c r="Z378" i="3"/>
  <c r="AE377" i="3"/>
  <c r="AD377" i="3"/>
  <c r="AC377" i="3"/>
  <c r="AB377" i="3"/>
  <c r="AA377" i="3"/>
  <c r="Z377" i="3"/>
  <c r="AD372" i="3"/>
  <c r="AC372" i="3"/>
  <c r="AB372" i="3"/>
  <c r="AA372" i="3"/>
  <c r="AC371" i="3"/>
  <c r="AB371" i="3"/>
  <c r="AA371" i="3"/>
  <c r="AC370" i="3"/>
  <c r="AB370" i="3"/>
  <c r="AA370" i="3"/>
  <c r="Z372" i="3"/>
  <c r="Z371" i="3"/>
  <c r="Z370" i="3"/>
  <c r="AC369" i="3"/>
  <c r="AB369" i="3"/>
  <c r="AA369" i="3"/>
  <c r="Z369" i="3"/>
  <c r="AE368" i="3"/>
  <c r="AC368" i="3"/>
  <c r="AB368" i="3"/>
  <c r="AA368" i="3"/>
  <c r="Z368" i="3"/>
  <c r="AF367" i="3"/>
  <c r="AE367" i="3"/>
  <c r="AC367" i="3"/>
  <c r="AB367" i="3"/>
  <c r="AA367" i="3"/>
  <c r="Z367" i="3"/>
  <c r="AE366" i="3"/>
  <c r="AC366" i="3"/>
  <c r="AB366" i="3"/>
  <c r="AA366" i="3"/>
  <c r="Z366" i="3"/>
  <c r="AE365" i="3"/>
  <c r="AC365" i="3"/>
  <c r="AB365" i="3"/>
  <c r="AA365" i="3"/>
  <c r="Z365" i="3"/>
  <c r="AG364" i="3"/>
  <c r="AE364" i="3"/>
  <c r="AC364" i="3"/>
  <c r="AB364" i="3"/>
  <c r="AA364" i="3"/>
  <c r="Z364" i="3"/>
  <c r="AC363" i="3"/>
  <c r="AB363" i="3"/>
  <c r="AA363" i="3"/>
  <c r="Z363" i="3"/>
  <c r="AG362" i="3"/>
  <c r="AC362" i="3"/>
  <c r="AB362" i="3"/>
  <c r="AA362" i="3"/>
  <c r="Z362" i="3"/>
  <c r="Z351" i="3"/>
  <c r="AB357" i="3" l="1"/>
  <c r="AA357" i="3"/>
  <c r="AB356" i="3"/>
  <c r="AA356" i="3"/>
  <c r="AB355" i="3"/>
  <c r="AA355" i="3"/>
  <c r="AB354" i="3"/>
  <c r="AA354" i="3"/>
  <c r="AB353" i="3"/>
  <c r="AA353" i="3"/>
  <c r="AC352" i="3"/>
  <c r="AB352" i="3"/>
  <c r="AA352" i="3"/>
  <c r="AB351" i="3"/>
  <c r="AA351" i="3"/>
  <c r="Z357" i="3"/>
  <c r="Z356" i="3"/>
  <c r="Z355" i="3"/>
  <c r="Z354" i="3"/>
  <c r="Z353" i="3"/>
  <c r="Z352" i="3"/>
  <c r="AB346" i="3"/>
  <c r="AA346" i="3"/>
  <c r="AB345" i="3"/>
  <c r="AA345" i="3"/>
  <c r="AC344" i="3"/>
  <c r="AB344" i="3"/>
  <c r="AA344" i="3"/>
  <c r="AD343" i="3"/>
  <c r="AB343" i="3"/>
  <c r="AA343" i="3"/>
  <c r="AB342" i="3"/>
  <c r="AA342" i="3"/>
  <c r="AB341" i="3"/>
  <c r="AA341" i="3"/>
  <c r="AB340" i="3"/>
  <c r="AA340" i="3"/>
  <c r="Z346" i="3"/>
  <c r="Z345" i="3"/>
  <c r="Z344" i="3"/>
  <c r="Z343" i="3"/>
  <c r="Z342" i="3"/>
  <c r="Z341" i="3"/>
  <c r="Z340" i="3"/>
  <c r="AI335" i="3" l="1"/>
  <c r="AH335" i="3"/>
  <c r="AG335" i="3"/>
  <c r="AF335" i="3"/>
  <c r="AE335" i="3"/>
  <c r="AD335" i="3"/>
  <c r="AC335" i="3"/>
  <c r="AB335" i="3"/>
  <c r="AA335" i="3"/>
  <c r="AF334" i="3"/>
  <c r="AE334" i="3"/>
  <c r="AD334" i="3"/>
  <c r="AC334" i="3"/>
  <c r="AB334" i="3"/>
  <c r="AA334" i="3"/>
  <c r="AG333" i="3"/>
  <c r="AF333" i="3"/>
  <c r="AE333" i="3"/>
  <c r="AD333" i="3"/>
  <c r="AA333" i="3"/>
  <c r="AG332" i="3"/>
  <c r="AE332" i="3"/>
  <c r="AD332" i="3"/>
  <c r="AA332" i="3"/>
  <c r="AI331" i="3"/>
  <c r="AF331" i="3"/>
  <c r="AD331" i="3"/>
  <c r="AA331" i="3"/>
  <c r="AG330" i="3"/>
  <c r="AF330" i="3"/>
  <c r="AD330" i="3"/>
  <c r="AA330" i="3"/>
  <c r="AG329" i="3"/>
  <c r="AD329" i="3"/>
  <c r="AA329" i="3"/>
  <c r="AG328" i="3"/>
  <c r="AE328" i="3"/>
  <c r="AD328" i="3"/>
  <c r="AA328" i="3"/>
  <c r="AG327" i="3"/>
  <c r="AE327" i="3"/>
  <c r="AD327" i="3"/>
  <c r="AA327" i="3"/>
  <c r="AI326" i="3"/>
  <c r="AG326" i="3"/>
  <c r="AD326" i="3"/>
  <c r="AA326" i="3"/>
  <c r="AI325" i="3"/>
  <c r="AG325" i="3"/>
  <c r="AD325" i="3"/>
  <c r="AA325" i="3"/>
  <c r="Z335" i="3"/>
  <c r="Z334" i="3"/>
  <c r="Z333" i="3"/>
  <c r="Z332" i="3"/>
  <c r="Z331" i="3"/>
  <c r="Z330" i="3"/>
  <c r="Z329" i="3"/>
  <c r="Z328" i="3"/>
  <c r="Z327" i="3"/>
  <c r="Z326" i="3"/>
  <c r="Z325" i="3"/>
  <c r="AB320" i="3"/>
  <c r="AA320" i="3"/>
  <c r="AA319" i="3"/>
  <c r="AA318" i="3"/>
  <c r="AC317" i="3"/>
  <c r="AA317" i="3"/>
  <c r="AE316" i="3"/>
  <c r="AD316" i="3"/>
  <c r="AA316" i="3"/>
  <c r="AE315" i="3"/>
  <c r="AA315" i="3"/>
  <c r="AE314" i="3"/>
  <c r="AD314" i="3"/>
  <c r="AA314" i="3"/>
  <c r="AE313" i="3"/>
  <c r="AA313" i="3"/>
  <c r="AE312" i="3"/>
  <c r="AA312" i="3"/>
  <c r="AE311" i="3"/>
  <c r="AA311" i="3"/>
  <c r="AE310" i="3"/>
  <c r="AA310" i="3"/>
  <c r="Z320" i="3"/>
  <c r="Z319" i="3"/>
  <c r="Z318" i="3"/>
  <c r="Z317" i="3"/>
  <c r="Z316" i="3"/>
  <c r="Z315" i="3"/>
  <c r="Z314" i="3"/>
  <c r="Z313" i="3"/>
  <c r="Z312" i="3"/>
  <c r="Z311" i="3"/>
  <c r="Z310" i="3"/>
  <c r="AI305" i="3"/>
  <c r="AH305" i="3"/>
  <c r="AG305" i="3"/>
  <c r="AF305" i="3"/>
  <c r="AE305" i="3"/>
  <c r="AD305" i="3"/>
  <c r="AC305" i="3"/>
  <c r="AB305" i="3"/>
  <c r="AA305" i="3"/>
  <c r="AI304" i="3"/>
  <c r="AH304" i="3"/>
  <c r="AG304" i="3"/>
  <c r="AF304" i="3"/>
  <c r="AE304" i="3"/>
  <c r="AD304" i="3"/>
  <c r="AC304" i="3"/>
  <c r="AB304" i="3"/>
  <c r="AA304" i="3"/>
  <c r="AI303" i="3"/>
  <c r="AH303" i="3"/>
  <c r="AG303" i="3"/>
  <c r="AF303" i="3"/>
  <c r="AE303" i="3"/>
  <c r="AC303" i="3"/>
  <c r="AB303" i="3"/>
  <c r="AA303" i="3"/>
  <c r="AI302" i="3"/>
  <c r="AH302" i="3"/>
  <c r="AG302" i="3"/>
  <c r="AF302" i="3"/>
  <c r="AE302" i="3"/>
  <c r="AC302" i="3"/>
  <c r="AB302" i="3"/>
  <c r="AA302" i="3"/>
  <c r="AI301" i="3"/>
  <c r="AH301" i="3"/>
  <c r="AG301" i="3"/>
  <c r="AF301" i="3"/>
  <c r="AE301" i="3"/>
  <c r="AC301" i="3"/>
  <c r="AB301" i="3"/>
  <c r="AA301" i="3"/>
  <c r="AI300" i="3"/>
  <c r="AH300" i="3"/>
  <c r="AG300" i="3"/>
  <c r="AF300" i="3"/>
  <c r="AE300" i="3"/>
  <c r="AC300" i="3"/>
  <c r="AB300" i="3"/>
  <c r="AA300" i="3"/>
  <c r="AI299" i="3"/>
  <c r="AH299" i="3"/>
  <c r="AG299" i="3"/>
  <c r="AF299" i="3"/>
  <c r="AE299" i="3"/>
  <c r="AC299" i="3"/>
  <c r="AB299" i="3"/>
  <c r="AA299" i="3"/>
  <c r="AI298" i="3"/>
  <c r="AH298" i="3"/>
  <c r="AF298" i="3"/>
  <c r="AE298" i="3"/>
  <c r="AC298" i="3"/>
  <c r="AB298" i="3"/>
  <c r="AA298" i="3"/>
  <c r="AI297" i="3"/>
  <c r="AH297" i="3"/>
  <c r="AE297" i="3"/>
  <c r="AD297" i="3"/>
  <c r="AC297" i="3"/>
  <c r="AB297" i="3"/>
  <c r="AA297" i="3"/>
  <c r="AI296" i="3"/>
  <c r="AH296" i="3"/>
  <c r="AC296" i="3"/>
  <c r="AB296" i="3"/>
  <c r="AA296" i="3"/>
  <c r="AI295" i="3"/>
  <c r="AH295" i="3"/>
  <c r="AC295" i="3"/>
  <c r="AB295" i="3"/>
  <c r="AA295" i="3"/>
  <c r="Z305" i="3"/>
  <c r="Z304" i="3"/>
  <c r="Z303" i="3"/>
  <c r="Z302" i="3"/>
  <c r="Z301" i="3"/>
  <c r="Z300" i="3"/>
  <c r="Z299" i="3"/>
  <c r="Z298" i="3"/>
  <c r="Z297" i="3"/>
  <c r="Z296" i="3"/>
  <c r="Z295" i="3"/>
  <c r="AG290" i="3"/>
  <c r="AF290" i="3"/>
  <c r="AE290" i="3"/>
  <c r="AD290" i="3"/>
  <c r="AC290" i="3"/>
  <c r="AB290" i="3"/>
  <c r="AA290" i="3"/>
  <c r="AH289" i="3"/>
  <c r="AG289" i="3"/>
  <c r="AE289" i="3"/>
  <c r="AD289" i="3"/>
  <c r="AC289" i="3"/>
  <c r="AB289" i="3"/>
  <c r="AA289" i="3"/>
  <c r="AH288" i="3"/>
  <c r="AG288" i="3"/>
  <c r="AE288" i="3"/>
  <c r="AD288" i="3"/>
  <c r="AC288" i="3"/>
  <c r="AB288" i="3"/>
  <c r="AA288" i="3"/>
  <c r="AH287" i="3"/>
  <c r="AG287" i="3"/>
  <c r="AE287" i="3"/>
  <c r="AC287" i="3"/>
  <c r="AB287" i="3"/>
  <c r="AA287" i="3"/>
  <c r="AG286" i="3"/>
  <c r="AC286" i="3"/>
  <c r="AB286" i="3"/>
  <c r="AA286" i="3"/>
  <c r="AI285" i="3"/>
  <c r="AG285" i="3"/>
  <c r="AC285" i="3"/>
  <c r="AA285" i="3"/>
  <c r="AI284" i="3"/>
  <c r="AG284" i="3"/>
  <c r="AC284" i="3"/>
  <c r="AA284" i="3"/>
  <c r="AI283" i="3"/>
  <c r="AG283" i="3"/>
  <c r="AC283" i="3"/>
  <c r="AA283" i="3"/>
  <c r="AI282" i="3"/>
  <c r="AG282" i="3"/>
  <c r="AC282" i="3"/>
  <c r="AA282" i="3"/>
  <c r="AI281" i="3"/>
  <c r="AC281" i="3"/>
  <c r="AA281" i="3"/>
  <c r="AI280" i="3"/>
  <c r="AC280" i="3"/>
  <c r="AA280" i="3"/>
  <c r="Z290" i="3"/>
  <c r="Z289" i="3"/>
  <c r="Z288" i="3"/>
  <c r="Z287" i="3"/>
  <c r="Z286" i="3"/>
  <c r="Z285" i="3"/>
  <c r="Z284" i="3"/>
  <c r="Z283" i="3"/>
  <c r="Z282" i="3"/>
  <c r="Z281" i="3"/>
  <c r="Z280" i="3"/>
  <c r="AI275" i="3"/>
  <c r="AH275" i="3"/>
  <c r="AG275" i="3"/>
  <c r="AF275" i="3"/>
  <c r="AE275" i="3"/>
  <c r="AD275" i="3"/>
  <c r="AC275" i="3"/>
  <c r="AB275" i="3"/>
  <c r="AA275" i="3"/>
  <c r="AI274" i="3"/>
  <c r="AH274" i="3"/>
  <c r="AG274" i="3"/>
  <c r="AF274" i="3"/>
  <c r="AE274" i="3"/>
  <c r="AD274" i="3"/>
  <c r="AC274" i="3"/>
  <c r="AB274" i="3"/>
  <c r="AA274" i="3"/>
  <c r="AI273" i="3"/>
  <c r="AH273" i="3"/>
  <c r="AG273" i="3"/>
  <c r="AF273" i="3"/>
  <c r="AE273" i="3"/>
  <c r="AD273" i="3"/>
  <c r="AC273" i="3"/>
  <c r="AB273" i="3"/>
  <c r="AA273" i="3"/>
  <c r="AI272" i="3"/>
  <c r="AH272" i="3"/>
  <c r="AG272" i="3"/>
  <c r="AF272" i="3"/>
  <c r="AE272" i="3"/>
  <c r="AD272" i="3"/>
  <c r="AC272" i="3"/>
  <c r="AB272" i="3"/>
  <c r="AA272" i="3"/>
  <c r="AI271" i="3"/>
  <c r="AG271" i="3"/>
  <c r="AF271" i="3"/>
  <c r="AE271" i="3"/>
  <c r="AD271" i="3"/>
  <c r="AC271" i="3"/>
  <c r="AB271" i="3"/>
  <c r="AA271" i="3"/>
  <c r="AI270" i="3"/>
  <c r="AG270" i="3"/>
  <c r="AF270" i="3"/>
  <c r="AE270" i="3"/>
  <c r="AD270" i="3"/>
  <c r="AC270" i="3"/>
  <c r="AB270" i="3"/>
  <c r="AA270" i="3"/>
  <c r="AI269" i="3"/>
  <c r="AG269" i="3"/>
  <c r="AF269" i="3"/>
  <c r="AE269" i="3"/>
  <c r="AD269" i="3"/>
  <c r="AC269" i="3"/>
  <c r="AB269" i="3"/>
  <c r="AA269" i="3"/>
  <c r="AI268" i="3"/>
  <c r="AH268" i="3"/>
  <c r="AG268" i="3"/>
  <c r="AF268" i="3"/>
  <c r="AE268" i="3"/>
  <c r="AD268" i="3"/>
  <c r="AC268" i="3"/>
  <c r="AB268" i="3"/>
  <c r="AA268" i="3"/>
  <c r="AI267" i="3"/>
  <c r="AH267" i="3"/>
  <c r="AG267" i="3"/>
  <c r="AF267" i="3"/>
  <c r="AE267" i="3"/>
  <c r="AD267" i="3"/>
  <c r="AC267" i="3"/>
  <c r="AB267" i="3"/>
  <c r="AA267" i="3"/>
  <c r="AI266" i="3"/>
  <c r="AH266" i="3"/>
  <c r="AG266" i="3"/>
  <c r="AF266" i="3"/>
  <c r="AE266" i="3"/>
  <c r="AD266" i="3"/>
  <c r="AC266" i="3"/>
  <c r="AB266" i="3"/>
  <c r="AA266" i="3"/>
  <c r="AI265" i="3"/>
  <c r="AG265" i="3"/>
  <c r="AF265" i="3"/>
  <c r="AE265" i="3"/>
  <c r="AD265" i="3"/>
  <c r="AC265" i="3"/>
  <c r="AB265" i="3"/>
  <c r="AA265" i="3"/>
  <c r="Z275" i="3"/>
  <c r="Z274" i="3"/>
  <c r="Z273" i="3"/>
  <c r="Z272" i="3"/>
  <c r="Z271" i="3"/>
  <c r="Z270" i="3"/>
  <c r="Z269" i="3"/>
  <c r="Z268" i="3"/>
  <c r="Z267" i="3"/>
  <c r="Z266" i="3"/>
  <c r="Z265" i="3"/>
  <c r="AI260" i="3"/>
  <c r="AH260" i="3"/>
  <c r="AG260" i="3"/>
  <c r="AF260" i="3"/>
  <c r="AE260" i="3"/>
  <c r="AD260" i="3"/>
  <c r="AC260" i="3"/>
  <c r="AB260" i="3"/>
  <c r="AA260" i="3"/>
  <c r="AI259" i="3"/>
  <c r="AG259" i="3"/>
  <c r="AF259" i="3"/>
  <c r="AE259" i="3"/>
  <c r="AD259" i="3"/>
  <c r="AC259" i="3"/>
  <c r="AB259" i="3"/>
  <c r="AA259" i="3"/>
  <c r="AG258" i="3"/>
  <c r="AF258" i="3"/>
  <c r="AE258" i="3"/>
  <c r="AD258" i="3"/>
  <c r="AC258" i="3"/>
  <c r="AB258" i="3"/>
  <c r="AA258" i="3"/>
  <c r="AI257" i="3"/>
  <c r="AG257" i="3"/>
  <c r="AF257" i="3"/>
  <c r="AE257" i="3"/>
  <c r="AD257" i="3"/>
  <c r="AC257" i="3"/>
  <c r="AB257" i="3"/>
  <c r="AA257" i="3"/>
  <c r="AI256" i="3"/>
  <c r="AF256" i="3"/>
  <c r="AD256" i="3"/>
  <c r="AC256" i="3"/>
  <c r="AB256" i="3"/>
  <c r="AA256" i="3"/>
  <c r="AG255" i="3"/>
  <c r="AF255" i="3"/>
  <c r="AD255" i="3"/>
  <c r="AC255" i="3"/>
  <c r="AB255" i="3"/>
  <c r="AA255" i="3"/>
  <c r="AG254" i="3"/>
  <c r="AF254" i="3"/>
  <c r="AD254" i="3"/>
  <c r="AC254" i="3"/>
  <c r="AB254" i="3"/>
  <c r="AA254" i="3"/>
  <c r="AG253" i="3"/>
  <c r="AF253" i="3"/>
  <c r="AD253" i="3"/>
  <c r="AC253" i="3"/>
  <c r="AB253" i="3"/>
  <c r="AA253" i="3"/>
  <c r="AI252" i="3"/>
  <c r="AG252" i="3"/>
  <c r="AF252" i="3"/>
  <c r="AD252" i="3"/>
  <c r="AC252" i="3"/>
  <c r="AB252" i="3"/>
  <c r="AA252" i="3"/>
  <c r="AG251" i="3"/>
  <c r="AF251" i="3"/>
  <c r="AD251" i="3"/>
  <c r="AC251" i="3"/>
  <c r="AB251" i="3"/>
  <c r="AA251" i="3"/>
  <c r="AI250" i="3"/>
  <c r="AG250" i="3"/>
  <c r="AF250" i="3"/>
  <c r="AC250" i="3"/>
  <c r="AB250" i="3"/>
  <c r="AA250" i="3"/>
  <c r="Z260" i="3"/>
  <c r="Z259" i="3"/>
  <c r="Z258" i="3"/>
  <c r="Z257" i="3"/>
  <c r="Z256" i="3"/>
  <c r="Z255" i="3"/>
  <c r="Z254" i="3"/>
  <c r="Z253" i="3"/>
  <c r="Z252" i="3"/>
  <c r="Z251" i="3"/>
  <c r="Z250" i="3"/>
  <c r="AI245" i="3"/>
  <c r="AH245" i="3"/>
  <c r="AG245" i="3"/>
  <c r="AF245" i="3"/>
  <c r="AE245" i="3"/>
  <c r="AD245" i="3"/>
  <c r="AC245" i="3"/>
  <c r="AB245" i="3"/>
  <c r="AA245" i="3"/>
  <c r="AH244" i="3"/>
  <c r="AG244" i="3"/>
  <c r="AF244" i="3"/>
  <c r="AE244" i="3"/>
  <c r="AD244" i="3"/>
  <c r="AC244" i="3"/>
  <c r="AB244" i="3"/>
  <c r="AA244" i="3"/>
  <c r="AH243" i="3"/>
  <c r="AF243" i="3"/>
  <c r="AE243" i="3"/>
  <c r="AD243" i="3"/>
  <c r="AC243" i="3"/>
  <c r="AB243" i="3"/>
  <c r="AA243" i="3"/>
  <c r="AH242" i="3"/>
  <c r="AF242" i="3"/>
  <c r="AE242" i="3"/>
  <c r="AD242" i="3"/>
  <c r="AC242" i="3"/>
  <c r="AB242" i="3"/>
  <c r="AA242" i="3"/>
  <c r="AH241" i="3"/>
  <c r="AF241" i="3"/>
  <c r="AE241" i="3"/>
  <c r="AD241" i="3"/>
  <c r="AC241" i="3"/>
  <c r="AB241" i="3"/>
  <c r="AA241" i="3"/>
  <c r="AH240" i="3"/>
  <c r="AF240" i="3"/>
  <c r="AE240" i="3"/>
  <c r="AD240" i="3"/>
  <c r="AC240" i="3"/>
  <c r="AB240" i="3"/>
  <c r="AA240" i="3"/>
  <c r="AH239" i="3"/>
  <c r="AF239" i="3"/>
  <c r="AE239" i="3"/>
  <c r="AD239" i="3"/>
  <c r="AC239" i="3"/>
  <c r="AB239" i="3"/>
  <c r="AA239" i="3"/>
  <c r="AH238" i="3"/>
  <c r="AF238" i="3"/>
  <c r="AE238" i="3"/>
  <c r="AD238" i="3"/>
  <c r="AC238" i="3"/>
  <c r="AB238" i="3"/>
  <c r="AA238" i="3"/>
  <c r="AI237" i="3"/>
  <c r="AH237" i="3"/>
  <c r="AF237" i="3"/>
  <c r="AE237" i="3"/>
  <c r="AD237" i="3"/>
  <c r="AC237" i="3"/>
  <c r="AB237" i="3"/>
  <c r="AA237" i="3"/>
  <c r="AI236" i="3"/>
  <c r="AG236" i="3"/>
  <c r="AF236" i="3"/>
  <c r="AE236" i="3"/>
  <c r="AD236" i="3"/>
  <c r="AC236" i="3"/>
  <c r="AB236" i="3"/>
  <c r="AA236" i="3"/>
  <c r="AI235" i="3"/>
  <c r="AG235" i="3"/>
  <c r="AF235" i="3"/>
  <c r="AE235" i="3"/>
  <c r="AD235" i="3"/>
  <c r="AC235" i="3"/>
  <c r="AB235" i="3"/>
  <c r="AA235" i="3"/>
  <c r="Z245" i="3"/>
  <c r="Z244" i="3"/>
  <c r="Z243" i="3"/>
  <c r="Z242" i="3"/>
  <c r="Z241" i="3"/>
  <c r="Z240" i="3"/>
  <c r="Z239" i="3"/>
  <c r="Z238" i="3"/>
  <c r="Z237" i="3"/>
  <c r="Z236" i="3"/>
  <c r="Z235" i="3"/>
  <c r="AB230" i="3"/>
  <c r="AA230" i="3"/>
  <c r="AB229" i="3"/>
  <c r="AA229" i="3"/>
  <c r="AB228" i="3"/>
  <c r="AA228" i="3"/>
  <c r="AB227" i="3"/>
  <c r="AA227" i="3"/>
  <c r="AB226" i="3"/>
  <c r="AA226" i="3"/>
  <c r="AB225" i="3"/>
  <c r="AA225" i="3"/>
  <c r="AB224" i="3"/>
  <c r="AA224" i="3"/>
  <c r="AC223" i="3"/>
  <c r="AA223" i="3"/>
  <c r="AD222" i="3"/>
  <c r="AA222" i="3"/>
  <c r="AD221" i="3"/>
  <c r="AB221" i="3"/>
  <c r="AA221" i="3"/>
  <c r="AB220" i="3"/>
  <c r="AA220" i="3"/>
  <c r="Z230" i="3"/>
  <c r="Z229" i="3"/>
  <c r="Z228" i="3"/>
  <c r="Z227" i="3"/>
  <c r="Z226" i="3"/>
  <c r="Z225" i="3"/>
  <c r="Z224" i="3"/>
  <c r="Z223" i="3"/>
  <c r="Z222" i="3"/>
  <c r="Z221" i="3"/>
  <c r="Z220" i="3"/>
  <c r="AE215" i="3"/>
  <c r="AD215" i="3"/>
  <c r="AC215" i="3"/>
  <c r="AB215" i="3"/>
  <c r="AA215" i="3"/>
  <c r="AD214" i="3"/>
  <c r="AC214" i="3"/>
  <c r="AA214" i="3"/>
  <c r="AD213" i="3"/>
  <c r="AC213" i="3"/>
  <c r="AA213" i="3"/>
  <c r="AC212" i="3"/>
  <c r="AA212" i="3"/>
  <c r="AF211" i="3"/>
  <c r="AC211" i="3"/>
  <c r="AA211" i="3"/>
  <c r="AD210" i="3"/>
  <c r="AC210" i="3"/>
  <c r="AA210" i="3"/>
  <c r="AD209" i="3"/>
  <c r="AC209" i="3"/>
  <c r="AA209" i="3"/>
  <c r="AD208" i="3"/>
  <c r="AC208" i="3"/>
  <c r="AA208" i="3"/>
  <c r="AG207" i="3"/>
  <c r="AD207" i="3"/>
  <c r="AC207" i="3"/>
  <c r="AA207" i="3"/>
  <c r="AH206" i="3"/>
  <c r="AD206" i="3"/>
  <c r="AC206" i="3"/>
  <c r="AA206" i="3"/>
  <c r="AG205" i="3"/>
  <c r="AD205" i="3"/>
  <c r="AC205" i="3"/>
  <c r="AA205" i="3"/>
  <c r="Z215" i="3"/>
  <c r="Z214" i="3"/>
  <c r="Z213" i="3"/>
  <c r="Z212" i="3"/>
  <c r="Z211" i="3"/>
  <c r="Z210" i="3"/>
  <c r="Z209" i="3"/>
  <c r="Z208" i="3"/>
  <c r="Z207" i="3"/>
  <c r="Z206" i="3"/>
  <c r="Z205" i="3"/>
  <c r="AH200" i="3"/>
  <c r="AG200" i="3"/>
  <c r="AF200" i="3"/>
  <c r="AE200" i="3"/>
  <c r="AD200" i="3"/>
  <c r="AC200" i="3"/>
  <c r="AB200" i="3"/>
  <c r="AA200" i="3"/>
  <c r="AH199" i="3"/>
  <c r="AG199" i="3"/>
  <c r="AF199" i="3"/>
  <c r="AE199" i="3"/>
  <c r="AD199" i="3"/>
  <c r="AC199" i="3"/>
  <c r="AB199" i="3"/>
  <c r="AA199" i="3"/>
  <c r="Z200" i="3"/>
  <c r="Z199" i="3"/>
  <c r="AI194" i="3"/>
  <c r="AH194" i="3"/>
  <c r="AG194" i="3"/>
  <c r="AF194" i="3"/>
  <c r="AE194" i="3"/>
  <c r="AD194" i="3"/>
  <c r="AC194" i="3"/>
  <c r="AB194" i="3"/>
  <c r="AA194" i="3"/>
  <c r="AH193" i="3"/>
  <c r="AF193" i="3"/>
  <c r="AE193" i="3"/>
  <c r="AD193" i="3"/>
  <c r="AC193" i="3"/>
  <c r="AB193" i="3"/>
  <c r="AA193" i="3"/>
  <c r="AF192" i="3"/>
  <c r="AE192" i="3"/>
  <c r="AD192" i="3"/>
  <c r="AC192" i="3"/>
  <c r="AB192" i="3"/>
  <c r="AA192" i="3"/>
  <c r="AG191" i="3"/>
  <c r="AF191" i="3"/>
  <c r="AE191" i="3"/>
  <c r="AD191" i="3"/>
  <c r="AC191" i="3"/>
  <c r="AB191" i="3"/>
  <c r="AA191" i="3"/>
  <c r="AF190" i="3"/>
  <c r="AE190" i="3"/>
  <c r="AD190" i="3"/>
  <c r="AC190" i="3"/>
  <c r="AB190" i="3"/>
  <c r="AA190" i="3"/>
  <c r="AF189" i="3"/>
  <c r="AE189" i="3"/>
  <c r="AD189" i="3"/>
  <c r="AC189" i="3"/>
  <c r="AB189" i="3"/>
  <c r="AA189" i="3"/>
  <c r="AF188" i="3"/>
  <c r="AE188" i="3"/>
  <c r="AD188" i="3"/>
  <c r="AC188" i="3"/>
  <c r="AB188" i="3"/>
  <c r="AA188" i="3"/>
  <c r="AF187" i="3"/>
  <c r="AE187" i="3"/>
  <c r="AD187" i="3"/>
  <c r="AC187" i="3"/>
  <c r="AB187" i="3"/>
  <c r="AA187" i="3"/>
  <c r="AI186" i="3"/>
  <c r="AG186" i="3"/>
  <c r="AF186" i="3"/>
  <c r="AE186" i="3"/>
  <c r="AD186" i="3"/>
  <c r="AC186" i="3"/>
  <c r="AB186" i="3"/>
  <c r="AA186" i="3"/>
  <c r="Z194" i="3"/>
  <c r="Z193" i="3"/>
  <c r="Z192" i="3"/>
  <c r="Z191" i="3"/>
  <c r="Z190" i="3"/>
  <c r="Z189" i="3"/>
  <c r="Z188" i="3"/>
  <c r="Z187" i="3"/>
  <c r="Z186" i="3"/>
  <c r="AE181" i="3"/>
  <c r="AD181" i="3"/>
  <c r="AC181" i="3"/>
  <c r="AB181" i="3"/>
  <c r="AA181" i="3"/>
  <c r="AE180" i="3"/>
  <c r="AD180" i="3"/>
  <c r="AC180" i="3"/>
  <c r="AB180" i="3"/>
  <c r="AA180" i="3"/>
  <c r="AF179" i="3"/>
  <c r="AE179" i="3"/>
  <c r="AD179" i="3"/>
  <c r="AB179" i="3"/>
  <c r="AA179" i="3"/>
  <c r="AF178" i="3"/>
  <c r="AD178" i="3"/>
  <c r="AB178" i="3"/>
  <c r="AA178" i="3"/>
  <c r="AG177" i="3"/>
  <c r="AF177" i="3"/>
  <c r="AD177" i="3"/>
  <c r="AB177" i="3"/>
  <c r="AA177" i="3"/>
  <c r="AF176" i="3"/>
  <c r="AD176" i="3"/>
  <c r="AB176" i="3"/>
  <c r="AA176" i="3"/>
  <c r="AD175" i="3"/>
  <c r="AB175" i="3"/>
  <c r="AA175" i="3"/>
  <c r="AD174" i="3"/>
  <c r="AB174" i="3"/>
  <c r="AA174" i="3"/>
  <c r="AD173" i="3"/>
  <c r="AB173" i="3"/>
  <c r="AA173" i="3"/>
  <c r="AD172" i="3"/>
  <c r="AB172" i="3"/>
  <c r="AA172" i="3"/>
  <c r="AD171" i="3"/>
  <c r="AB171" i="3"/>
  <c r="AA171" i="3"/>
  <c r="Z181" i="3"/>
  <c r="Z180" i="3"/>
  <c r="Z179" i="3"/>
  <c r="Z178" i="3"/>
  <c r="Z177" i="3"/>
  <c r="Z176" i="3"/>
  <c r="Z175" i="3"/>
  <c r="Z174" i="3"/>
  <c r="Z173" i="3"/>
  <c r="Z172" i="3"/>
  <c r="Z171" i="3"/>
  <c r="AC166" i="3"/>
  <c r="AB166" i="3"/>
  <c r="AA166" i="3"/>
  <c r="AC165" i="3"/>
  <c r="AB165" i="3"/>
  <c r="AA165" i="3"/>
  <c r="AC164" i="3"/>
  <c r="AB164" i="3"/>
  <c r="AA164" i="3"/>
  <c r="AD163" i="3"/>
  <c r="AC163" i="3"/>
  <c r="AB163" i="3"/>
  <c r="AA163" i="3"/>
  <c r="AE162" i="3"/>
  <c r="AD162" i="3"/>
  <c r="AC162" i="3"/>
  <c r="AB162" i="3"/>
  <c r="AA162" i="3"/>
  <c r="AC161" i="3"/>
  <c r="AB161" i="3"/>
  <c r="AA161" i="3"/>
  <c r="AC160" i="3"/>
  <c r="AB160" i="3"/>
  <c r="AA160" i="3"/>
  <c r="AD159" i="3"/>
  <c r="AC159" i="3"/>
  <c r="AB159" i="3"/>
  <c r="AA159" i="3"/>
  <c r="AC158" i="3"/>
  <c r="AB158" i="3"/>
  <c r="AA158" i="3"/>
  <c r="AC157" i="3"/>
  <c r="AB157" i="3"/>
  <c r="AA157" i="3"/>
  <c r="AC156" i="3"/>
  <c r="AB156" i="3"/>
  <c r="AA156" i="3"/>
  <c r="Z166" i="3"/>
  <c r="Z165" i="3"/>
  <c r="Z164" i="3"/>
  <c r="Z163" i="3"/>
  <c r="Z162" i="3"/>
  <c r="Z161" i="3"/>
  <c r="Z160" i="3"/>
  <c r="Z159" i="3"/>
  <c r="Z158" i="3"/>
  <c r="Z157" i="3"/>
  <c r="Z156" i="3"/>
  <c r="AF151" i="3"/>
  <c r="AE151" i="3"/>
  <c r="AD151" i="3"/>
  <c r="AC151" i="3"/>
  <c r="AB151" i="3"/>
  <c r="AA151" i="3"/>
  <c r="AF150" i="3"/>
  <c r="AE150" i="3"/>
  <c r="AD150" i="3"/>
  <c r="AC150" i="3"/>
  <c r="AB150" i="3"/>
  <c r="AA150" i="3"/>
  <c r="AG149" i="3"/>
  <c r="AF149" i="3"/>
  <c r="AE149" i="3"/>
  <c r="AD149" i="3"/>
  <c r="AC149" i="3"/>
  <c r="AB149" i="3"/>
  <c r="AA149" i="3"/>
  <c r="AH148" i="3"/>
  <c r="AF148" i="3"/>
  <c r="AE148" i="3"/>
  <c r="AD148" i="3"/>
  <c r="AC148" i="3"/>
  <c r="AB148" i="3"/>
  <c r="AA148" i="3"/>
  <c r="AE147" i="3"/>
  <c r="AC147" i="3"/>
  <c r="AB147" i="3"/>
  <c r="AA147" i="3"/>
  <c r="AE146" i="3"/>
  <c r="AC146" i="3"/>
  <c r="AB146" i="3"/>
  <c r="AA146" i="3"/>
  <c r="AE145" i="3"/>
  <c r="AC145" i="3"/>
  <c r="AB145" i="3"/>
  <c r="AA145" i="3"/>
  <c r="AI144" i="3"/>
  <c r="AE144" i="3"/>
  <c r="AC144" i="3"/>
  <c r="AB144" i="3"/>
  <c r="AA144" i="3"/>
  <c r="AI143" i="3"/>
  <c r="AE143" i="3"/>
  <c r="AC143" i="3"/>
  <c r="AB143" i="3"/>
  <c r="AA143" i="3"/>
  <c r="AI142" i="3"/>
  <c r="AE142" i="3"/>
  <c r="AC142" i="3"/>
  <c r="AB142" i="3"/>
  <c r="AA142" i="3"/>
  <c r="AI141" i="3"/>
  <c r="AH141" i="3"/>
  <c r="AE141" i="3"/>
  <c r="AD141" i="3"/>
  <c r="AC141" i="3"/>
  <c r="AB141" i="3"/>
  <c r="AA141" i="3"/>
  <c r="Z151" i="3"/>
  <c r="Z150" i="3"/>
  <c r="Z149" i="3"/>
  <c r="Z148" i="3"/>
  <c r="Z147" i="3"/>
  <c r="Z146" i="3"/>
  <c r="Z145" i="3"/>
  <c r="Z144" i="3"/>
  <c r="Z143" i="3"/>
  <c r="Z142" i="3"/>
  <c r="Z141" i="3"/>
  <c r="AH136" i="3"/>
  <c r="AG136" i="3"/>
  <c r="AF136" i="3"/>
  <c r="AE136" i="3"/>
  <c r="AD136" i="3"/>
  <c r="AC136" i="3"/>
  <c r="AB136" i="3"/>
  <c r="AA136" i="3"/>
  <c r="AI135" i="3"/>
  <c r="AG135" i="3"/>
  <c r="AF135" i="3"/>
  <c r="AE135" i="3"/>
  <c r="AD135" i="3"/>
  <c r="AC135" i="3"/>
  <c r="AB135" i="3"/>
  <c r="AA135" i="3"/>
  <c r="AG134" i="3"/>
  <c r="AF134" i="3"/>
  <c r="AE134" i="3"/>
  <c r="AD134" i="3"/>
  <c r="AC134" i="3"/>
  <c r="AB134" i="3"/>
  <c r="AA134" i="3"/>
  <c r="AH133" i="3"/>
  <c r="AG133" i="3"/>
  <c r="AF133" i="3"/>
  <c r="AE133" i="3"/>
  <c r="AC133" i="3"/>
  <c r="AB133" i="3"/>
  <c r="AA133" i="3"/>
  <c r="AC132" i="3"/>
  <c r="AB132" i="3"/>
  <c r="AA132" i="3"/>
  <c r="AG131" i="3"/>
  <c r="AC131" i="3"/>
  <c r="AB131" i="3"/>
  <c r="AA131" i="3"/>
  <c r="AI130" i="3"/>
  <c r="AF130" i="3"/>
  <c r="AC130" i="3"/>
  <c r="AB130" i="3"/>
  <c r="AA130" i="3"/>
  <c r="AI129" i="3"/>
  <c r="AF129" i="3"/>
  <c r="AC129" i="3"/>
  <c r="AB129" i="3"/>
  <c r="AA129" i="3"/>
  <c r="AI128" i="3"/>
  <c r="AF128" i="3"/>
  <c r="AC128" i="3"/>
  <c r="AB128" i="3"/>
  <c r="AA128" i="3"/>
  <c r="AI127" i="3"/>
  <c r="AC127" i="3"/>
  <c r="AB127" i="3"/>
  <c r="AA127" i="3"/>
  <c r="AC126" i="3"/>
  <c r="AB126" i="3"/>
  <c r="AA126" i="3"/>
  <c r="Z136" i="3"/>
  <c r="Z135" i="3"/>
  <c r="Z134" i="3"/>
  <c r="Z133" i="3"/>
  <c r="Z132" i="3"/>
  <c r="Z131" i="3"/>
  <c r="Z130" i="3"/>
  <c r="Z129" i="3"/>
  <c r="Z128" i="3"/>
  <c r="Z127" i="3"/>
  <c r="Z126" i="3"/>
  <c r="AA121" i="3"/>
  <c r="AA120" i="3"/>
  <c r="AA119" i="3"/>
  <c r="AA118" i="3"/>
  <c r="AA117" i="3"/>
  <c r="AA116" i="3"/>
  <c r="AA115" i="3"/>
  <c r="AA114" i="3"/>
  <c r="AA113" i="3"/>
  <c r="AA112" i="3"/>
  <c r="AA111" i="3"/>
  <c r="Z121" i="3"/>
  <c r="Z120" i="3"/>
  <c r="Z119" i="3"/>
  <c r="Z118" i="3"/>
  <c r="Z117" i="3"/>
  <c r="Z116" i="3"/>
  <c r="Z115" i="3"/>
  <c r="Z114" i="3"/>
  <c r="Z113" i="3"/>
  <c r="Z112" i="3"/>
  <c r="Z111" i="3"/>
  <c r="AA106" i="3"/>
  <c r="AA105" i="3"/>
  <c r="AA104" i="3"/>
  <c r="AA103" i="3"/>
  <c r="AA102" i="3"/>
  <c r="AA101" i="3"/>
  <c r="AA100" i="3"/>
  <c r="AA99" i="3"/>
  <c r="AC98" i="3"/>
  <c r="AB98" i="3"/>
  <c r="AA98" i="3"/>
  <c r="AA97" i="3"/>
  <c r="AD96" i="3"/>
  <c r="AA96" i="3"/>
  <c r="Z106" i="3"/>
  <c r="Z105" i="3"/>
  <c r="Z104" i="3"/>
  <c r="Z103" i="3"/>
  <c r="Z102" i="3"/>
  <c r="Z101" i="3"/>
  <c r="Z100" i="3"/>
  <c r="Z99" i="3"/>
  <c r="Z98" i="3"/>
  <c r="Z97" i="3"/>
  <c r="Z96" i="3"/>
  <c r="AC91" i="3"/>
  <c r="AB91" i="3"/>
  <c r="AA91" i="3"/>
  <c r="AB90" i="3"/>
  <c r="AA90" i="3"/>
  <c r="AB89" i="3"/>
  <c r="AA89" i="3"/>
  <c r="AB88" i="3"/>
  <c r="AA88" i="3"/>
  <c r="AC87" i="3"/>
  <c r="AB87" i="3"/>
  <c r="AA87" i="3"/>
  <c r="AB86" i="3"/>
  <c r="AA86" i="3"/>
  <c r="AB85" i="3"/>
  <c r="AA85" i="3"/>
  <c r="AB84" i="3"/>
  <c r="AA84" i="3"/>
  <c r="AB83" i="3"/>
  <c r="AA83" i="3"/>
  <c r="AB82" i="3"/>
  <c r="AA82" i="3"/>
  <c r="AB81" i="3"/>
  <c r="AA81" i="3"/>
  <c r="Z91" i="3"/>
  <c r="Z90" i="3"/>
  <c r="Z89" i="3"/>
  <c r="Z88" i="3"/>
  <c r="Z87" i="3"/>
  <c r="Z86" i="3"/>
  <c r="Z85" i="3"/>
  <c r="Z84" i="3"/>
  <c r="Z83" i="3"/>
  <c r="Z82" i="3"/>
  <c r="Z81" i="3"/>
  <c r="AI76" i="3"/>
  <c r="AH76" i="3"/>
  <c r="AG76" i="3"/>
  <c r="AF76" i="3"/>
  <c r="AE76" i="3"/>
  <c r="AD76" i="3"/>
  <c r="AC76" i="3"/>
  <c r="AB76" i="3"/>
  <c r="AA76" i="3"/>
  <c r="AG75" i="3"/>
  <c r="AF75" i="3"/>
  <c r="AE75" i="3"/>
  <c r="AD75" i="3"/>
  <c r="AC75" i="3"/>
  <c r="AB75" i="3"/>
  <c r="AA75" i="3"/>
  <c r="AI74" i="3"/>
  <c r="AG74" i="3"/>
  <c r="AF74" i="3"/>
  <c r="AD74" i="3"/>
  <c r="AC74" i="3"/>
  <c r="AB74" i="3"/>
  <c r="AA74" i="3"/>
  <c r="AI73" i="3"/>
  <c r="AF73" i="3"/>
  <c r="AD73" i="3"/>
  <c r="AC73" i="3"/>
  <c r="AB73" i="3"/>
  <c r="AA73" i="3"/>
  <c r="AI72" i="3"/>
  <c r="AF72" i="3"/>
  <c r="AD72" i="3"/>
  <c r="AC72" i="3"/>
  <c r="AB72" i="3"/>
  <c r="AA72" i="3"/>
  <c r="AI71" i="3"/>
  <c r="AF71" i="3"/>
  <c r="AD71" i="3"/>
  <c r="AC71" i="3"/>
  <c r="AB71" i="3"/>
  <c r="AA71" i="3"/>
  <c r="AI70" i="3"/>
  <c r="AF70" i="3"/>
  <c r="AD70" i="3"/>
  <c r="AC70" i="3"/>
  <c r="AB70" i="3"/>
  <c r="AA70" i="3"/>
  <c r="AI69" i="3"/>
  <c r="AF69" i="3"/>
  <c r="AD69" i="3"/>
  <c r="AC69" i="3"/>
  <c r="AB69" i="3"/>
  <c r="AA69" i="3"/>
  <c r="AI68" i="3"/>
  <c r="AF68" i="3"/>
  <c r="AD68" i="3"/>
  <c r="AC68" i="3"/>
  <c r="AB68" i="3"/>
  <c r="AA68" i="3"/>
  <c r="AI67" i="3"/>
  <c r="AF67" i="3"/>
  <c r="AD67" i="3"/>
  <c r="AC67" i="3"/>
  <c r="AB67" i="3"/>
  <c r="AA67" i="3"/>
  <c r="AI66" i="3"/>
  <c r="AH66" i="3"/>
  <c r="AD66" i="3"/>
  <c r="AC66" i="3"/>
  <c r="AB66" i="3"/>
  <c r="AA66" i="3"/>
  <c r="Z76" i="3"/>
  <c r="Z75" i="3"/>
  <c r="Z74" i="3"/>
  <c r="Z73" i="3"/>
  <c r="Z72" i="3"/>
  <c r="Z71" i="3"/>
  <c r="Z70" i="3"/>
  <c r="Z69" i="3"/>
  <c r="Z68" i="3"/>
  <c r="Z67" i="3"/>
  <c r="Z66" i="3"/>
  <c r="AD61" i="3"/>
  <c r="AC61" i="3"/>
  <c r="AB61" i="3"/>
  <c r="AA61" i="3"/>
  <c r="AD60" i="3"/>
  <c r="AC60" i="3"/>
  <c r="AB60" i="3"/>
  <c r="AA60" i="3"/>
  <c r="AD59" i="3"/>
  <c r="AC59" i="3"/>
  <c r="AB59" i="3"/>
  <c r="AA59" i="3"/>
  <c r="AD58" i="3"/>
  <c r="AC58" i="3"/>
  <c r="AB58" i="3"/>
  <c r="AA58" i="3"/>
  <c r="AC57" i="3"/>
  <c r="AB57" i="3"/>
  <c r="AA57" i="3"/>
  <c r="AC56" i="3"/>
  <c r="AB56" i="3"/>
  <c r="AA56" i="3"/>
  <c r="AE55" i="3"/>
  <c r="AC55" i="3"/>
  <c r="AB55" i="3"/>
  <c r="AA55" i="3"/>
  <c r="AE54" i="3"/>
  <c r="AC54" i="3"/>
  <c r="AB54" i="3"/>
  <c r="AA54" i="3"/>
  <c r="AF53" i="3"/>
  <c r="AD53" i="3"/>
  <c r="AC53" i="3"/>
  <c r="AB53" i="3"/>
  <c r="AA53" i="3"/>
  <c r="AH52" i="3"/>
  <c r="AG52" i="3"/>
  <c r="AA52" i="3"/>
  <c r="AH51" i="3"/>
  <c r="AD51" i="3"/>
  <c r="AC51" i="3"/>
  <c r="AA51" i="3"/>
  <c r="Z61" i="3"/>
  <c r="Z60" i="3"/>
  <c r="Z59" i="3"/>
  <c r="Z58" i="3"/>
  <c r="Z57" i="3"/>
  <c r="Z56" i="3"/>
  <c r="Z55" i="3"/>
  <c r="Z54" i="3"/>
  <c r="Z53" i="3"/>
  <c r="Z52" i="3"/>
  <c r="Z51" i="3"/>
  <c r="AH46" i="3"/>
  <c r="AG46" i="3"/>
  <c r="AF46" i="3"/>
  <c r="AE46" i="3"/>
  <c r="AD46" i="3"/>
  <c r="AC46" i="3"/>
  <c r="AB46" i="3"/>
  <c r="AA46" i="3"/>
  <c r="AG45" i="3"/>
  <c r="AF45" i="3"/>
  <c r="AE45" i="3"/>
  <c r="AD45" i="3"/>
  <c r="AC45" i="3"/>
  <c r="AB45" i="3"/>
  <c r="AA45" i="3"/>
  <c r="AI44" i="3"/>
  <c r="AG44" i="3"/>
  <c r="AF44" i="3"/>
  <c r="AE44" i="3"/>
  <c r="AD44" i="3"/>
  <c r="AC44" i="3"/>
  <c r="AB44" i="3"/>
  <c r="AA44" i="3"/>
  <c r="AG43" i="3"/>
  <c r="AF43" i="3"/>
  <c r="AE43" i="3"/>
  <c r="AD43" i="3"/>
  <c r="AC43" i="3"/>
  <c r="AB43" i="3"/>
  <c r="AA43" i="3"/>
  <c r="AG42" i="3"/>
  <c r="AF42" i="3"/>
  <c r="AE42" i="3"/>
  <c r="AD42" i="3"/>
  <c r="AC42" i="3"/>
  <c r="AB42" i="3"/>
  <c r="AA42" i="3"/>
  <c r="AI41" i="3"/>
  <c r="AG41" i="3"/>
  <c r="AF41" i="3"/>
  <c r="AE41" i="3"/>
  <c r="AD41" i="3"/>
  <c r="AC41" i="3"/>
  <c r="AB41" i="3"/>
  <c r="AA41" i="3"/>
  <c r="AI40" i="3"/>
  <c r="AG40" i="3"/>
  <c r="AF40" i="3"/>
  <c r="AE40" i="3"/>
  <c r="AD40" i="3"/>
  <c r="AC40" i="3"/>
  <c r="AB40" i="3"/>
  <c r="AA40" i="3"/>
  <c r="AI39" i="3"/>
  <c r="AG39" i="3"/>
  <c r="AF39" i="3"/>
  <c r="AE39" i="3"/>
  <c r="AD39" i="3"/>
  <c r="AC39" i="3"/>
  <c r="AB39" i="3"/>
  <c r="AA39" i="3"/>
  <c r="AI38" i="3"/>
  <c r="AG38" i="3"/>
  <c r="AF38" i="3"/>
  <c r="AE38" i="3"/>
  <c r="AD38" i="3"/>
  <c r="AC38" i="3"/>
  <c r="AB38" i="3"/>
  <c r="AA38" i="3"/>
  <c r="AI37" i="3"/>
  <c r="AG37" i="3"/>
  <c r="AF37" i="3"/>
  <c r="AE37" i="3"/>
  <c r="AD37" i="3"/>
  <c r="AC37" i="3"/>
  <c r="AB37" i="3"/>
  <c r="AA37" i="3"/>
  <c r="AI36" i="3"/>
  <c r="AG36" i="3"/>
  <c r="AF36" i="3"/>
  <c r="AE36" i="3"/>
  <c r="AD36" i="3"/>
  <c r="AC36" i="3"/>
  <c r="AB36" i="3"/>
  <c r="AA36" i="3"/>
  <c r="Z46" i="3"/>
  <c r="Z45" i="3"/>
  <c r="Z44" i="3"/>
  <c r="Z43" i="3"/>
  <c r="Z42" i="3"/>
  <c r="Z41" i="3"/>
  <c r="Z40" i="3"/>
  <c r="Z39" i="3"/>
  <c r="Z38" i="3"/>
  <c r="Z37" i="3"/>
  <c r="Z36" i="3"/>
  <c r="AH31" i="3"/>
  <c r="AG31" i="3"/>
  <c r="AF31" i="3"/>
  <c r="AE31" i="3"/>
  <c r="AD31" i="3"/>
  <c r="AC31" i="3"/>
  <c r="AB31" i="3"/>
  <c r="AA31" i="3"/>
  <c r="AI30" i="3"/>
  <c r="AH30" i="3"/>
  <c r="AG30" i="3"/>
  <c r="AF30" i="3"/>
  <c r="AE30" i="3"/>
  <c r="AD30" i="3"/>
  <c r="AC30" i="3"/>
  <c r="AB30" i="3"/>
  <c r="AA30" i="3"/>
  <c r="AH29" i="3"/>
  <c r="AG29" i="3"/>
  <c r="AF29" i="3"/>
  <c r="AE29" i="3"/>
  <c r="AD29" i="3"/>
  <c r="AC29" i="3"/>
  <c r="AB29" i="3"/>
  <c r="AA29" i="3"/>
  <c r="AI28" i="3"/>
  <c r="AH28" i="3"/>
  <c r="AG28" i="3"/>
  <c r="AF28" i="3"/>
  <c r="AE28" i="3"/>
  <c r="AD28" i="3"/>
  <c r="AC28" i="3"/>
  <c r="AB28" i="3"/>
  <c r="AA28" i="3"/>
  <c r="AH27" i="3"/>
  <c r="AG27" i="3"/>
  <c r="AF27" i="3"/>
  <c r="AE27" i="3"/>
  <c r="AD27" i="3"/>
  <c r="AC27" i="3"/>
  <c r="AB27" i="3"/>
  <c r="AA27" i="3"/>
  <c r="AH26" i="3"/>
  <c r="AG26" i="3"/>
  <c r="AF26" i="3"/>
  <c r="AE26" i="3"/>
  <c r="AD26" i="3"/>
  <c r="AC26" i="3"/>
  <c r="AB26" i="3"/>
  <c r="AA26" i="3"/>
  <c r="AH25" i="3"/>
  <c r="AG25" i="3"/>
  <c r="AF25" i="3"/>
  <c r="AE25" i="3"/>
  <c r="AD25" i="3"/>
  <c r="AC25" i="3"/>
  <c r="AB25" i="3"/>
  <c r="AA25" i="3"/>
  <c r="AG24" i="3"/>
  <c r="AF24" i="3"/>
  <c r="AE24" i="3"/>
  <c r="AD24" i="3"/>
  <c r="AC24" i="3"/>
  <c r="AB24" i="3"/>
  <c r="AA24" i="3"/>
  <c r="AG23" i="3"/>
  <c r="AF23" i="3"/>
  <c r="AE23" i="3"/>
  <c r="AD23" i="3"/>
  <c r="AC23" i="3"/>
  <c r="AB23" i="3"/>
  <c r="AA23" i="3"/>
  <c r="AG22" i="3"/>
  <c r="AF22" i="3"/>
  <c r="AE22" i="3"/>
  <c r="AD22" i="3"/>
  <c r="AC22" i="3"/>
  <c r="AB22" i="3"/>
  <c r="AA22" i="3"/>
  <c r="AG21" i="3"/>
  <c r="AF21" i="3"/>
  <c r="AE21" i="3"/>
  <c r="AD21" i="3"/>
  <c r="AC21" i="3"/>
  <c r="AB21" i="3"/>
  <c r="AA21" i="3"/>
  <c r="Z31" i="3"/>
  <c r="Z30" i="3"/>
  <c r="Z29" i="3"/>
  <c r="Z28" i="3"/>
  <c r="Z27" i="3"/>
  <c r="Z26" i="3"/>
  <c r="Z25" i="3"/>
  <c r="Z24" i="3"/>
  <c r="Z23" i="3"/>
  <c r="Z22" i="3"/>
  <c r="Z21" i="3"/>
  <c r="AI16" i="3"/>
  <c r="AH16" i="3"/>
  <c r="AG16" i="3"/>
  <c r="AF16" i="3"/>
  <c r="AE16" i="3"/>
  <c r="AD16" i="3"/>
  <c r="AC16" i="3"/>
  <c r="AB16" i="3"/>
  <c r="AA16" i="3"/>
  <c r="AI15" i="3"/>
  <c r="AH15" i="3"/>
  <c r="AF15" i="3"/>
  <c r="AE15" i="3"/>
  <c r="AD15" i="3"/>
  <c r="AC15" i="3"/>
  <c r="AB15" i="3"/>
  <c r="AA15" i="3"/>
  <c r="AI14" i="3"/>
  <c r="AH14" i="3"/>
  <c r="AF14" i="3"/>
  <c r="AE14" i="3"/>
  <c r="AD14" i="3"/>
  <c r="AC14" i="3"/>
  <c r="AB14" i="3"/>
  <c r="AA14" i="3"/>
  <c r="AI13" i="3"/>
  <c r="AH13" i="3"/>
  <c r="AF13" i="3"/>
  <c r="AE13" i="3"/>
  <c r="AD13" i="3"/>
  <c r="AC13" i="3"/>
  <c r="AB13" i="3"/>
  <c r="AA13" i="3"/>
  <c r="AI12" i="3"/>
  <c r="AH12" i="3"/>
  <c r="AF12" i="3"/>
  <c r="AE12" i="3"/>
  <c r="AD12" i="3"/>
  <c r="AC12" i="3"/>
  <c r="AB12" i="3"/>
  <c r="AA12" i="3"/>
  <c r="AI11" i="3"/>
  <c r="AH11" i="3"/>
  <c r="AF11" i="3"/>
  <c r="AE11" i="3"/>
  <c r="AD11" i="3"/>
  <c r="AC11" i="3"/>
  <c r="AB11" i="3"/>
  <c r="AA11" i="3"/>
  <c r="AI10" i="3"/>
  <c r="AH10" i="3"/>
  <c r="AF10" i="3"/>
  <c r="AE10" i="3"/>
  <c r="AD10" i="3"/>
  <c r="AC10" i="3"/>
  <c r="AB10" i="3"/>
  <c r="AA10" i="3"/>
  <c r="AI9" i="3"/>
  <c r="AH9" i="3"/>
  <c r="AF9" i="3"/>
  <c r="AE9" i="3"/>
  <c r="AD9" i="3"/>
  <c r="AC9" i="3"/>
  <c r="AB9" i="3"/>
  <c r="AA9" i="3"/>
  <c r="AI8" i="3"/>
  <c r="AH8" i="3"/>
  <c r="AF8" i="3"/>
  <c r="AE8" i="3"/>
  <c r="AD8" i="3"/>
  <c r="AC8" i="3"/>
  <c r="AB8" i="3"/>
  <c r="AA8" i="3"/>
  <c r="AI7" i="3"/>
  <c r="AH7" i="3"/>
  <c r="AF7" i="3"/>
  <c r="AE7" i="3"/>
  <c r="AD7" i="3"/>
  <c r="AC7" i="3"/>
  <c r="AB7" i="3"/>
  <c r="AA7" i="3"/>
  <c r="AI6" i="3"/>
  <c r="AH6" i="3"/>
  <c r="AF6" i="3"/>
  <c r="AE6" i="3"/>
  <c r="AD6" i="3"/>
  <c r="AC6" i="3"/>
  <c r="AB6" i="3"/>
  <c r="AA6" i="3"/>
  <c r="Z16" i="3"/>
  <c r="Z15" i="3"/>
  <c r="Z14" i="3"/>
  <c r="Z13" i="3"/>
  <c r="Z12" i="3"/>
  <c r="Z11" i="3"/>
  <c r="Z10" i="3"/>
  <c r="Z9" i="3"/>
  <c r="Z8" i="3"/>
  <c r="Z7" i="3"/>
  <c r="Z6" i="3"/>
</calcChain>
</file>

<file path=xl/sharedStrings.xml><?xml version="1.0" encoding="utf-8"?>
<sst xmlns="http://schemas.openxmlformats.org/spreadsheetml/2006/main" count="5633" uniqueCount="122">
  <si>
    <t>（単位：トン）</t>
  </si>
  <si>
    <t>（単位：円）</t>
  </si>
  <si>
    <t>合計</t>
  </si>
  <si>
    <t>アメリカ</t>
  </si>
  <si>
    <t>中国</t>
  </si>
  <si>
    <t>その他</t>
  </si>
  <si>
    <t>単価</t>
  </si>
  <si>
    <t>平均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</si>
  <si>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</si>
  <si>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</si>
  <si>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</si>
  <si>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</si>
  <si>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</si>
  <si>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</si>
  <si>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</si>
  <si>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</si>
  <si>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</si>
  <si>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</si>
  <si>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</si>
  <si>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資料：農畜産業振興機構「ベジ探」、原資料：財務省「貿易統計」</t>
  </si>
  <si>
    <t>韓国</t>
  </si>
  <si>
    <t>ﾆｭｰｼﾞｰﾗﾝﾄﾞ</t>
  </si>
  <si>
    <t>メキシコ</t>
  </si>
  <si>
    <t>カナダ</t>
  </si>
  <si>
    <t>オランダ</t>
  </si>
  <si>
    <t>ｵｰｽﾄﾗﾘｱ</t>
  </si>
  <si>
    <t>タイ</t>
  </si>
  <si>
    <t>台湾</t>
  </si>
  <si>
    <t>ブラジル</t>
  </si>
  <si>
    <t>フランス</t>
  </si>
  <si>
    <t>ベトナム</t>
  </si>
  <si>
    <t>スペイン</t>
  </si>
  <si>
    <t>ｱﾙｾﾞﾝﾁﾝ</t>
  </si>
  <si>
    <t>イタリア</t>
  </si>
  <si>
    <t>ｲﾝﾄﾞﾈｼｱ</t>
  </si>
  <si>
    <t>ベルギー</t>
  </si>
  <si>
    <t>グアテマラ</t>
  </si>
  <si>
    <t>ウクライナ</t>
  </si>
  <si>
    <t>フィリピン</t>
  </si>
  <si>
    <t>ポルトガル</t>
  </si>
  <si>
    <t>チリ</t>
  </si>
  <si>
    <t>ペルー</t>
  </si>
  <si>
    <t>オマーン</t>
  </si>
  <si>
    <t>トルコ</t>
  </si>
  <si>
    <t>ブータン</t>
  </si>
  <si>
    <t>ブルンジ</t>
  </si>
  <si>
    <t>ポーランド</t>
  </si>
  <si>
    <t>インド</t>
  </si>
  <si>
    <t>ﾆｭｰｶﾚﾄﾞﾆｱ（仏）</t>
  </si>
  <si>
    <t>トンガ</t>
  </si>
  <si>
    <t>エクアドル</t>
  </si>
  <si>
    <t>ガーナ</t>
  </si>
  <si>
    <t>ミャンマー</t>
  </si>
  <si>
    <t>ドイツ</t>
  </si>
  <si>
    <t>ホンジュラス</t>
  </si>
  <si>
    <t>コスタリカ</t>
  </si>
  <si>
    <t>イギリス</t>
  </si>
  <si>
    <t>ﾌｨﾝﾗﾝﾄﾞ</t>
  </si>
  <si>
    <t>エジプト</t>
  </si>
  <si>
    <t>モロッコ</t>
  </si>
  <si>
    <t>ラオス</t>
  </si>
  <si>
    <t>スリランカ</t>
  </si>
  <si>
    <t>カンボジア</t>
  </si>
  <si>
    <t>香港</t>
  </si>
  <si>
    <t>パキスタン</t>
  </si>
  <si>
    <t>ブルガリア</t>
  </si>
  <si>
    <t>数　量</t>
    <rPh sb="0" eb="1">
      <t>カズ</t>
    </rPh>
    <rPh sb="2" eb="3">
      <t>リョウ</t>
    </rPh>
    <phoneticPr fontId="12"/>
  </si>
  <si>
    <t>（1） たまねぎ（生鮮）</t>
  </si>
  <si>
    <t>（単位：円/ｋｇ）</t>
    <phoneticPr fontId="11"/>
  </si>
  <si>
    <t>（２）たまねぎ（乾燥）</t>
    <rPh sb="8" eb="10">
      <t>カンソウ</t>
    </rPh>
    <phoneticPr fontId="11"/>
  </si>
  <si>
    <t>（３） かぼちゃ（生鮮）</t>
    <rPh sb="9" eb="11">
      <t>セイセン</t>
    </rPh>
    <phoneticPr fontId="11"/>
  </si>
  <si>
    <t>（４） ブロッコリー（生鮮）</t>
    <rPh sb="11" eb="13">
      <t>セイセン</t>
    </rPh>
    <phoneticPr fontId="11"/>
  </si>
  <si>
    <t>（５）ブロッコリー（冷凍）</t>
    <rPh sb="10" eb="12">
      <t>レイトウ</t>
    </rPh>
    <phoneticPr fontId="11"/>
  </si>
  <si>
    <t>（６）ごぼう（生鮮）</t>
    <rPh sb="7" eb="9">
      <t>セイセン</t>
    </rPh>
    <phoneticPr fontId="11"/>
  </si>
  <si>
    <t>（７）ごぼう（冷凍）</t>
    <rPh sb="7" eb="9">
      <t>レイトウ</t>
    </rPh>
    <phoneticPr fontId="11"/>
  </si>
  <si>
    <t>（８）ごぼう（塩蔵等）</t>
    <rPh sb="7" eb="9">
      <t>エンゾウ</t>
    </rPh>
    <rPh sb="9" eb="10">
      <t>ナド</t>
    </rPh>
    <phoneticPr fontId="11"/>
  </si>
  <si>
    <t>（９） キャベツ（生鮮）</t>
    <rPh sb="9" eb="11">
      <t>セイセン</t>
    </rPh>
    <phoneticPr fontId="11"/>
  </si>
  <si>
    <t>（１０）しょうが（生鮮）</t>
    <rPh sb="9" eb="11">
      <t>セイセン</t>
    </rPh>
    <phoneticPr fontId="11"/>
  </si>
  <si>
    <t>（１１）しょうが（塩蔵等）</t>
    <rPh sb="9" eb="11">
      <t>エンゾウ</t>
    </rPh>
    <rPh sb="11" eb="12">
      <t>ナド</t>
    </rPh>
    <phoneticPr fontId="11"/>
  </si>
  <si>
    <t>（１２）しょうが（酢調整）</t>
    <rPh sb="9" eb="10">
      <t>ス</t>
    </rPh>
    <rPh sb="10" eb="12">
      <t>チョウセイ</t>
    </rPh>
    <phoneticPr fontId="11"/>
  </si>
  <si>
    <t>（１３ー１）にんじん及びかぶ（生鮮）</t>
    <rPh sb="15" eb="17">
      <t>セイセン</t>
    </rPh>
    <phoneticPr fontId="11"/>
  </si>
  <si>
    <t>（１３ー２）にんじん（生鮮）</t>
    <rPh sb="11" eb="13">
      <t>セイセン</t>
    </rPh>
    <phoneticPr fontId="11"/>
  </si>
  <si>
    <t>（１４）しいたけ（乾燥）</t>
    <rPh sb="9" eb="11">
      <t>カンソウ</t>
    </rPh>
    <phoneticPr fontId="11"/>
  </si>
  <si>
    <t>（１５） ねぎ（生鮮）</t>
    <rPh sb="8" eb="10">
      <t>セイセン</t>
    </rPh>
    <phoneticPr fontId="11"/>
  </si>
  <si>
    <t>（１７）リーキ、わけぎ等（生鮮）</t>
    <rPh sb="13" eb="15">
      <t>セイセン</t>
    </rPh>
    <phoneticPr fontId="11"/>
  </si>
  <si>
    <t>（１８）にんにく（生鮮）</t>
    <rPh sb="9" eb="11">
      <t>セイセン</t>
    </rPh>
    <phoneticPr fontId="11"/>
  </si>
  <si>
    <t>（１９）アスパラガス（生鮮）</t>
    <rPh sb="11" eb="13">
      <t>セイセン</t>
    </rPh>
    <phoneticPr fontId="11"/>
  </si>
  <si>
    <t>（２０）えんどう（生鮮）</t>
    <rPh sb="9" eb="11">
      <t>セイセン</t>
    </rPh>
    <phoneticPr fontId="11"/>
  </si>
  <si>
    <t>（２１）えんどう（冷凍）</t>
    <rPh sb="9" eb="11">
      <t>レイトウ</t>
    </rPh>
    <phoneticPr fontId="11"/>
  </si>
  <si>
    <t>（２２）さといも（生鮮）</t>
    <rPh sb="9" eb="11">
      <t>セイセン</t>
    </rPh>
    <phoneticPr fontId="11"/>
  </si>
  <si>
    <t>（２３）さといも（冷凍）</t>
    <rPh sb="9" eb="11">
      <t>レイトウ</t>
    </rPh>
    <phoneticPr fontId="11"/>
  </si>
  <si>
    <t>（２４）ながいも（生鮮）</t>
    <rPh sb="9" eb="11">
      <t>セイセン</t>
    </rPh>
    <phoneticPr fontId="11"/>
  </si>
  <si>
    <t>（２５）ながいも（冷凍）</t>
    <rPh sb="9" eb="11">
      <t>レイトウ</t>
    </rPh>
    <phoneticPr fontId="11"/>
  </si>
  <si>
    <t>（２６）ジャンボピーマン（生鮮）</t>
    <rPh sb="13" eb="15">
      <t>セイセン</t>
    </rPh>
    <phoneticPr fontId="11"/>
  </si>
  <si>
    <t>（２７）トマト（生鮮）</t>
    <rPh sb="8" eb="10">
      <t>セイセン</t>
    </rPh>
    <phoneticPr fontId="11"/>
  </si>
  <si>
    <t>（２８）セルリー（生鮮）</t>
    <rPh sb="9" eb="11">
      <t>セイセン</t>
    </rPh>
    <phoneticPr fontId="11"/>
  </si>
  <si>
    <t>（２９）結球レタス（生鮮）</t>
    <rPh sb="10" eb="12">
      <t>セイセン</t>
    </rPh>
    <phoneticPr fontId="11"/>
  </si>
  <si>
    <t>（３０）その他レタス（生鮮）</t>
    <rPh sb="11" eb="13">
      <t>セイセン</t>
    </rPh>
    <phoneticPr fontId="11"/>
  </si>
  <si>
    <t>（３１） いちご（生鮮）</t>
    <rPh sb="9" eb="11">
      <t>セイセン</t>
    </rPh>
    <phoneticPr fontId="11"/>
  </si>
  <si>
    <t>（３２） いちご（冷凍）</t>
    <rPh sb="9" eb="11">
      <t>レイトウ</t>
    </rPh>
    <phoneticPr fontId="11"/>
  </si>
  <si>
    <t>（３３） れんこん（塩蔵等）</t>
    <rPh sb="10" eb="12">
      <t>エンゾウ</t>
    </rPh>
    <rPh sb="12" eb="13">
      <t>ナド</t>
    </rPh>
    <phoneticPr fontId="11"/>
  </si>
  <si>
    <t>（３４）らっきょう（塩蔵等）</t>
    <rPh sb="10" eb="12">
      <t>エンゾウ</t>
    </rPh>
    <rPh sb="12" eb="13">
      <t>ナド</t>
    </rPh>
    <phoneticPr fontId="11"/>
  </si>
  <si>
    <t>（３５）ばれいしょ（冷凍）</t>
    <rPh sb="10" eb="12">
      <t>レイトウ</t>
    </rPh>
    <phoneticPr fontId="11"/>
  </si>
  <si>
    <t>（３６）えだまめ（冷凍）</t>
    <rPh sb="9" eb="11">
      <t>レイトウ</t>
    </rPh>
    <phoneticPr fontId="11"/>
  </si>
  <si>
    <t>（３７）ほうれんそう等（冷凍）</t>
    <rPh sb="12" eb="14">
      <t>レイトウ</t>
    </rPh>
    <phoneticPr fontId="11"/>
  </si>
  <si>
    <t>（３８）きゅうり及びガーキン（塩蔵等）</t>
    <rPh sb="15" eb="17">
      <t>エンゾウ</t>
    </rPh>
    <rPh sb="17" eb="18">
      <t>ナド</t>
    </rPh>
    <phoneticPr fontId="11"/>
  </si>
  <si>
    <t>（３９）こなす（塩蔵等）</t>
    <rPh sb="8" eb="10">
      <t>エンゾウ</t>
    </rPh>
    <rPh sb="10" eb="11">
      <t>ナド</t>
    </rPh>
    <phoneticPr fontId="11"/>
  </si>
  <si>
    <t>（４０）なす（塩蔵等）</t>
    <rPh sb="7" eb="9">
      <t>エンゾウ</t>
    </rPh>
    <rPh sb="9" eb="10">
      <t>ナド</t>
    </rPh>
    <phoneticPr fontId="11"/>
  </si>
  <si>
    <t>（４１）メロン（生鮮）</t>
    <rPh sb="8" eb="10">
      <t>セイセン</t>
    </rPh>
    <phoneticPr fontId="11"/>
  </si>
  <si>
    <t>（４２）まつたけ（生鮮）</t>
    <rPh sb="9" eb="11">
      <t>セイセン</t>
    </rPh>
    <phoneticPr fontId="11"/>
  </si>
  <si>
    <t>（４３）だいこん（乾燥）</t>
    <rPh sb="9" eb="11">
      <t>カンソウ</t>
    </rPh>
    <phoneticPr fontId="11"/>
  </si>
  <si>
    <t>-</t>
  </si>
  <si>
    <t>-</t>
    <phoneticPr fontId="11"/>
  </si>
  <si>
    <t>単　価</t>
    <phoneticPr fontId="12"/>
  </si>
  <si>
    <t>-</t>
    <phoneticPr fontId="11"/>
  </si>
  <si>
    <t>-</t>
    <phoneticPr fontId="11"/>
  </si>
  <si>
    <t>-</t>
    <phoneticPr fontId="11"/>
  </si>
  <si>
    <t>数量シェア</t>
    <rPh sb="0" eb="1">
      <t>カズ</t>
    </rPh>
    <rPh sb="1" eb="2">
      <t>リョウ</t>
    </rPh>
    <phoneticPr fontId="12"/>
  </si>
  <si>
    <t>（単位：%）</t>
  </si>
  <si>
    <t>（単位：%）</t>
    <phoneticPr fontId="11"/>
  </si>
  <si>
    <t>-</t>
    <phoneticPr fontId="11"/>
  </si>
  <si>
    <t>Ⅸ－５　主要品目別輸入数量・単価・シェア（数量）の動向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</si>
</sst>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9"/>
      <name val="MS UI Gothic"/>
      <charset val="128"/>
    </font>
    <font>
      <sz val="9"/>
      <name val="MS UI Gothic"/>
      <family val="3"/>
      <charset val="128"/>
    </font>
    <font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MS UI Gothic"/>
      <family val="3"/>
      <charset val="128"/>
    </font>
    <font>
      <sz val="6"/>
      <name val="MS UI Gothic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>
      <alignment vertical="top"/>
      <protection locked="0"/>
    </xf>
    <xf numFmtId="0" fontId="10" fillId="0" borderId="0">
      <alignment vertical="top"/>
      <protection locked="0"/>
    </xf>
    <xf numFmtId="0" fontId="1" fillId="0" borderId="0">
      <alignment vertical="top"/>
      <protection locked="0"/>
    </xf>
  </cellStyleXfs>
  <cellXfs count="4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4" fillId="0" borderId="1" xfId="1" applyFont="1" applyFill="1" applyBorder="1" applyAlignment="1" applyProtection="1">
      <alignment vertical="center" wrapText="1"/>
    </xf>
    <xf numFmtId="3" fontId="7" fillId="0" borderId="3" xfId="1" applyNumberFormat="1" applyFont="1" applyFill="1" applyBorder="1" applyAlignment="1" applyProtection="1">
      <alignment horizontal="right" vertical="center"/>
    </xf>
    <xf numFmtId="0" fontId="8" fillId="0" borderId="4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6" xfId="1" applyFont="1" applyFill="1" applyBorder="1" applyAlignment="1" applyProtection="1">
      <alignment horizontal="left" vertical="center"/>
    </xf>
    <xf numFmtId="0" fontId="1" fillId="0" borderId="0" xfId="2" applyFont="1" applyFill="1" applyBorder="1" applyAlignment="1" applyProtection="1">
      <alignment vertical="top"/>
      <protection locked="0"/>
    </xf>
    <xf numFmtId="0" fontId="2" fillId="0" borderId="0" xfId="2" applyFont="1" applyFill="1" applyBorder="1" applyAlignment="1" applyProtection="1">
      <alignment vertical="center"/>
    </xf>
    <xf numFmtId="3" fontId="2" fillId="0" borderId="4" xfId="2" applyNumberFormat="1" applyFont="1" applyFill="1" applyBorder="1" applyAlignment="1" applyProtection="1">
      <alignment horizontal="right" vertical="center"/>
    </xf>
    <xf numFmtId="0" fontId="2" fillId="0" borderId="4" xfId="2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vertical="center"/>
    </xf>
    <xf numFmtId="0" fontId="4" fillId="0" borderId="8" xfId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3" fontId="2" fillId="0" borderId="3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vertical="center"/>
    </xf>
    <xf numFmtId="0" fontId="4" fillId="0" borderId="9" xfId="1" applyFont="1" applyFill="1" applyBorder="1" applyAlignment="1" applyProtection="1">
      <alignment vertical="center" wrapText="1"/>
    </xf>
    <xf numFmtId="3" fontId="7" fillId="0" borderId="9" xfId="1" applyNumberFormat="1" applyFont="1" applyFill="1" applyBorder="1" applyAlignment="1" applyProtection="1">
      <alignment horizontal="right" vertical="center"/>
    </xf>
    <xf numFmtId="3" fontId="2" fillId="0" borderId="9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 wrapText="1"/>
    </xf>
    <xf numFmtId="3" fontId="7" fillId="0" borderId="0" xfId="1" applyNumberFormat="1" applyFont="1" applyFill="1" applyBorder="1" applyAlignment="1" applyProtection="1">
      <alignment horizontal="right" vertical="center"/>
    </xf>
    <xf numFmtId="0" fontId="2" fillId="0" borderId="6" xfId="1" applyFont="1" applyFill="1" applyBorder="1" applyAlignment="1" applyProtection="1">
      <alignment horizontal="right" vertical="center"/>
    </xf>
    <xf numFmtId="3" fontId="7" fillId="0" borderId="12" xfId="1" applyNumberFormat="1" applyFont="1" applyFill="1" applyBorder="1" applyAlignment="1" applyProtection="1">
      <alignment horizontal="right" vertical="center"/>
    </xf>
    <xf numFmtId="3" fontId="7" fillId="0" borderId="13" xfId="1" applyNumberFormat="1" applyFont="1" applyFill="1" applyBorder="1" applyAlignment="1" applyProtection="1">
      <alignment horizontal="righ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3" fontId="2" fillId="0" borderId="13" xfId="1" applyNumberFormat="1" applyFont="1" applyFill="1" applyBorder="1" applyAlignment="1" applyProtection="1">
      <alignment horizontal="right" vertical="center"/>
    </xf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vertical="center" wrapText="1"/>
    </xf>
    <xf numFmtId="3" fontId="2" fillId="0" borderId="0" xfId="2" applyNumberFormat="1" applyFont="1" applyFill="1" applyBorder="1" applyAlignment="1" applyProtection="1">
      <alignment horizontal="right" vertical="center"/>
    </xf>
    <xf numFmtId="3" fontId="2" fillId="0" borderId="12" xfId="2" applyNumberFormat="1" applyFont="1" applyFill="1" applyBorder="1" applyAlignment="1" applyProtection="1">
      <alignment horizontal="right" vertical="center"/>
    </xf>
    <xf numFmtId="3" fontId="2" fillId="0" borderId="13" xfId="2" applyNumberFormat="1" applyFont="1" applyFill="1" applyBorder="1" applyAlignment="1" applyProtection="1">
      <alignment horizontal="right" vertical="center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11" xfId="2" applyFont="1" applyFill="1" applyBorder="1" applyAlignment="1" applyProtection="1">
      <alignment horizontal="center" vertical="center" wrapText="1"/>
    </xf>
    <xf numFmtId="4" fontId="7" fillId="0" borderId="3" xfId="1" applyNumberFormat="1" applyFont="1" applyFill="1" applyBorder="1" applyAlignment="1" applyProtection="1">
      <alignment horizontal="right" vertical="center"/>
    </xf>
    <xf numFmtId="4" fontId="2" fillId="0" borderId="3" xfId="1" applyNumberFormat="1" applyFont="1" applyFill="1" applyBorder="1" applyAlignment="1" applyProtection="1">
      <alignment horizontal="right" vertical="center"/>
    </xf>
  </cellXfs>
  <cellStyles count="3">
    <cellStyle name="Normal" xfId="1"/>
    <cellStyle name="Normal 2" xfId="2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8"/>
  <sheetViews>
    <sheetView tabSelected="1" zoomScale="70" zoomScaleNormal="70" zoomScaleSheetLayoutView="70" workbookViewId="0">
      <pane ySplit="3" topLeftCell="A4" activePane="bottomLeft" state="frozen"/>
      <selection pane="bottomLeft"/>
    </sheetView>
  </sheetViews>
  <sheetFormatPr defaultColWidth="13.6640625" defaultRowHeight="18.75" customHeight="1" x14ac:dyDescent="0.15"/>
  <cols>
    <col min="1" max="11" width="13.6640625" style="1" customWidth="1"/>
    <col min="12" max="12" width="4.5" style="1" customWidth="1"/>
    <col min="13" max="23" width="13.6640625" style="1" customWidth="1"/>
    <col min="24" max="24" width="5.1640625" style="1" customWidth="1"/>
    <col min="25" max="35" width="13.6640625" style="1" customWidth="1"/>
    <col min="36" max="16384" width="13.6640625" style="1"/>
  </cols>
  <sheetData>
    <row r="1" spans="1:35" ht="25.5" customHeight="1" x14ac:dyDescent="0.15">
      <c r="A1" s="3" t="s">
        <v>121</v>
      </c>
      <c r="Y1" s="3"/>
    </row>
    <row r="3" spans="1:35" ht="18.75" customHeight="1" x14ac:dyDescent="0.15">
      <c r="A3" s="9" t="s">
        <v>66</v>
      </c>
      <c r="M3" s="9" t="s">
        <v>113</v>
      </c>
      <c r="Y3" s="9" t="s">
        <v>117</v>
      </c>
    </row>
    <row r="4" spans="1:35" ht="18.75" customHeight="1" x14ac:dyDescent="0.15">
      <c r="A4" s="11" t="s">
        <v>67</v>
      </c>
      <c r="K4" s="10" t="s">
        <v>0</v>
      </c>
      <c r="M4" s="11" t="s">
        <v>67</v>
      </c>
      <c r="W4" s="10" t="s">
        <v>68</v>
      </c>
      <c r="Y4" s="11" t="s">
        <v>67</v>
      </c>
      <c r="AI4" s="10" t="s">
        <v>119</v>
      </c>
    </row>
    <row r="5" spans="1:35" s="2" customFormat="1" ht="21" customHeight="1" x14ac:dyDescent="0.15">
      <c r="A5" s="17"/>
      <c r="B5" s="18" t="s">
        <v>2</v>
      </c>
      <c r="C5" s="18" t="s">
        <v>4</v>
      </c>
      <c r="D5" s="18" t="s">
        <v>3</v>
      </c>
      <c r="E5" s="18" t="s">
        <v>21</v>
      </c>
      <c r="F5" s="18" t="s">
        <v>25</v>
      </c>
      <c r="G5" s="18" t="s">
        <v>26</v>
      </c>
      <c r="H5" s="18" t="s">
        <v>27</v>
      </c>
      <c r="I5" s="18" t="s">
        <v>28</v>
      </c>
      <c r="J5" s="18" t="s">
        <v>20</v>
      </c>
      <c r="K5" s="18" t="s">
        <v>5</v>
      </c>
      <c r="M5" s="4"/>
      <c r="N5" s="18" t="s">
        <v>7</v>
      </c>
      <c r="O5" s="18" t="s">
        <v>4</v>
      </c>
      <c r="P5" s="18" t="s">
        <v>3</v>
      </c>
      <c r="Q5" s="18" t="s">
        <v>21</v>
      </c>
      <c r="R5" s="18" t="s">
        <v>25</v>
      </c>
      <c r="S5" s="18" t="s">
        <v>26</v>
      </c>
      <c r="T5" s="18" t="s">
        <v>27</v>
      </c>
      <c r="U5" s="18" t="s">
        <v>28</v>
      </c>
      <c r="V5" s="18" t="s">
        <v>20</v>
      </c>
      <c r="W5" s="18" t="s">
        <v>5</v>
      </c>
      <c r="Y5" s="17"/>
      <c r="Z5" s="18" t="s">
        <v>2</v>
      </c>
      <c r="AA5" s="18" t="s">
        <v>4</v>
      </c>
      <c r="AB5" s="18" t="s">
        <v>3</v>
      </c>
      <c r="AC5" s="18" t="s">
        <v>21</v>
      </c>
      <c r="AD5" s="18" t="s">
        <v>25</v>
      </c>
      <c r="AE5" s="18" t="s">
        <v>26</v>
      </c>
      <c r="AF5" s="18" t="s">
        <v>27</v>
      </c>
      <c r="AG5" s="18" t="s">
        <v>28</v>
      </c>
      <c r="AH5" s="18" t="s">
        <v>20</v>
      </c>
      <c r="AI5" s="18" t="s">
        <v>5</v>
      </c>
    </row>
    <row r="6" spans="1:35" ht="18.75" customHeight="1" x14ac:dyDescent="0.15">
      <c r="A6" s="19" t="s">
        <v>8</v>
      </c>
      <c r="B6" s="5">
        <v>184178.685</v>
      </c>
      <c r="C6" s="5">
        <v>157342.99299999999</v>
      </c>
      <c r="D6" s="5">
        <v>19651.5</v>
      </c>
      <c r="E6" s="5">
        <v>2441.7939999999999</v>
      </c>
      <c r="F6" s="5">
        <v>2439.92</v>
      </c>
      <c r="G6" s="5">
        <v>1897.732</v>
      </c>
      <c r="H6" s="5">
        <v>330.38</v>
      </c>
      <c r="I6" s="21" t="s">
        <v>112</v>
      </c>
      <c r="J6" s="5">
        <v>35.366</v>
      </c>
      <c r="K6" s="5">
        <v>39</v>
      </c>
      <c r="M6" s="6" t="s">
        <v>8</v>
      </c>
      <c r="N6" s="5">
        <v>34.581716119864801</v>
      </c>
      <c r="O6" s="5">
        <v>34.208622178681999</v>
      </c>
      <c r="P6" s="5">
        <v>28.9975828817139</v>
      </c>
      <c r="Q6" s="5">
        <v>65.252023716988404</v>
      </c>
      <c r="R6" s="5">
        <v>58.650283615856303</v>
      </c>
      <c r="S6" s="5">
        <v>45.8341852274188</v>
      </c>
      <c r="T6" s="5">
        <v>41.754948846782497</v>
      </c>
      <c r="U6" s="21" t="s">
        <v>112</v>
      </c>
      <c r="V6" s="5">
        <v>268.08233896963202</v>
      </c>
      <c r="W6" s="5">
        <v>107.461538461538</v>
      </c>
      <c r="Y6" s="19" t="s">
        <v>8</v>
      </c>
      <c r="Z6" s="43">
        <f>ROUND(B6/$B$6*100,2)</f>
        <v>100</v>
      </c>
      <c r="AA6" s="43">
        <f t="shared" ref="AA6:AI6" si="0">ROUND(C6/$B$6*100,2)</f>
        <v>85.43</v>
      </c>
      <c r="AB6" s="43">
        <f t="shared" si="0"/>
        <v>10.67</v>
      </c>
      <c r="AC6" s="43">
        <f t="shared" si="0"/>
        <v>1.33</v>
      </c>
      <c r="AD6" s="43">
        <f t="shared" si="0"/>
        <v>1.32</v>
      </c>
      <c r="AE6" s="43">
        <f t="shared" si="0"/>
        <v>1.03</v>
      </c>
      <c r="AF6" s="43">
        <f t="shared" si="0"/>
        <v>0.18</v>
      </c>
      <c r="AG6" s="44" t="s">
        <v>120</v>
      </c>
      <c r="AH6" s="43">
        <f t="shared" si="0"/>
        <v>0.02</v>
      </c>
      <c r="AI6" s="43">
        <f t="shared" si="0"/>
        <v>0.02</v>
      </c>
    </row>
    <row r="7" spans="1:35" ht="18.75" customHeight="1" x14ac:dyDescent="0.15">
      <c r="A7" s="19" t="s">
        <v>9</v>
      </c>
      <c r="B7" s="5">
        <v>207575.20300000001</v>
      </c>
      <c r="C7" s="5">
        <v>173494.834</v>
      </c>
      <c r="D7" s="5">
        <v>23826.449000000001</v>
      </c>
      <c r="E7" s="5">
        <v>4132.9960000000001</v>
      </c>
      <c r="F7" s="5">
        <v>3507.9</v>
      </c>
      <c r="G7" s="5">
        <v>1330.962</v>
      </c>
      <c r="H7" s="5">
        <v>141.04</v>
      </c>
      <c r="I7" s="21" t="s">
        <v>112</v>
      </c>
      <c r="J7" s="5">
        <v>1108.0219999999999</v>
      </c>
      <c r="K7" s="5">
        <v>33</v>
      </c>
      <c r="M7" s="6" t="s">
        <v>9</v>
      </c>
      <c r="N7" s="5">
        <v>37.9492101472255</v>
      </c>
      <c r="O7" s="5">
        <v>37.854032011120303</v>
      </c>
      <c r="P7" s="5">
        <v>34.074485879116899</v>
      </c>
      <c r="Q7" s="5">
        <v>45.8906807555584</v>
      </c>
      <c r="R7" s="5">
        <v>46.377034693121203</v>
      </c>
      <c r="S7" s="5">
        <v>48.147881006369801</v>
      </c>
      <c r="T7" s="5">
        <v>44.873794668179201</v>
      </c>
      <c r="U7" s="21" t="s">
        <v>112</v>
      </c>
      <c r="V7" s="5">
        <v>66.739649573744899</v>
      </c>
      <c r="W7" s="5">
        <v>37.848484848484802</v>
      </c>
      <c r="Y7" s="19" t="s">
        <v>9</v>
      </c>
      <c r="Z7" s="43">
        <f>ROUND(B7/$B$7*100,2)</f>
        <v>100</v>
      </c>
      <c r="AA7" s="43">
        <f t="shared" ref="AA7:AI7" si="1">ROUND(C7/$B$7*100,2)</f>
        <v>83.58</v>
      </c>
      <c r="AB7" s="43">
        <f t="shared" si="1"/>
        <v>11.48</v>
      </c>
      <c r="AC7" s="43">
        <f t="shared" si="1"/>
        <v>1.99</v>
      </c>
      <c r="AD7" s="43">
        <f t="shared" si="1"/>
        <v>1.69</v>
      </c>
      <c r="AE7" s="43">
        <f t="shared" si="1"/>
        <v>0.64</v>
      </c>
      <c r="AF7" s="43">
        <f t="shared" si="1"/>
        <v>7.0000000000000007E-2</v>
      </c>
      <c r="AG7" s="44" t="s">
        <v>120</v>
      </c>
      <c r="AH7" s="43">
        <f t="shared" si="1"/>
        <v>0.53</v>
      </c>
      <c r="AI7" s="43">
        <f t="shared" si="1"/>
        <v>0.02</v>
      </c>
    </row>
    <row r="8" spans="1:35" ht="18.75" customHeight="1" x14ac:dyDescent="0.15">
      <c r="A8" s="19" t="s">
        <v>10</v>
      </c>
      <c r="B8" s="5">
        <v>339477.35600000003</v>
      </c>
      <c r="C8" s="5">
        <v>236944.83</v>
      </c>
      <c r="D8" s="5">
        <v>69500.521999999997</v>
      </c>
      <c r="E8" s="5">
        <v>21514.761999999999</v>
      </c>
      <c r="F8" s="5">
        <v>5582.84</v>
      </c>
      <c r="G8" s="5">
        <v>5121.0479999999998</v>
      </c>
      <c r="H8" s="5">
        <v>324.95999999999998</v>
      </c>
      <c r="I8" s="21" t="s">
        <v>112</v>
      </c>
      <c r="J8" s="5">
        <v>397.93400000000003</v>
      </c>
      <c r="K8" s="5">
        <v>90.46</v>
      </c>
      <c r="M8" s="6" t="s">
        <v>10</v>
      </c>
      <c r="N8" s="5">
        <v>42.414166204357997</v>
      </c>
      <c r="O8" s="5">
        <v>40.147944987869103</v>
      </c>
      <c r="P8" s="5">
        <v>41.160223228251397</v>
      </c>
      <c r="Q8" s="5">
        <v>61.5711203312405</v>
      </c>
      <c r="R8" s="5">
        <v>56.878219687470903</v>
      </c>
      <c r="S8" s="5">
        <v>63.0511567163596</v>
      </c>
      <c r="T8" s="5">
        <v>58.699532250123099</v>
      </c>
      <c r="U8" s="21" t="s">
        <v>112</v>
      </c>
      <c r="V8" s="5">
        <v>95.505787391878997</v>
      </c>
      <c r="W8" s="5">
        <v>32.566880389122304</v>
      </c>
      <c r="Y8" s="19" t="s">
        <v>10</v>
      </c>
      <c r="Z8" s="43">
        <f>ROUND(B8/$B$8*100,2)</f>
        <v>100</v>
      </c>
      <c r="AA8" s="43">
        <f t="shared" ref="AA8:AI8" si="2">ROUND(C8/$B$8*100,2)</f>
        <v>69.8</v>
      </c>
      <c r="AB8" s="43">
        <f t="shared" si="2"/>
        <v>20.47</v>
      </c>
      <c r="AC8" s="43">
        <f t="shared" si="2"/>
        <v>6.34</v>
      </c>
      <c r="AD8" s="43">
        <f t="shared" si="2"/>
        <v>1.64</v>
      </c>
      <c r="AE8" s="43">
        <f t="shared" si="2"/>
        <v>1.51</v>
      </c>
      <c r="AF8" s="43">
        <f t="shared" si="2"/>
        <v>0.1</v>
      </c>
      <c r="AG8" s="44" t="s">
        <v>120</v>
      </c>
      <c r="AH8" s="43">
        <f t="shared" si="2"/>
        <v>0.12</v>
      </c>
      <c r="AI8" s="43">
        <f t="shared" si="2"/>
        <v>0.03</v>
      </c>
    </row>
    <row r="9" spans="1:35" ht="18.75" customHeight="1" x14ac:dyDescent="0.15">
      <c r="A9" s="19" t="s">
        <v>11</v>
      </c>
      <c r="B9" s="5">
        <v>373123.47100000002</v>
      </c>
      <c r="C9" s="5">
        <v>265421.03999999998</v>
      </c>
      <c r="D9" s="5">
        <v>81314.816999999995</v>
      </c>
      <c r="E9" s="5">
        <v>12536.1</v>
      </c>
      <c r="F9" s="5">
        <v>7473.69</v>
      </c>
      <c r="G9" s="5">
        <v>5487.1440000000002</v>
      </c>
      <c r="H9" s="5">
        <v>482.92</v>
      </c>
      <c r="I9" s="21" t="s">
        <v>112</v>
      </c>
      <c r="J9" s="5">
        <v>90.32</v>
      </c>
      <c r="K9" s="5">
        <v>317.44</v>
      </c>
      <c r="M9" s="6" t="s">
        <v>11</v>
      </c>
      <c r="N9" s="5">
        <v>37.652278915469203</v>
      </c>
      <c r="O9" s="5">
        <v>33.846762864014103</v>
      </c>
      <c r="P9" s="5">
        <v>40.345918751806302</v>
      </c>
      <c r="Q9" s="5">
        <v>59.257105479375603</v>
      </c>
      <c r="R9" s="5">
        <v>66.406018981252899</v>
      </c>
      <c r="S9" s="5">
        <v>86.214431405481605</v>
      </c>
      <c r="T9" s="5">
        <v>58.552141141389903</v>
      </c>
      <c r="U9" s="21" t="s">
        <v>112</v>
      </c>
      <c r="V9" s="5">
        <v>259.42205491585503</v>
      </c>
      <c r="W9" s="5">
        <v>65.070564516128997</v>
      </c>
      <c r="Y9" s="19" t="s">
        <v>11</v>
      </c>
      <c r="Z9" s="43">
        <f>ROUND(B9/$B$9*100,2)</f>
        <v>100</v>
      </c>
      <c r="AA9" s="43">
        <f t="shared" ref="AA9:AI9" si="3">ROUND(C9/$B$9*100,2)</f>
        <v>71.13</v>
      </c>
      <c r="AB9" s="43">
        <f t="shared" si="3"/>
        <v>21.79</v>
      </c>
      <c r="AC9" s="43">
        <f t="shared" si="3"/>
        <v>3.36</v>
      </c>
      <c r="AD9" s="43">
        <f t="shared" si="3"/>
        <v>2</v>
      </c>
      <c r="AE9" s="43">
        <f t="shared" si="3"/>
        <v>1.47</v>
      </c>
      <c r="AF9" s="43">
        <f t="shared" si="3"/>
        <v>0.13</v>
      </c>
      <c r="AG9" s="44" t="s">
        <v>120</v>
      </c>
      <c r="AH9" s="43">
        <f t="shared" si="3"/>
        <v>0.02</v>
      </c>
      <c r="AI9" s="43">
        <f t="shared" si="3"/>
        <v>0.09</v>
      </c>
    </row>
    <row r="10" spans="1:35" ht="18.75" customHeight="1" x14ac:dyDescent="0.15">
      <c r="A10" s="19" t="s">
        <v>12</v>
      </c>
      <c r="B10" s="5">
        <v>342292.89299999998</v>
      </c>
      <c r="C10" s="5">
        <v>269346.92599999998</v>
      </c>
      <c r="D10" s="5">
        <v>34907.286</v>
      </c>
      <c r="E10" s="5">
        <v>24707.763999999999</v>
      </c>
      <c r="F10" s="5">
        <v>7824.37</v>
      </c>
      <c r="G10" s="5">
        <v>5414.4570000000003</v>
      </c>
      <c r="H10" s="5">
        <v>40.28</v>
      </c>
      <c r="I10" s="21" t="s">
        <v>112</v>
      </c>
      <c r="J10" s="5">
        <v>25.81</v>
      </c>
      <c r="K10" s="5">
        <v>26</v>
      </c>
      <c r="M10" s="6" t="s">
        <v>12</v>
      </c>
      <c r="N10" s="5">
        <v>42.390731144978801</v>
      </c>
      <c r="O10" s="5">
        <v>42.661088324431098</v>
      </c>
      <c r="P10" s="5">
        <v>35.7302484071663</v>
      </c>
      <c r="Q10" s="5">
        <v>42.529708475441197</v>
      </c>
      <c r="R10" s="5">
        <v>58.2639880271511</v>
      </c>
      <c r="S10" s="5">
        <v>47.249428705408498</v>
      </c>
      <c r="T10" s="5">
        <v>92.974180734856006</v>
      </c>
      <c r="U10" s="21" t="s">
        <v>112</v>
      </c>
      <c r="V10" s="5">
        <v>202.247191011236</v>
      </c>
      <c r="W10" s="5">
        <v>26.115384615384599</v>
      </c>
      <c r="Y10" s="19" t="s">
        <v>12</v>
      </c>
      <c r="Z10" s="43">
        <f>ROUND(B10/$B$10*100,2)</f>
        <v>100</v>
      </c>
      <c r="AA10" s="43">
        <f t="shared" ref="AA10:AI10" si="4">ROUND(C10/$B$10*100,2)</f>
        <v>78.69</v>
      </c>
      <c r="AB10" s="43">
        <f t="shared" si="4"/>
        <v>10.199999999999999</v>
      </c>
      <c r="AC10" s="43">
        <f t="shared" si="4"/>
        <v>7.22</v>
      </c>
      <c r="AD10" s="43">
        <f t="shared" si="4"/>
        <v>2.29</v>
      </c>
      <c r="AE10" s="43">
        <f t="shared" si="4"/>
        <v>1.58</v>
      </c>
      <c r="AF10" s="43">
        <f t="shared" si="4"/>
        <v>0.01</v>
      </c>
      <c r="AG10" s="44" t="s">
        <v>120</v>
      </c>
      <c r="AH10" s="43">
        <f t="shared" si="4"/>
        <v>0.01</v>
      </c>
      <c r="AI10" s="43">
        <f t="shared" si="4"/>
        <v>0.01</v>
      </c>
    </row>
    <row r="11" spans="1:35" ht="18.75" customHeight="1" x14ac:dyDescent="0.15">
      <c r="A11" s="19" t="s">
        <v>13</v>
      </c>
      <c r="B11" s="5">
        <v>302224.64000000001</v>
      </c>
      <c r="C11" s="5">
        <v>254221.601</v>
      </c>
      <c r="D11" s="5">
        <v>30231.962</v>
      </c>
      <c r="E11" s="5">
        <v>8174.3</v>
      </c>
      <c r="F11" s="5">
        <v>5580.51</v>
      </c>
      <c r="G11" s="5">
        <v>3762.9969999999998</v>
      </c>
      <c r="H11" s="5">
        <v>187.24</v>
      </c>
      <c r="I11" s="21" t="s">
        <v>112</v>
      </c>
      <c r="J11" s="5">
        <v>27.33</v>
      </c>
      <c r="K11" s="5">
        <v>38.700000000000003</v>
      </c>
      <c r="M11" s="6" t="s">
        <v>13</v>
      </c>
      <c r="N11" s="5">
        <v>54.978985168118697</v>
      </c>
      <c r="O11" s="5">
        <v>54.757077861373403</v>
      </c>
      <c r="P11" s="5">
        <v>50.312579778977003</v>
      </c>
      <c r="Q11" s="5">
        <v>63.791884320369903</v>
      </c>
      <c r="R11" s="5">
        <v>61.507819177817098</v>
      </c>
      <c r="S11" s="5">
        <v>73.270055756090201</v>
      </c>
      <c r="T11" s="5">
        <v>84.859004486220897</v>
      </c>
      <c r="U11" s="21" t="s">
        <v>112</v>
      </c>
      <c r="V11" s="5">
        <v>560.66593487010596</v>
      </c>
      <c r="W11" s="5">
        <v>74.883720930232599</v>
      </c>
      <c r="Y11" s="19" t="s">
        <v>13</v>
      </c>
      <c r="Z11" s="43">
        <f>ROUND(B11/$B$11*100,2)</f>
        <v>100</v>
      </c>
      <c r="AA11" s="43">
        <f t="shared" ref="AA11:AI11" si="5">ROUND(C11/$B$11*100,2)</f>
        <v>84.12</v>
      </c>
      <c r="AB11" s="43">
        <f t="shared" si="5"/>
        <v>10</v>
      </c>
      <c r="AC11" s="43">
        <f t="shared" si="5"/>
        <v>2.7</v>
      </c>
      <c r="AD11" s="43">
        <f t="shared" si="5"/>
        <v>1.85</v>
      </c>
      <c r="AE11" s="43">
        <f t="shared" si="5"/>
        <v>1.25</v>
      </c>
      <c r="AF11" s="43">
        <f t="shared" si="5"/>
        <v>0.06</v>
      </c>
      <c r="AG11" s="44" t="s">
        <v>120</v>
      </c>
      <c r="AH11" s="43">
        <f t="shared" si="5"/>
        <v>0.01</v>
      </c>
      <c r="AI11" s="43">
        <f t="shared" si="5"/>
        <v>0.01</v>
      </c>
    </row>
    <row r="12" spans="1:35" ht="18.75" customHeight="1" x14ac:dyDescent="0.15">
      <c r="A12" s="19" t="s">
        <v>14</v>
      </c>
      <c r="B12" s="5">
        <v>349901.913</v>
      </c>
      <c r="C12" s="5">
        <v>296198.58899999998</v>
      </c>
      <c r="D12" s="5">
        <v>24198.19</v>
      </c>
      <c r="E12" s="5">
        <v>19224.535</v>
      </c>
      <c r="F12" s="5">
        <v>4613.7700000000004</v>
      </c>
      <c r="G12" s="5">
        <v>2879.2649999999999</v>
      </c>
      <c r="H12" s="5">
        <v>277.44</v>
      </c>
      <c r="I12" s="21" t="s">
        <v>112</v>
      </c>
      <c r="J12" s="5">
        <v>1531.0840000000001</v>
      </c>
      <c r="K12" s="5">
        <v>979.04</v>
      </c>
      <c r="M12" s="6" t="s">
        <v>14</v>
      </c>
      <c r="N12" s="5">
        <v>49.487991796146602</v>
      </c>
      <c r="O12" s="5">
        <v>47.049802117727197</v>
      </c>
      <c r="P12" s="5">
        <v>55.417946548894797</v>
      </c>
      <c r="Q12" s="5">
        <v>66.405143219328806</v>
      </c>
      <c r="R12" s="5">
        <v>81.089000968838903</v>
      </c>
      <c r="S12" s="5">
        <v>85.089423863381796</v>
      </c>
      <c r="T12" s="5">
        <v>70.054786620530606</v>
      </c>
      <c r="U12" s="21" t="s">
        <v>112</v>
      </c>
      <c r="V12" s="5">
        <v>50.8620036523143</v>
      </c>
      <c r="W12" s="5">
        <v>46.785626736394804</v>
      </c>
      <c r="Y12" s="19" t="s">
        <v>14</v>
      </c>
      <c r="Z12" s="43">
        <f>ROUND(B12/$B$12*100,2)</f>
        <v>100</v>
      </c>
      <c r="AA12" s="43">
        <f t="shared" ref="AA12:AI12" si="6">ROUND(C12/$B$12*100,2)</f>
        <v>84.65</v>
      </c>
      <c r="AB12" s="43">
        <f t="shared" si="6"/>
        <v>6.92</v>
      </c>
      <c r="AC12" s="43">
        <f t="shared" si="6"/>
        <v>5.49</v>
      </c>
      <c r="AD12" s="43">
        <f t="shared" si="6"/>
        <v>1.32</v>
      </c>
      <c r="AE12" s="43">
        <f t="shared" si="6"/>
        <v>0.82</v>
      </c>
      <c r="AF12" s="43">
        <f t="shared" si="6"/>
        <v>0.08</v>
      </c>
      <c r="AG12" s="44" t="s">
        <v>120</v>
      </c>
      <c r="AH12" s="43">
        <f t="shared" si="6"/>
        <v>0.44</v>
      </c>
      <c r="AI12" s="43">
        <f t="shared" si="6"/>
        <v>0.28000000000000003</v>
      </c>
    </row>
    <row r="13" spans="1:35" ht="18.75" customHeight="1" x14ac:dyDescent="0.15">
      <c r="A13" s="19" t="s">
        <v>15</v>
      </c>
      <c r="B13" s="5">
        <v>303421.65399999998</v>
      </c>
      <c r="C13" s="5">
        <v>264837.32400000002</v>
      </c>
      <c r="D13" s="5">
        <v>13006.078</v>
      </c>
      <c r="E13" s="5">
        <v>18308.259999999998</v>
      </c>
      <c r="F13" s="5">
        <v>4578.54</v>
      </c>
      <c r="G13" s="5">
        <v>2421.6210000000001</v>
      </c>
      <c r="H13" s="5">
        <v>102.64</v>
      </c>
      <c r="I13" s="21" t="s">
        <v>112</v>
      </c>
      <c r="J13" s="5">
        <v>23.254000000000001</v>
      </c>
      <c r="K13" s="5">
        <v>143.93700000000001</v>
      </c>
      <c r="M13" s="6" t="s">
        <v>15</v>
      </c>
      <c r="N13" s="5">
        <v>55.321045082695399</v>
      </c>
      <c r="O13" s="5">
        <v>54.740856692842897</v>
      </c>
      <c r="P13" s="5">
        <v>53.721498517846797</v>
      </c>
      <c r="Q13" s="5">
        <v>57.531682420940101</v>
      </c>
      <c r="R13" s="5">
        <v>68.911705478165501</v>
      </c>
      <c r="S13" s="5">
        <v>76.601169216817993</v>
      </c>
      <c r="T13" s="5">
        <v>76.568589243959494</v>
      </c>
      <c r="U13" s="21" t="s">
        <v>112</v>
      </c>
      <c r="V13" s="5">
        <v>571.17055130300196</v>
      </c>
      <c r="W13" s="5">
        <v>97.3689878210606</v>
      </c>
      <c r="Y13" s="19" t="s">
        <v>15</v>
      </c>
      <c r="Z13" s="43">
        <f>ROUND(B13/$B$13*100,2)</f>
        <v>100</v>
      </c>
      <c r="AA13" s="43">
        <f t="shared" ref="AA13:AI13" si="7">ROUND(C13/$B$13*100,2)</f>
        <v>87.28</v>
      </c>
      <c r="AB13" s="43">
        <f t="shared" si="7"/>
        <v>4.29</v>
      </c>
      <c r="AC13" s="43">
        <f t="shared" si="7"/>
        <v>6.03</v>
      </c>
      <c r="AD13" s="43">
        <f t="shared" si="7"/>
        <v>1.51</v>
      </c>
      <c r="AE13" s="43">
        <f t="shared" si="7"/>
        <v>0.8</v>
      </c>
      <c r="AF13" s="43">
        <f t="shared" si="7"/>
        <v>0.03</v>
      </c>
      <c r="AG13" s="44" t="s">
        <v>120</v>
      </c>
      <c r="AH13" s="43">
        <f t="shared" si="7"/>
        <v>0.01</v>
      </c>
      <c r="AI13" s="43">
        <f t="shared" si="7"/>
        <v>0.05</v>
      </c>
    </row>
    <row r="14" spans="1:35" ht="18.75" customHeight="1" x14ac:dyDescent="0.15">
      <c r="A14" s="19" t="s">
        <v>16</v>
      </c>
      <c r="B14" s="5">
        <v>279021.31300000002</v>
      </c>
      <c r="C14" s="5">
        <v>245520.86</v>
      </c>
      <c r="D14" s="5">
        <v>9718.9860000000008</v>
      </c>
      <c r="E14" s="5">
        <v>16791.378000000001</v>
      </c>
      <c r="F14" s="5">
        <v>4085.04</v>
      </c>
      <c r="G14" s="5">
        <v>1772.8989999999999</v>
      </c>
      <c r="H14" s="5">
        <v>22</v>
      </c>
      <c r="I14" s="21" t="s">
        <v>112</v>
      </c>
      <c r="J14" s="5">
        <v>981.2</v>
      </c>
      <c r="K14" s="5">
        <v>128.94999999999999</v>
      </c>
      <c r="M14" s="6" t="s">
        <v>16</v>
      </c>
      <c r="N14" s="5">
        <v>54.586797819276299</v>
      </c>
      <c r="O14" s="5">
        <v>52.812408689021403</v>
      </c>
      <c r="P14" s="5">
        <v>60.658797121428101</v>
      </c>
      <c r="Q14" s="5">
        <v>66.045443083944605</v>
      </c>
      <c r="R14" s="5">
        <v>74.186299277363304</v>
      </c>
      <c r="S14" s="5">
        <v>89.324321351639298</v>
      </c>
      <c r="T14" s="5">
        <v>101.59090909090899</v>
      </c>
      <c r="U14" s="21" t="s">
        <v>112</v>
      </c>
      <c r="V14" s="5">
        <v>94.804321239298801</v>
      </c>
      <c r="W14" s="5">
        <v>70.740597130670807</v>
      </c>
      <c r="Y14" s="19" t="s">
        <v>16</v>
      </c>
      <c r="Z14" s="43">
        <f>ROUND(B14/$B$14*100,2)</f>
        <v>100</v>
      </c>
      <c r="AA14" s="43">
        <f t="shared" ref="AA14:AI14" si="8">ROUND(C14/$B$14*100,2)</f>
        <v>87.99</v>
      </c>
      <c r="AB14" s="43">
        <f t="shared" si="8"/>
        <v>3.48</v>
      </c>
      <c r="AC14" s="43">
        <f t="shared" si="8"/>
        <v>6.02</v>
      </c>
      <c r="AD14" s="43">
        <f t="shared" si="8"/>
        <v>1.46</v>
      </c>
      <c r="AE14" s="43">
        <f t="shared" si="8"/>
        <v>0.64</v>
      </c>
      <c r="AF14" s="43">
        <f t="shared" si="8"/>
        <v>0.01</v>
      </c>
      <c r="AG14" s="44" t="s">
        <v>120</v>
      </c>
      <c r="AH14" s="43">
        <f t="shared" si="8"/>
        <v>0.35</v>
      </c>
      <c r="AI14" s="43">
        <f t="shared" si="8"/>
        <v>0.05</v>
      </c>
    </row>
    <row r="15" spans="1:35" ht="18.75" customHeight="1" x14ac:dyDescent="0.15">
      <c r="A15" s="19" t="s">
        <v>17</v>
      </c>
      <c r="B15" s="5">
        <v>291054.005</v>
      </c>
      <c r="C15" s="5">
        <v>255771.06899999999</v>
      </c>
      <c r="D15" s="5">
        <v>3937.5050000000001</v>
      </c>
      <c r="E15" s="5">
        <v>24136.57</v>
      </c>
      <c r="F15" s="5">
        <v>5399.28</v>
      </c>
      <c r="G15" s="5">
        <v>1621.136</v>
      </c>
      <c r="H15" s="5">
        <v>124.2</v>
      </c>
      <c r="I15" s="21" t="s">
        <v>112</v>
      </c>
      <c r="J15" s="5">
        <v>26.995000000000001</v>
      </c>
      <c r="K15" s="5">
        <v>37.25</v>
      </c>
      <c r="M15" s="6" t="s">
        <v>17</v>
      </c>
      <c r="N15" s="5">
        <v>51.6886135959545</v>
      </c>
      <c r="O15" s="5">
        <v>50.159300855094003</v>
      </c>
      <c r="P15" s="5">
        <v>58.793068199278501</v>
      </c>
      <c r="Q15" s="5">
        <v>57.203902625766602</v>
      </c>
      <c r="R15" s="5">
        <v>75.731393815471705</v>
      </c>
      <c r="S15" s="5">
        <v>102.491092665884</v>
      </c>
      <c r="T15" s="5">
        <v>86.143317230273794</v>
      </c>
      <c r="U15" s="21" t="s">
        <v>112</v>
      </c>
      <c r="V15" s="5">
        <v>535.69179477681098</v>
      </c>
      <c r="W15" s="5">
        <v>66.281879194630903</v>
      </c>
      <c r="Y15" s="19" t="s">
        <v>17</v>
      </c>
      <c r="Z15" s="43">
        <f>ROUND(B15/$B$15*100,2)</f>
        <v>100</v>
      </c>
      <c r="AA15" s="43">
        <f t="shared" ref="AA15:AI15" si="9">ROUND(C15/$B$15*100,2)</f>
        <v>87.88</v>
      </c>
      <c r="AB15" s="43">
        <f t="shared" si="9"/>
        <v>1.35</v>
      </c>
      <c r="AC15" s="43">
        <f t="shared" si="9"/>
        <v>8.2899999999999991</v>
      </c>
      <c r="AD15" s="43">
        <f t="shared" si="9"/>
        <v>1.86</v>
      </c>
      <c r="AE15" s="43">
        <f t="shared" si="9"/>
        <v>0.56000000000000005</v>
      </c>
      <c r="AF15" s="43">
        <f t="shared" si="9"/>
        <v>0.04</v>
      </c>
      <c r="AG15" s="44" t="s">
        <v>120</v>
      </c>
      <c r="AH15" s="43">
        <f t="shared" si="9"/>
        <v>0.01</v>
      </c>
      <c r="AI15" s="43">
        <f t="shared" si="9"/>
        <v>0.01</v>
      </c>
    </row>
    <row r="16" spans="1:35" ht="18.75" customHeight="1" x14ac:dyDescent="0.15">
      <c r="A16" s="20" t="s">
        <v>18</v>
      </c>
      <c r="B16" s="5">
        <v>294256.72100000002</v>
      </c>
      <c r="C16" s="5">
        <v>271943.03200000001</v>
      </c>
      <c r="D16" s="5">
        <v>8792.4959999999992</v>
      </c>
      <c r="E16" s="5">
        <v>7964.09</v>
      </c>
      <c r="F16" s="5">
        <v>3712.36</v>
      </c>
      <c r="G16" s="5">
        <v>1612.528</v>
      </c>
      <c r="H16" s="5">
        <v>172.36</v>
      </c>
      <c r="I16" s="5">
        <v>25</v>
      </c>
      <c r="J16" s="5">
        <v>22.555</v>
      </c>
      <c r="K16" s="5">
        <v>12.3</v>
      </c>
      <c r="M16" s="6" t="s">
        <v>18</v>
      </c>
      <c r="N16" s="5">
        <v>47.040740320082598</v>
      </c>
      <c r="O16" s="5">
        <v>45.492781738198801</v>
      </c>
      <c r="P16" s="5">
        <v>58.355898029410497</v>
      </c>
      <c r="Q16" s="5">
        <v>62.849867342031601</v>
      </c>
      <c r="R16" s="5">
        <v>76.988761865767302</v>
      </c>
      <c r="S16" s="5">
        <v>89.669760773146294</v>
      </c>
      <c r="T16" s="5">
        <v>56.405198421907599</v>
      </c>
      <c r="U16" s="5">
        <v>31.44</v>
      </c>
      <c r="V16" s="5">
        <v>575.03879405896703</v>
      </c>
      <c r="W16" s="5">
        <v>251.21951219512201</v>
      </c>
      <c r="Y16" s="20" t="s">
        <v>18</v>
      </c>
      <c r="Z16" s="43">
        <f>ROUND(B16/$B$16*100,2)</f>
        <v>100</v>
      </c>
      <c r="AA16" s="43">
        <f t="shared" ref="AA16:AI16" si="10">ROUND(C16/$B$16*100,2)</f>
        <v>92.42</v>
      </c>
      <c r="AB16" s="43">
        <f t="shared" si="10"/>
        <v>2.99</v>
      </c>
      <c r="AC16" s="43">
        <f t="shared" si="10"/>
        <v>2.71</v>
      </c>
      <c r="AD16" s="43">
        <f t="shared" si="10"/>
        <v>1.26</v>
      </c>
      <c r="AE16" s="43">
        <f t="shared" si="10"/>
        <v>0.55000000000000004</v>
      </c>
      <c r="AF16" s="43">
        <f t="shared" si="10"/>
        <v>0.06</v>
      </c>
      <c r="AG16" s="43">
        <f t="shared" si="10"/>
        <v>0.01</v>
      </c>
      <c r="AH16" s="43">
        <f t="shared" si="10"/>
        <v>0.01</v>
      </c>
      <c r="AI16" s="43">
        <f t="shared" si="10"/>
        <v>0</v>
      </c>
    </row>
    <row r="17" spans="1:35" ht="18.75" customHeight="1" x14ac:dyDescent="0.15">
      <c r="A17" s="7" t="s">
        <v>19</v>
      </c>
      <c r="B17" s="7"/>
      <c r="C17" s="7"/>
      <c r="D17" s="7"/>
      <c r="E17" s="7"/>
      <c r="F17" s="7"/>
      <c r="G17" s="7"/>
      <c r="H17" s="7"/>
      <c r="I17" s="7"/>
      <c r="J17" s="7"/>
      <c r="K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Y17" s="7" t="s">
        <v>19</v>
      </c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9" spans="1:35" ht="18.75" customHeight="1" x14ac:dyDescent="0.15">
      <c r="A19" s="2" t="s">
        <v>69</v>
      </c>
      <c r="K19" s="10" t="s">
        <v>0</v>
      </c>
      <c r="M19" s="2" t="s">
        <v>69</v>
      </c>
      <c r="W19" s="2" t="s">
        <v>1</v>
      </c>
      <c r="Y19" s="2" t="s">
        <v>69</v>
      </c>
      <c r="AI19" s="10" t="s">
        <v>119</v>
      </c>
    </row>
    <row r="20" spans="1:35" s="2" customFormat="1" ht="21" customHeight="1" x14ac:dyDescent="0.15">
      <c r="A20" s="17"/>
      <c r="B20" s="18" t="s">
        <v>2</v>
      </c>
      <c r="C20" s="18" t="s">
        <v>3</v>
      </c>
      <c r="D20" s="18" t="s">
        <v>58</v>
      </c>
      <c r="E20" s="18" t="s">
        <v>4</v>
      </c>
      <c r="F20" s="18" t="s">
        <v>29</v>
      </c>
      <c r="G20" s="18" t="s">
        <v>47</v>
      </c>
      <c r="H20" s="18" t="s">
        <v>31</v>
      </c>
      <c r="I20" s="18" t="s">
        <v>65</v>
      </c>
      <c r="J20" s="18" t="s">
        <v>53</v>
      </c>
      <c r="K20" s="18" t="s">
        <v>5</v>
      </c>
      <c r="M20" s="18" t="s">
        <v>6</v>
      </c>
      <c r="N20" s="18" t="s">
        <v>7</v>
      </c>
      <c r="O20" s="18" t="s">
        <v>3</v>
      </c>
      <c r="P20" s="18" t="s">
        <v>58</v>
      </c>
      <c r="Q20" s="18" t="s">
        <v>4</v>
      </c>
      <c r="R20" s="18" t="s">
        <v>29</v>
      </c>
      <c r="S20" s="18" t="s">
        <v>47</v>
      </c>
      <c r="T20" s="18" t="s">
        <v>31</v>
      </c>
      <c r="U20" s="18" t="s">
        <v>65</v>
      </c>
      <c r="V20" s="18" t="s">
        <v>53</v>
      </c>
      <c r="W20" s="4" t="s">
        <v>5</v>
      </c>
      <c r="Y20" s="17"/>
      <c r="Z20" s="18" t="s">
        <v>2</v>
      </c>
      <c r="AA20" s="18" t="s">
        <v>3</v>
      </c>
      <c r="AB20" s="18" t="s">
        <v>58</v>
      </c>
      <c r="AC20" s="18" t="s">
        <v>4</v>
      </c>
      <c r="AD20" s="18" t="s">
        <v>29</v>
      </c>
      <c r="AE20" s="18" t="s">
        <v>47</v>
      </c>
      <c r="AF20" s="18" t="s">
        <v>31</v>
      </c>
      <c r="AG20" s="18" t="s">
        <v>65</v>
      </c>
      <c r="AH20" s="18" t="s">
        <v>53</v>
      </c>
      <c r="AI20" s="18" t="s">
        <v>5</v>
      </c>
    </row>
    <row r="21" spans="1:35" ht="18.75" customHeight="1" x14ac:dyDescent="0.15">
      <c r="A21" s="19" t="s">
        <v>8</v>
      </c>
      <c r="B21" s="5">
        <v>6301.21</v>
      </c>
      <c r="C21" s="5">
        <v>3792.9340000000002</v>
      </c>
      <c r="D21" s="5">
        <v>811.15499999999997</v>
      </c>
      <c r="E21" s="5">
        <v>1413.4179999999999</v>
      </c>
      <c r="F21" s="5">
        <v>58.674999999999997</v>
      </c>
      <c r="G21" s="5">
        <v>44.567999999999998</v>
      </c>
      <c r="H21" s="5">
        <v>60.4</v>
      </c>
      <c r="I21" s="5">
        <v>120.06</v>
      </c>
      <c r="J21" s="21" t="s">
        <v>114</v>
      </c>
      <c r="K21" s="21" t="s">
        <v>114</v>
      </c>
      <c r="M21" s="6" t="s">
        <v>8</v>
      </c>
      <c r="N21" s="5">
        <v>331.19750016266698</v>
      </c>
      <c r="O21" s="5">
        <v>357.89233348115198</v>
      </c>
      <c r="P21" s="5">
        <v>300.57387305755401</v>
      </c>
      <c r="Q21" s="5">
        <v>252.59052877492701</v>
      </c>
      <c r="R21" s="5">
        <v>443.98806987643798</v>
      </c>
      <c r="S21" s="5">
        <v>220.988152934841</v>
      </c>
      <c r="T21" s="5">
        <v>454.55298013244999</v>
      </c>
      <c r="U21" s="5">
        <v>543.89471930701302</v>
      </c>
      <c r="V21" s="21" t="s">
        <v>114</v>
      </c>
      <c r="W21" s="21" t="s">
        <v>114</v>
      </c>
      <c r="Y21" s="19" t="s">
        <v>8</v>
      </c>
      <c r="Z21" s="43">
        <f>ROUND(B21/$B$21*100,2)</f>
        <v>100</v>
      </c>
      <c r="AA21" s="43">
        <f t="shared" ref="AA21:AG21" si="11">ROUND(C21/$B$21*100,2)</f>
        <v>60.19</v>
      </c>
      <c r="AB21" s="43">
        <f t="shared" si="11"/>
        <v>12.87</v>
      </c>
      <c r="AC21" s="43">
        <f t="shared" si="11"/>
        <v>22.43</v>
      </c>
      <c r="AD21" s="43">
        <f t="shared" si="11"/>
        <v>0.93</v>
      </c>
      <c r="AE21" s="43">
        <f t="shared" si="11"/>
        <v>0.71</v>
      </c>
      <c r="AF21" s="43">
        <f t="shared" si="11"/>
        <v>0.96</v>
      </c>
      <c r="AG21" s="43">
        <f t="shared" si="11"/>
        <v>1.91</v>
      </c>
      <c r="AH21" s="44" t="s">
        <v>120</v>
      </c>
      <c r="AI21" s="44" t="s">
        <v>120</v>
      </c>
    </row>
    <row r="22" spans="1:35" ht="18.75" customHeight="1" x14ac:dyDescent="0.15">
      <c r="A22" s="19" t="s">
        <v>9</v>
      </c>
      <c r="B22" s="5">
        <v>5613.3180000000002</v>
      </c>
      <c r="C22" s="5">
        <v>3461.0459999999998</v>
      </c>
      <c r="D22" s="5">
        <v>625.28</v>
      </c>
      <c r="E22" s="5">
        <v>1201.9770000000001</v>
      </c>
      <c r="F22" s="5">
        <v>125.45</v>
      </c>
      <c r="G22" s="5">
        <v>9.2050000000000001</v>
      </c>
      <c r="H22" s="5">
        <v>70.3</v>
      </c>
      <c r="I22" s="5">
        <v>120.06</v>
      </c>
      <c r="J22" s="21" t="s">
        <v>114</v>
      </c>
      <c r="K22" s="21" t="s">
        <v>114</v>
      </c>
      <c r="M22" s="6" t="s">
        <v>9</v>
      </c>
      <c r="N22" s="5">
        <v>319.16987421699599</v>
      </c>
      <c r="O22" s="5">
        <v>342.15349926005001</v>
      </c>
      <c r="P22" s="5">
        <v>237.981384339816</v>
      </c>
      <c r="Q22" s="5">
        <v>265.23968428680399</v>
      </c>
      <c r="R22" s="5">
        <v>362.15225189318397</v>
      </c>
      <c r="S22" s="5">
        <v>242.47691472026099</v>
      </c>
      <c r="T22" s="5">
        <v>398.57752489331398</v>
      </c>
      <c r="U22" s="5">
        <v>533.83308345827095</v>
      </c>
      <c r="V22" s="21" t="s">
        <v>114</v>
      </c>
      <c r="W22" s="21" t="s">
        <v>114</v>
      </c>
      <c r="Y22" s="19" t="s">
        <v>9</v>
      </c>
      <c r="Z22" s="43">
        <f>ROUND(B22/$B$22*100,2)</f>
        <v>100</v>
      </c>
      <c r="AA22" s="43">
        <f t="shared" ref="AA22:AG22" si="12">ROUND(C22/$B$22*100,2)</f>
        <v>61.66</v>
      </c>
      <c r="AB22" s="43">
        <f t="shared" si="12"/>
        <v>11.14</v>
      </c>
      <c r="AC22" s="43">
        <f t="shared" si="12"/>
        <v>21.41</v>
      </c>
      <c r="AD22" s="43">
        <f t="shared" si="12"/>
        <v>2.23</v>
      </c>
      <c r="AE22" s="43">
        <f t="shared" si="12"/>
        <v>0.16</v>
      </c>
      <c r="AF22" s="43">
        <f t="shared" si="12"/>
        <v>1.25</v>
      </c>
      <c r="AG22" s="43">
        <f t="shared" si="12"/>
        <v>2.14</v>
      </c>
      <c r="AH22" s="44" t="s">
        <v>120</v>
      </c>
      <c r="AI22" s="44" t="s">
        <v>120</v>
      </c>
    </row>
    <row r="23" spans="1:35" ht="18.75" customHeight="1" x14ac:dyDescent="0.15">
      <c r="A23" s="19" t="s">
        <v>10</v>
      </c>
      <c r="B23" s="5">
        <v>6414.7489999999998</v>
      </c>
      <c r="C23" s="5">
        <v>3965.6489999999999</v>
      </c>
      <c r="D23" s="5">
        <v>1119.261</v>
      </c>
      <c r="E23" s="5">
        <v>1032.539</v>
      </c>
      <c r="F23" s="5">
        <v>118.65</v>
      </c>
      <c r="G23" s="5">
        <v>13.59</v>
      </c>
      <c r="H23" s="5">
        <v>40.200000000000003</v>
      </c>
      <c r="I23" s="5">
        <v>124.86</v>
      </c>
      <c r="J23" s="21" t="s">
        <v>114</v>
      </c>
      <c r="K23" s="21" t="s">
        <v>114</v>
      </c>
      <c r="M23" s="6" t="s">
        <v>10</v>
      </c>
      <c r="N23" s="5">
        <v>303.00982937913898</v>
      </c>
      <c r="O23" s="5">
        <v>315.47017902996498</v>
      </c>
      <c r="P23" s="5">
        <v>252.54877995391601</v>
      </c>
      <c r="Q23" s="5">
        <v>288.85010638823297</v>
      </c>
      <c r="R23" s="5">
        <v>330.358196375896</v>
      </c>
      <c r="S23" s="5">
        <v>244.29727740985999</v>
      </c>
      <c r="T23" s="5">
        <v>303.75621890547302</v>
      </c>
      <c r="U23" s="5">
        <v>456.85567835976298</v>
      </c>
      <c r="V23" s="21" t="s">
        <v>114</v>
      </c>
      <c r="W23" s="21" t="s">
        <v>114</v>
      </c>
      <c r="Y23" s="19" t="s">
        <v>10</v>
      </c>
      <c r="Z23" s="43">
        <f>ROUND(B23/$B$23*100,2)</f>
        <v>100</v>
      </c>
      <c r="AA23" s="43">
        <f t="shared" ref="AA23:AG23" si="13">ROUND(C23/$B$23*100,2)</f>
        <v>61.82</v>
      </c>
      <c r="AB23" s="43">
        <f t="shared" si="13"/>
        <v>17.45</v>
      </c>
      <c r="AC23" s="43">
        <f t="shared" si="13"/>
        <v>16.100000000000001</v>
      </c>
      <c r="AD23" s="43">
        <f t="shared" si="13"/>
        <v>1.85</v>
      </c>
      <c r="AE23" s="43">
        <f t="shared" si="13"/>
        <v>0.21</v>
      </c>
      <c r="AF23" s="43">
        <f t="shared" si="13"/>
        <v>0.63</v>
      </c>
      <c r="AG23" s="43">
        <f t="shared" si="13"/>
        <v>1.95</v>
      </c>
      <c r="AH23" s="44" t="s">
        <v>120</v>
      </c>
      <c r="AI23" s="44" t="s">
        <v>120</v>
      </c>
    </row>
    <row r="24" spans="1:35" ht="18.75" customHeight="1" x14ac:dyDescent="0.15">
      <c r="A24" s="19" t="s">
        <v>11</v>
      </c>
      <c r="B24" s="5">
        <v>6699.9189999999999</v>
      </c>
      <c r="C24" s="5">
        <v>3809.7159999999999</v>
      </c>
      <c r="D24" s="5">
        <v>1213.4880000000001</v>
      </c>
      <c r="E24" s="5">
        <v>1305.4559999999999</v>
      </c>
      <c r="F24" s="5">
        <v>166.8</v>
      </c>
      <c r="G24" s="5">
        <v>14.209</v>
      </c>
      <c r="H24" s="5">
        <v>85.4</v>
      </c>
      <c r="I24" s="5">
        <v>104.85</v>
      </c>
      <c r="J24" s="21" t="s">
        <v>114</v>
      </c>
      <c r="K24" s="21" t="s">
        <v>114</v>
      </c>
      <c r="M24" s="6" t="s">
        <v>11</v>
      </c>
      <c r="N24" s="5">
        <v>284.73433783304</v>
      </c>
      <c r="O24" s="5">
        <v>284.45086195401399</v>
      </c>
      <c r="P24" s="5">
        <v>250.63123821578799</v>
      </c>
      <c r="Q24" s="5">
        <v>304.96700003676898</v>
      </c>
      <c r="R24" s="5">
        <v>280.557553956834</v>
      </c>
      <c r="S24" s="5">
        <v>289.11253430924103</v>
      </c>
      <c r="T24" s="5">
        <v>257.728337236534</v>
      </c>
      <c r="U24" s="5">
        <v>465.86552217453499</v>
      </c>
      <c r="V24" s="21" t="s">
        <v>114</v>
      </c>
      <c r="W24" s="21" t="s">
        <v>114</v>
      </c>
      <c r="Y24" s="19" t="s">
        <v>11</v>
      </c>
      <c r="Z24" s="43">
        <f>ROUND(B24/$B$24*100,2)</f>
        <v>100</v>
      </c>
      <c r="AA24" s="43">
        <f t="shared" ref="AA24:AG24" si="14">ROUND(C24/$B$24*100,2)</f>
        <v>56.86</v>
      </c>
      <c r="AB24" s="43">
        <f t="shared" si="14"/>
        <v>18.11</v>
      </c>
      <c r="AC24" s="43">
        <f t="shared" si="14"/>
        <v>19.48</v>
      </c>
      <c r="AD24" s="43">
        <f t="shared" si="14"/>
        <v>2.4900000000000002</v>
      </c>
      <c r="AE24" s="43">
        <f t="shared" si="14"/>
        <v>0.21</v>
      </c>
      <c r="AF24" s="43">
        <f t="shared" si="14"/>
        <v>1.27</v>
      </c>
      <c r="AG24" s="43">
        <f t="shared" si="14"/>
        <v>1.56</v>
      </c>
      <c r="AH24" s="44" t="s">
        <v>120</v>
      </c>
      <c r="AI24" s="44" t="s">
        <v>120</v>
      </c>
    </row>
    <row r="25" spans="1:35" ht="18.75" customHeight="1" x14ac:dyDescent="0.15">
      <c r="A25" s="19" t="s">
        <v>12</v>
      </c>
      <c r="B25" s="5">
        <v>5894.2389999999996</v>
      </c>
      <c r="C25" s="5">
        <v>3524.357</v>
      </c>
      <c r="D25" s="5">
        <v>629.04</v>
      </c>
      <c r="E25" s="5">
        <v>1480.652</v>
      </c>
      <c r="F25" s="5">
        <v>130.5</v>
      </c>
      <c r="G25" s="5">
        <v>14.05</v>
      </c>
      <c r="H25" s="5">
        <v>28.1</v>
      </c>
      <c r="I25" s="5">
        <v>86.04</v>
      </c>
      <c r="J25" s="5">
        <v>1.5</v>
      </c>
      <c r="K25" s="21" t="s">
        <v>114</v>
      </c>
      <c r="M25" s="6" t="s">
        <v>12</v>
      </c>
      <c r="N25" s="5">
        <v>283.26964685347798</v>
      </c>
      <c r="O25" s="5">
        <v>289.85627732945301</v>
      </c>
      <c r="P25" s="5">
        <v>200.31317563271</v>
      </c>
      <c r="Q25" s="5">
        <v>299.19116713447897</v>
      </c>
      <c r="R25" s="5">
        <v>259.616858237548</v>
      </c>
      <c r="S25" s="5">
        <v>213.523131672598</v>
      </c>
      <c r="T25" s="5">
        <v>264.555160142349</v>
      </c>
      <c r="U25" s="5">
        <v>397.55927475592802</v>
      </c>
      <c r="V25" s="5">
        <v>386</v>
      </c>
      <c r="W25" s="21" t="s">
        <v>114</v>
      </c>
      <c r="Y25" s="19" t="s">
        <v>12</v>
      </c>
      <c r="Z25" s="43">
        <f>ROUND(B25/$B$25*100,2)</f>
        <v>100</v>
      </c>
      <c r="AA25" s="43">
        <f t="shared" ref="AA25:AH25" si="15">ROUND(C25/$B$25*100,2)</f>
        <v>59.79</v>
      </c>
      <c r="AB25" s="43">
        <f t="shared" si="15"/>
        <v>10.67</v>
      </c>
      <c r="AC25" s="43">
        <f t="shared" si="15"/>
        <v>25.12</v>
      </c>
      <c r="AD25" s="43">
        <f t="shared" si="15"/>
        <v>2.21</v>
      </c>
      <c r="AE25" s="43">
        <f t="shared" si="15"/>
        <v>0.24</v>
      </c>
      <c r="AF25" s="43">
        <f t="shared" si="15"/>
        <v>0.48</v>
      </c>
      <c r="AG25" s="43">
        <f t="shared" si="15"/>
        <v>1.46</v>
      </c>
      <c r="AH25" s="43">
        <f t="shared" si="15"/>
        <v>0.03</v>
      </c>
      <c r="AI25" s="44" t="s">
        <v>120</v>
      </c>
    </row>
    <row r="26" spans="1:35" ht="18.75" customHeight="1" x14ac:dyDescent="0.15">
      <c r="A26" s="19" t="s">
        <v>13</v>
      </c>
      <c r="B26" s="5">
        <v>5437.4470000000001</v>
      </c>
      <c r="C26" s="5">
        <v>3335.6149999999998</v>
      </c>
      <c r="D26" s="5">
        <v>828.56700000000001</v>
      </c>
      <c r="E26" s="5">
        <v>937.65</v>
      </c>
      <c r="F26" s="5">
        <v>156.15</v>
      </c>
      <c r="G26" s="5">
        <v>21.405000000000001</v>
      </c>
      <c r="H26" s="5">
        <v>71.02</v>
      </c>
      <c r="I26" s="5">
        <v>86.04</v>
      </c>
      <c r="J26" s="5">
        <v>1</v>
      </c>
      <c r="K26" s="21" t="s">
        <v>114</v>
      </c>
      <c r="M26" s="6" t="s">
        <v>13</v>
      </c>
      <c r="N26" s="5">
        <v>365.52779273066898</v>
      </c>
      <c r="O26" s="5">
        <v>362.29151146040499</v>
      </c>
      <c r="P26" s="5">
        <v>321.65413297898698</v>
      </c>
      <c r="Q26" s="5">
        <v>410.06878899376102</v>
      </c>
      <c r="R26" s="5">
        <v>334.217098943324</v>
      </c>
      <c r="S26" s="5">
        <v>295.491707544966</v>
      </c>
      <c r="T26" s="5">
        <v>336.17290903970701</v>
      </c>
      <c r="U26" s="5">
        <v>525.66248256624795</v>
      </c>
      <c r="V26" s="5">
        <v>444</v>
      </c>
      <c r="W26" s="21" t="s">
        <v>114</v>
      </c>
      <c r="Y26" s="19" t="s">
        <v>13</v>
      </c>
      <c r="Z26" s="43">
        <f>ROUND(B26/$B$26*100,2)</f>
        <v>100</v>
      </c>
      <c r="AA26" s="43">
        <f t="shared" ref="AA26:AH26" si="16">ROUND(C26/$B$26*100,2)</f>
        <v>61.35</v>
      </c>
      <c r="AB26" s="43">
        <f t="shared" si="16"/>
        <v>15.24</v>
      </c>
      <c r="AC26" s="43">
        <f t="shared" si="16"/>
        <v>17.239999999999998</v>
      </c>
      <c r="AD26" s="43">
        <f t="shared" si="16"/>
        <v>2.87</v>
      </c>
      <c r="AE26" s="43">
        <f t="shared" si="16"/>
        <v>0.39</v>
      </c>
      <c r="AF26" s="43">
        <f t="shared" si="16"/>
        <v>1.31</v>
      </c>
      <c r="AG26" s="43">
        <f t="shared" si="16"/>
        <v>1.58</v>
      </c>
      <c r="AH26" s="43">
        <f t="shared" si="16"/>
        <v>0.02</v>
      </c>
      <c r="AI26" s="44" t="s">
        <v>120</v>
      </c>
    </row>
    <row r="27" spans="1:35" ht="18.75" customHeight="1" x14ac:dyDescent="0.15">
      <c r="A27" s="19" t="s">
        <v>14</v>
      </c>
      <c r="B27" s="5">
        <v>6561.6639999999998</v>
      </c>
      <c r="C27" s="5">
        <v>3695.0369999999998</v>
      </c>
      <c r="D27" s="5">
        <v>862.18200000000002</v>
      </c>
      <c r="E27" s="5">
        <v>1630.7139999999999</v>
      </c>
      <c r="F27" s="5">
        <v>197.1</v>
      </c>
      <c r="G27" s="5">
        <v>32.83</v>
      </c>
      <c r="H27" s="5">
        <v>57.2</v>
      </c>
      <c r="I27" s="5">
        <v>85.05</v>
      </c>
      <c r="J27" s="5">
        <v>1.5</v>
      </c>
      <c r="K27" s="21" t="s">
        <v>114</v>
      </c>
      <c r="M27" s="6" t="s">
        <v>14</v>
      </c>
      <c r="N27" s="5">
        <v>423.52961078165498</v>
      </c>
      <c r="O27" s="5">
        <v>422.17466293300998</v>
      </c>
      <c r="P27" s="5">
        <v>316.52365741803902</v>
      </c>
      <c r="Q27" s="5">
        <v>480.95067559363599</v>
      </c>
      <c r="R27" s="5">
        <v>392.54693049213603</v>
      </c>
      <c r="S27" s="5">
        <v>344.86749923850101</v>
      </c>
      <c r="T27" s="5">
        <v>394.702797202797</v>
      </c>
      <c r="U27" s="5">
        <v>574.75602586713705</v>
      </c>
      <c r="V27" s="5">
        <v>804</v>
      </c>
      <c r="W27" s="5">
        <v>10882.352941176499</v>
      </c>
      <c r="Y27" s="19" t="s">
        <v>14</v>
      </c>
      <c r="Z27" s="43">
        <f>ROUND(B27/$B$27*100,2)</f>
        <v>100</v>
      </c>
      <c r="AA27" s="43">
        <f t="shared" ref="AA27:AH27" si="17">ROUND(C27/$B$27*100,2)</f>
        <v>56.31</v>
      </c>
      <c r="AB27" s="43">
        <f t="shared" si="17"/>
        <v>13.14</v>
      </c>
      <c r="AC27" s="43">
        <f t="shared" si="17"/>
        <v>24.85</v>
      </c>
      <c r="AD27" s="43">
        <f t="shared" si="17"/>
        <v>3</v>
      </c>
      <c r="AE27" s="43">
        <f t="shared" si="17"/>
        <v>0.5</v>
      </c>
      <c r="AF27" s="43">
        <f t="shared" si="17"/>
        <v>0.87</v>
      </c>
      <c r="AG27" s="43">
        <f t="shared" si="17"/>
        <v>1.3</v>
      </c>
      <c r="AH27" s="43">
        <f t="shared" si="17"/>
        <v>0.02</v>
      </c>
      <c r="AI27" s="44" t="s">
        <v>120</v>
      </c>
    </row>
    <row r="28" spans="1:35" ht="18.75" customHeight="1" x14ac:dyDescent="0.15">
      <c r="A28" s="19" t="s">
        <v>15</v>
      </c>
      <c r="B28" s="5">
        <v>5919.9960000000001</v>
      </c>
      <c r="C28" s="5">
        <v>3410.9549999999999</v>
      </c>
      <c r="D28" s="5">
        <v>798.61099999999999</v>
      </c>
      <c r="E28" s="5">
        <v>1254.691</v>
      </c>
      <c r="F28" s="5">
        <v>197.55</v>
      </c>
      <c r="G28" s="5">
        <v>32.075000000000003</v>
      </c>
      <c r="H28" s="5">
        <v>119.599</v>
      </c>
      <c r="I28" s="5">
        <v>84.09</v>
      </c>
      <c r="J28" s="5">
        <v>4.4249999999999998</v>
      </c>
      <c r="K28" s="5">
        <v>18</v>
      </c>
      <c r="M28" s="6" t="s">
        <v>15</v>
      </c>
      <c r="N28" s="5">
        <v>481.71214980550701</v>
      </c>
      <c r="O28" s="5">
        <v>491.76784800737602</v>
      </c>
      <c r="P28" s="5">
        <v>377.24123509443302</v>
      </c>
      <c r="Q28" s="5">
        <v>540.92043379605002</v>
      </c>
      <c r="R28" s="5">
        <v>389.39002784105298</v>
      </c>
      <c r="S28" s="5">
        <v>378.08261886204201</v>
      </c>
      <c r="T28" s="5">
        <v>403.89133688408799</v>
      </c>
      <c r="U28" s="5">
        <v>530.62195266975903</v>
      </c>
      <c r="V28" s="5">
        <v>703.27683615819205</v>
      </c>
      <c r="W28" s="5">
        <v>516.16666666666697</v>
      </c>
      <c r="Y28" s="19" t="s">
        <v>15</v>
      </c>
      <c r="Z28" s="43">
        <f>ROUND(B28/$B$28*100,2)</f>
        <v>100</v>
      </c>
      <c r="AA28" s="43">
        <f t="shared" ref="AA28:AI28" si="18">ROUND(C28/$B$28*100,2)</f>
        <v>57.62</v>
      </c>
      <c r="AB28" s="43">
        <f t="shared" si="18"/>
        <v>13.49</v>
      </c>
      <c r="AC28" s="43">
        <f t="shared" si="18"/>
        <v>21.19</v>
      </c>
      <c r="AD28" s="43">
        <f t="shared" si="18"/>
        <v>3.34</v>
      </c>
      <c r="AE28" s="43">
        <f t="shared" si="18"/>
        <v>0.54</v>
      </c>
      <c r="AF28" s="43">
        <f t="shared" si="18"/>
        <v>2.02</v>
      </c>
      <c r="AG28" s="43">
        <f t="shared" si="18"/>
        <v>1.42</v>
      </c>
      <c r="AH28" s="43">
        <f t="shared" si="18"/>
        <v>7.0000000000000007E-2</v>
      </c>
      <c r="AI28" s="43">
        <f t="shared" si="18"/>
        <v>0.3</v>
      </c>
    </row>
    <row r="29" spans="1:35" ht="18.75" customHeight="1" x14ac:dyDescent="0.15">
      <c r="A29" s="19" t="s">
        <v>16</v>
      </c>
      <c r="B29" s="5">
        <v>6122.9859999999999</v>
      </c>
      <c r="C29" s="5">
        <v>3510.0740000000001</v>
      </c>
      <c r="D29" s="5">
        <v>998.68700000000001</v>
      </c>
      <c r="E29" s="5">
        <v>1073.6379999999999</v>
      </c>
      <c r="F29" s="5">
        <v>236.7</v>
      </c>
      <c r="G29" s="5">
        <v>41.015000000000001</v>
      </c>
      <c r="H29" s="5">
        <v>170.732</v>
      </c>
      <c r="I29" s="5">
        <v>88.14</v>
      </c>
      <c r="J29" s="5">
        <v>4</v>
      </c>
      <c r="K29" s="21" t="s">
        <v>114</v>
      </c>
      <c r="M29" s="6" t="s">
        <v>16</v>
      </c>
      <c r="N29" s="5">
        <v>436.99740616751399</v>
      </c>
      <c r="O29" s="5">
        <v>452.87592227400302</v>
      </c>
      <c r="P29" s="5">
        <v>330.22859013885198</v>
      </c>
      <c r="Q29" s="5">
        <v>506.78440964272897</v>
      </c>
      <c r="R29" s="5">
        <v>366.89480354879601</v>
      </c>
      <c r="S29" s="5">
        <v>280.75094477630103</v>
      </c>
      <c r="T29" s="5">
        <v>394.41346671977101</v>
      </c>
      <c r="U29" s="5">
        <v>494.74699341956</v>
      </c>
      <c r="V29" s="5">
        <v>724.5</v>
      </c>
      <c r="W29" s="21" t="s">
        <v>114</v>
      </c>
      <c r="Y29" s="19" t="s">
        <v>16</v>
      </c>
      <c r="Z29" s="43">
        <f>ROUND(B29/$B$29*100,2)</f>
        <v>100</v>
      </c>
      <c r="AA29" s="43">
        <f t="shared" ref="AA29:AH29" si="19">ROUND(C29/$B$29*100,2)</f>
        <v>57.33</v>
      </c>
      <c r="AB29" s="43">
        <f t="shared" si="19"/>
        <v>16.309999999999999</v>
      </c>
      <c r="AC29" s="43">
        <f t="shared" si="19"/>
        <v>17.53</v>
      </c>
      <c r="AD29" s="43">
        <f t="shared" si="19"/>
        <v>3.87</v>
      </c>
      <c r="AE29" s="43">
        <f t="shared" si="19"/>
        <v>0.67</v>
      </c>
      <c r="AF29" s="43">
        <f t="shared" si="19"/>
        <v>2.79</v>
      </c>
      <c r="AG29" s="43">
        <f t="shared" si="19"/>
        <v>1.44</v>
      </c>
      <c r="AH29" s="43">
        <f t="shared" si="19"/>
        <v>7.0000000000000007E-2</v>
      </c>
      <c r="AI29" s="44" t="s">
        <v>120</v>
      </c>
    </row>
    <row r="30" spans="1:35" ht="18.75" customHeight="1" x14ac:dyDescent="0.15">
      <c r="A30" s="19" t="s">
        <v>17</v>
      </c>
      <c r="B30" s="5">
        <v>7203.7460000000001</v>
      </c>
      <c r="C30" s="5">
        <v>3529.1460000000002</v>
      </c>
      <c r="D30" s="5">
        <v>1613.421</v>
      </c>
      <c r="E30" s="5">
        <v>1375.3530000000001</v>
      </c>
      <c r="F30" s="5">
        <v>248.4</v>
      </c>
      <c r="G30" s="5">
        <v>166.32900000000001</v>
      </c>
      <c r="H30" s="5">
        <v>135.55600000000001</v>
      </c>
      <c r="I30" s="5">
        <v>128.64099999999999</v>
      </c>
      <c r="J30" s="5">
        <v>4</v>
      </c>
      <c r="K30" s="5">
        <v>2.9</v>
      </c>
      <c r="M30" s="6" t="s">
        <v>17</v>
      </c>
      <c r="N30" s="5">
        <v>436.25719174440599</v>
      </c>
      <c r="O30" s="5">
        <v>471.82066142913902</v>
      </c>
      <c r="P30" s="5">
        <v>308.11672836785903</v>
      </c>
      <c r="Q30" s="5">
        <v>518.63921480521697</v>
      </c>
      <c r="R30" s="5">
        <v>390.22946859903402</v>
      </c>
      <c r="S30" s="5">
        <v>283.04144196141402</v>
      </c>
      <c r="T30" s="5">
        <v>392.96674437132998</v>
      </c>
      <c r="U30" s="5">
        <v>500.78901749830902</v>
      </c>
      <c r="V30" s="5">
        <v>709.5</v>
      </c>
      <c r="W30" s="5">
        <v>892.41379310344803</v>
      </c>
      <c r="Y30" s="19" t="s">
        <v>17</v>
      </c>
      <c r="Z30" s="43">
        <f>ROUND(B30/$B$30*100,2)</f>
        <v>100</v>
      </c>
      <c r="AA30" s="43">
        <f t="shared" ref="AA30:AI30" si="20">ROUND(C30/$B$30*100,2)</f>
        <v>48.99</v>
      </c>
      <c r="AB30" s="43">
        <f t="shared" si="20"/>
        <v>22.4</v>
      </c>
      <c r="AC30" s="43">
        <f t="shared" si="20"/>
        <v>19.09</v>
      </c>
      <c r="AD30" s="43">
        <f t="shared" si="20"/>
        <v>3.45</v>
      </c>
      <c r="AE30" s="43">
        <f t="shared" si="20"/>
        <v>2.31</v>
      </c>
      <c r="AF30" s="43">
        <f t="shared" si="20"/>
        <v>1.88</v>
      </c>
      <c r="AG30" s="43">
        <f t="shared" si="20"/>
        <v>1.79</v>
      </c>
      <c r="AH30" s="43">
        <f t="shared" si="20"/>
        <v>0.06</v>
      </c>
      <c r="AI30" s="43">
        <f t="shared" si="20"/>
        <v>0.04</v>
      </c>
    </row>
    <row r="31" spans="1:35" ht="18.75" customHeight="1" x14ac:dyDescent="0.15">
      <c r="A31" s="20" t="s">
        <v>18</v>
      </c>
      <c r="B31" s="5">
        <v>7429.6480000000001</v>
      </c>
      <c r="C31" s="5">
        <v>3709.431</v>
      </c>
      <c r="D31" s="5">
        <v>1812.903</v>
      </c>
      <c r="E31" s="5">
        <v>1207.3209999999999</v>
      </c>
      <c r="F31" s="5">
        <v>226.8</v>
      </c>
      <c r="G31" s="5">
        <v>173.733</v>
      </c>
      <c r="H31" s="5">
        <v>147.642</v>
      </c>
      <c r="I31" s="5">
        <v>145.44</v>
      </c>
      <c r="J31" s="5">
        <v>6.3780000000000001</v>
      </c>
      <c r="K31" s="21" t="s">
        <v>114</v>
      </c>
      <c r="M31" s="6" t="s">
        <v>18</v>
      </c>
      <c r="N31" s="5">
        <v>417.48357391898003</v>
      </c>
      <c r="O31" s="5">
        <v>458.60429807159102</v>
      </c>
      <c r="P31" s="5">
        <v>281.54788204332999</v>
      </c>
      <c r="Q31" s="5">
        <v>503.88090656917302</v>
      </c>
      <c r="R31" s="5">
        <v>403.83597883597901</v>
      </c>
      <c r="S31" s="5">
        <v>276.11334634180002</v>
      </c>
      <c r="T31" s="5">
        <v>397.50206580783203</v>
      </c>
      <c r="U31" s="5">
        <v>539.04015401540198</v>
      </c>
      <c r="V31" s="5">
        <v>812.79397930385699</v>
      </c>
      <c r="W31" s="21" t="s">
        <v>114</v>
      </c>
      <c r="Y31" s="20" t="s">
        <v>18</v>
      </c>
      <c r="Z31" s="43">
        <f>ROUND(B31/$B$31*100,2)</f>
        <v>100</v>
      </c>
      <c r="AA31" s="43">
        <f t="shared" ref="AA31:AH31" si="21">ROUND(C31/$B$31*100,2)</f>
        <v>49.93</v>
      </c>
      <c r="AB31" s="43">
        <f t="shared" si="21"/>
        <v>24.4</v>
      </c>
      <c r="AC31" s="43">
        <f t="shared" si="21"/>
        <v>16.25</v>
      </c>
      <c r="AD31" s="43">
        <f t="shared" si="21"/>
        <v>3.05</v>
      </c>
      <c r="AE31" s="43">
        <f t="shared" si="21"/>
        <v>2.34</v>
      </c>
      <c r="AF31" s="43">
        <f t="shared" si="21"/>
        <v>1.99</v>
      </c>
      <c r="AG31" s="43">
        <f t="shared" si="21"/>
        <v>1.96</v>
      </c>
      <c r="AH31" s="43">
        <f t="shared" si="21"/>
        <v>0.09</v>
      </c>
      <c r="AI31" s="44" t="s">
        <v>120</v>
      </c>
    </row>
    <row r="32" spans="1:35" ht="18.75" customHeight="1" x14ac:dyDescent="0.15">
      <c r="A32" s="7" t="s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Y32" s="7" t="s">
        <v>19</v>
      </c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4" spans="1:35" ht="18.75" customHeight="1" x14ac:dyDescent="0.15">
      <c r="A34" s="2" t="s">
        <v>70</v>
      </c>
      <c r="K34" s="2" t="s">
        <v>0</v>
      </c>
      <c r="M34" s="2" t="s">
        <v>70</v>
      </c>
      <c r="W34" s="2" t="s">
        <v>1</v>
      </c>
      <c r="Y34" s="2" t="s">
        <v>70</v>
      </c>
      <c r="AI34" s="2" t="s">
        <v>118</v>
      </c>
    </row>
    <row r="35" spans="1:35" s="2" customFormat="1" ht="38.25" customHeight="1" x14ac:dyDescent="0.15">
      <c r="A35" s="17"/>
      <c r="B35" s="18" t="s">
        <v>2</v>
      </c>
      <c r="C35" s="18" t="s">
        <v>21</v>
      </c>
      <c r="D35" s="18" t="s">
        <v>22</v>
      </c>
      <c r="E35" s="18" t="s">
        <v>20</v>
      </c>
      <c r="F35" s="18" t="s">
        <v>48</v>
      </c>
      <c r="G35" s="18" t="s">
        <v>49</v>
      </c>
      <c r="H35" s="18" t="s">
        <v>3</v>
      </c>
      <c r="I35" s="18" t="s">
        <v>25</v>
      </c>
      <c r="J35" s="18" t="s">
        <v>36</v>
      </c>
      <c r="K35" s="18" t="s">
        <v>5</v>
      </c>
      <c r="M35" s="18" t="s">
        <v>6</v>
      </c>
      <c r="N35" s="18" t="s">
        <v>7</v>
      </c>
      <c r="O35" s="18" t="s">
        <v>21</v>
      </c>
      <c r="P35" s="18" t="s">
        <v>22</v>
      </c>
      <c r="Q35" s="18" t="s">
        <v>20</v>
      </c>
      <c r="R35" s="18" t="s">
        <v>48</v>
      </c>
      <c r="S35" s="18" t="s">
        <v>49</v>
      </c>
      <c r="T35" s="18" t="s">
        <v>3</v>
      </c>
      <c r="U35" s="18" t="s">
        <v>25</v>
      </c>
      <c r="V35" s="18" t="s">
        <v>36</v>
      </c>
      <c r="W35" s="18" t="s">
        <v>5</v>
      </c>
      <c r="Y35" s="17"/>
      <c r="Z35" s="18" t="s">
        <v>2</v>
      </c>
      <c r="AA35" s="18" t="s">
        <v>21</v>
      </c>
      <c r="AB35" s="18" t="s">
        <v>22</v>
      </c>
      <c r="AC35" s="18" t="s">
        <v>20</v>
      </c>
      <c r="AD35" s="18" t="s">
        <v>48</v>
      </c>
      <c r="AE35" s="18" t="s">
        <v>49</v>
      </c>
      <c r="AF35" s="18" t="s">
        <v>3</v>
      </c>
      <c r="AG35" s="18" t="s">
        <v>25</v>
      </c>
      <c r="AH35" s="18" t="s">
        <v>36</v>
      </c>
      <c r="AI35" s="18" t="s">
        <v>5</v>
      </c>
    </row>
    <row r="36" spans="1:35" ht="18.75" customHeight="1" x14ac:dyDescent="0.15">
      <c r="A36" s="19" t="s">
        <v>8</v>
      </c>
      <c r="B36" s="5">
        <v>100379.626</v>
      </c>
      <c r="C36" s="5">
        <v>68954.763999999996</v>
      </c>
      <c r="D36" s="5">
        <v>26633.57</v>
      </c>
      <c r="E36" s="5">
        <v>77.84</v>
      </c>
      <c r="F36" s="5">
        <v>2259</v>
      </c>
      <c r="G36" s="5">
        <v>1638.64</v>
      </c>
      <c r="H36" s="5">
        <v>201.09</v>
      </c>
      <c r="I36" s="5">
        <v>233.8</v>
      </c>
      <c r="J36" s="21" t="s">
        <v>114</v>
      </c>
      <c r="K36" s="5">
        <v>380.92200000000003</v>
      </c>
      <c r="M36" s="6" t="s">
        <v>8</v>
      </c>
      <c r="N36" s="5">
        <v>76.3614719983117</v>
      </c>
      <c r="O36" s="5">
        <v>72.068189516245795</v>
      </c>
      <c r="P36" s="5">
        <v>86.769253990358806</v>
      </c>
      <c r="Q36" s="5">
        <v>113.386433710175</v>
      </c>
      <c r="R36" s="5">
        <v>65.829127932713604</v>
      </c>
      <c r="S36" s="5">
        <v>85.896231020846599</v>
      </c>
      <c r="T36" s="5">
        <v>162.007061514745</v>
      </c>
      <c r="U36" s="5">
        <v>117.763045337896</v>
      </c>
      <c r="V36" s="21" t="s">
        <v>114</v>
      </c>
      <c r="W36" s="5">
        <v>69.090259948230894</v>
      </c>
      <c r="Y36" s="19" t="s">
        <v>8</v>
      </c>
      <c r="Z36" s="43">
        <f>ROUND(B36/$B$36*100,2)</f>
        <v>100</v>
      </c>
      <c r="AA36" s="43">
        <f t="shared" ref="AA36:AI36" si="22">ROUND(C36/$B$36*100,2)</f>
        <v>68.69</v>
      </c>
      <c r="AB36" s="43">
        <f t="shared" si="22"/>
        <v>26.53</v>
      </c>
      <c r="AC36" s="43">
        <f t="shared" si="22"/>
        <v>0.08</v>
      </c>
      <c r="AD36" s="43">
        <f t="shared" si="22"/>
        <v>2.25</v>
      </c>
      <c r="AE36" s="43">
        <f t="shared" si="22"/>
        <v>1.63</v>
      </c>
      <c r="AF36" s="43">
        <f t="shared" si="22"/>
        <v>0.2</v>
      </c>
      <c r="AG36" s="43">
        <f t="shared" si="22"/>
        <v>0.23</v>
      </c>
      <c r="AH36" s="44" t="s">
        <v>120</v>
      </c>
      <c r="AI36" s="43">
        <f t="shared" si="22"/>
        <v>0.38</v>
      </c>
    </row>
    <row r="37" spans="1:35" ht="18.75" customHeight="1" x14ac:dyDescent="0.15">
      <c r="A37" s="19" t="s">
        <v>9</v>
      </c>
      <c r="B37" s="5">
        <v>105300.757</v>
      </c>
      <c r="C37" s="5">
        <v>70133.175000000003</v>
      </c>
      <c r="D37" s="5">
        <v>31271.602999999999</v>
      </c>
      <c r="E37" s="5">
        <v>268.43</v>
      </c>
      <c r="F37" s="5">
        <v>1911</v>
      </c>
      <c r="G37" s="5">
        <v>1343.865</v>
      </c>
      <c r="H37" s="5">
        <v>123.68</v>
      </c>
      <c r="I37" s="5">
        <v>183.4</v>
      </c>
      <c r="J37" s="21" t="s">
        <v>114</v>
      </c>
      <c r="K37" s="5">
        <v>65.603999999999999</v>
      </c>
      <c r="M37" s="6" t="s">
        <v>9</v>
      </c>
      <c r="N37" s="5">
        <v>60.785802328087698</v>
      </c>
      <c r="O37" s="5">
        <v>54.7298336343678</v>
      </c>
      <c r="P37" s="5">
        <v>71.858772318131599</v>
      </c>
      <c r="Q37" s="5">
        <v>85.478523264910805</v>
      </c>
      <c r="R37" s="5">
        <v>60.2386185243328</v>
      </c>
      <c r="S37" s="5">
        <v>96.763439780037402</v>
      </c>
      <c r="T37" s="5">
        <v>182.826649417852</v>
      </c>
      <c r="U37" s="5">
        <v>100</v>
      </c>
      <c r="V37" s="21" t="s">
        <v>114</v>
      </c>
      <c r="W37" s="5">
        <v>94.887506859337805</v>
      </c>
      <c r="Y37" s="19" t="s">
        <v>9</v>
      </c>
      <c r="Z37" s="43">
        <f>ROUND(B37/$B$37*100,2)</f>
        <v>100</v>
      </c>
      <c r="AA37" s="43">
        <f t="shared" ref="AA37:AI37" si="23">ROUND(C37/$B$37*100,2)</f>
        <v>66.599999999999994</v>
      </c>
      <c r="AB37" s="43">
        <f t="shared" si="23"/>
        <v>29.7</v>
      </c>
      <c r="AC37" s="43">
        <f t="shared" si="23"/>
        <v>0.25</v>
      </c>
      <c r="AD37" s="43">
        <f t="shared" si="23"/>
        <v>1.81</v>
      </c>
      <c r="AE37" s="43">
        <f t="shared" si="23"/>
        <v>1.28</v>
      </c>
      <c r="AF37" s="43">
        <f t="shared" si="23"/>
        <v>0.12</v>
      </c>
      <c r="AG37" s="43">
        <f t="shared" si="23"/>
        <v>0.17</v>
      </c>
      <c r="AH37" s="44" t="s">
        <v>120</v>
      </c>
      <c r="AI37" s="43">
        <f t="shared" si="23"/>
        <v>0.06</v>
      </c>
    </row>
    <row r="38" spans="1:35" ht="18.75" customHeight="1" x14ac:dyDescent="0.15">
      <c r="A38" s="19" t="s">
        <v>10</v>
      </c>
      <c r="B38" s="5">
        <v>106310.766</v>
      </c>
      <c r="C38" s="5">
        <v>64683.853999999999</v>
      </c>
      <c r="D38" s="5">
        <v>38282.898999999998</v>
      </c>
      <c r="E38" s="5">
        <v>263.33999999999997</v>
      </c>
      <c r="F38" s="5">
        <v>1874.62</v>
      </c>
      <c r="G38" s="5">
        <v>622.20000000000005</v>
      </c>
      <c r="H38" s="5">
        <v>268.75599999999997</v>
      </c>
      <c r="I38" s="5">
        <v>126.5</v>
      </c>
      <c r="J38" s="21" t="s">
        <v>114</v>
      </c>
      <c r="K38" s="5">
        <v>188.59700000000001</v>
      </c>
      <c r="M38" s="6" t="s">
        <v>10</v>
      </c>
      <c r="N38" s="5">
        <v>77.931373385081201</v>
      </c>
      <c r="O38" s="5">
        <v>75.336791156569006</v>
      </c>
      <c r="P38" s="5">
        <v>81.037959011411303</v>
      </c>
      <c r="Q38" s="5">
        <v>78.024606971975402</v>
      </c>
      <c r="R38" s="5">
        <v>96.757209461117398</v>
      </c>
      <c r="S38" s="5">
        <v>88.318868531019007</v>
      </c>
      <c r="T38" s="5">
        <v>99.722424801678798</v>
      </c>
      <c r="U38" s="5">
        <v>117.05928853754899</v>
      </c>
      <c r="V38" s="21" t="s">
        <v>114</v>
      </c>
      <c r="W38" s="5">
        <v>58.383749476396801</v>
      </c>
      <c r="Y38" s="19" t="s">
        <v>10</v>
      </c>
      <c r="Z38" s="43">
        <f>ROUND(B38/$B$38*100,2)</f>
        <v>100</v>
      </c>
      <c r="AA38" s="43">
        <f t="shared" ref="AA38:AI38" si="24">ROUND(C38/$B$38*100,2)</f>
        <v>60.84</v>
      </c>
      <c r="AB38" s="43">
        <f t="shared" si="24"/>
        <v>36.01</v>
      </c>
      <c r="AC38" s="43">
        <f t="shared" si="24"/>
        <v>0.25</v>
      </c>
      <c r="AD38" s="43">
        <f t="shared" si="24"/>
        <v>1.76</v>
      </c>
      <c r="AE38" s="43">
        <f t="shared" si="24"/>
        <v>0.59</v>
      </c>
      <c r="AF38" s="43">
        <f t="shared" si="24"/>
        <v>0.25</v>
      </c>
      <c r="AG38" s="43">
        <f t="shared" si="24"/>
        <v>0.12</v>
      </c>
      <c r="AH38" s="44" t="s">
        <v>120</v>
      </c>
      <c r="AI38" s="43">
        <f t="shared" si="24"/>
        <v>0.18</v>
      </c>
    </row>
    <row r="39" spans="1:35" ht="18.75" customHeight="1" x14ac:dyDescent="0.15">
      <c r="A39" s="19" t="s">
        <v>11</v>
      </c>
      <c r="B39" s="5">
        <v>114573.68</v>
      </c>
      <c r="C39" s="5">
        <v>65943.710000000006</v>
      </c>
      <c r="D39" s="5">
        <v>43918.665000000001</v>
      </c>
      <c r="E39" s="5">
        <v>734.24</v>
      </c>
      <c r="F39" s="5">
        <v>2287.3200000000002</v>
      </c>
      <c r="G39" s="5">
        <v>1174.675</v>
      </c>
      <c r="H39" s="5">
        <v>159.83199999999999</v>
      </c>
      <c r="I39" s="5">
        <v>90</v>
      </c>
      <c r="J39" s="21" t="s">
        <v>114</v>
      </c>
      <c r="K39" s="5">
        <v>265.238</v>
      </c>
      <c r="M39" s="6" t="s">
        <v>11</v>
      </c>
      <c r="N39" s="5">
        <v>69.805831496378602</v>
      </c>
      <c r="O39" s="5">
        <v>65.961499588057805</v>
      </c>
      <c r="P39" s="5">
        <v>75.244386412929401</v>
      </c>
      <c r="Q39" s="5">
        <v>83.282033122684695</v>
      </c>
      <c r="R39" s="5">
        <v>62.856093594249998</v>
      </c>
      <c r="S39" s="5">
        <v>87.490582501543003</v>
      </c>
      <c r="T39" s="5">
        <v>97.045647930326794</v>
      </c>
      <c r="U39" s="5">
        <v>90.4444444444444</v>
      </c>
      <c r="V39" s="21" t="s">
        <v>114</v>
      </c>
      <c r="W39" s="5">
        <v>45.947413266575701</v>
      </c>
      <c r="Y39" s="19" t="s">
        <v>11</v>
      </c>
      <c r="Z39" s="43">
        <f>ROUND(B39/$B$39*100,2)</f>
        <v>100</v>
      </c>
      <c r="AA39" s="43">
        <f t="shared" ref="AA39:AI39" si="25">ROUND(C39/$B$39*100,2)</f>
        <v>57.56</v>
      </c>
      <c r="AB39" s="43">
        <f t="shared" si="25"/>
        <v>38.33</v>
      </c>
      <c r="AC39" s="43">
        <f t="shared" si="25"/>
        <v>0.64</v>
      </c>
      <c r="AD39" s="43">
        <f t="shared" si="25"/>
        <v>2</v>
      </c>
      <c r="AE39" s="43">
        <f t="shared" si="25"/>
        <v>1.03</v>
      </c>
      <c r="AF39" s="43">
        <f t="shared" si="25"/>
        <v>0.14000000000000001</v>
      </c>
      <c r="AG39" s="43">
        <f t="shared" si="25"/>
        <v>0.08</v>
      </c>
      <c r="AH39" s="44" t="s">
        <v>120</v>
      </c>
      <c r="AI39" s="43">
        <f t="shared" si="25"/>
        <v>0.23</v>
      </c>
    </row>
    <row r="40" spans="1:35" ht="18.75" customHeight="1" x14ac:dyDescent="0.15">
      <c r="A40" s="19" t="s">
        <v>12</v>
      </c>
      <c r="B40" s="5">
        <v>125023.955</v>
      </c>
      <c r="C40" s="5">
        <v>65182.205000000002</v>
      </c>
      <c r="D40" s="5">
        <v>54549.453000000001</v>
      </c>
      <c r="E40" s="5">
        <v>1187.7370000000001</v>
      </c>
      <c r="F40" s="5">
        <v>2559.6</v>
      </c>
      <c r="G40" s="5">
        <v>1126</v>
      </c>
      <c r="H40" s="5">
        <v>97.76</v>
      </c>
      <c r="I40" s="5">
        <v>0</v>
      </c>
      <c r="J40" s="21" t="s">
        <v>114</v>
      </c>
      <c r="K40" s="5">
        <v>321.2</v>
      </c>
      <c r="M40" s="6" t="s">
        <v>12</v>
      </c>
      <c r="N40" s="5">
        <v>73.302136378584393</v>
      </c>
      <c r="O40" s="5">
        <v>65.513233251314503</v>
      </c>
      <c r="P40" s="5">
        <v>82.664128639383406</v>
      </c>
      <c r="Q40" s="5">
        <v>85.733626215231197</v>
      </c>
      <c r="R40" s="5">
        <v>70.927488670104694</v>
      </c>
      <c r="S40" s="5">
        <v>68.788632326820604</v>
      </c>
      <c r="T40" s="5">
        <v>128.048281505728</v>
      </c>
      <c r="U40" s="5">
        <v>0</v>
      </c>
      <c r="V40" s="21" t="s">
        <v>114</v>
      </c>
      <c r="W40" s="5">
        <v>36.095890410958901</v>
      </c>
      <c r="Y40" s="19" t="s">
        <v>12</v>
      </c>
      <c r="Z40" s="43">
        <f>ROUND(B40/$B$40*100,2)</f>
        <v>100</v>
      </c>
      <c r="AA40" s="43">
        <f t="shared" ref="AA40:AI40" si="26">ROUND(C40/$B$40*100,2)</f>
        <v>52.14</v>
      </c>
      <c r="AB40" s="43">
        <f t="shared" si="26"/>
        <v>43.63</v>
      </c>
      <c r="AC40" s="43">
        <f t="shared" si="26"/>
        <v>0.95</v>
      </c>
      <c r="AD40" s="43">
        <f t="shared" si="26"/>
        <v>2.0499999999999998</v>
      </c>
      <c r="AE40" s="43">
        <f t="shared" si="26"/>
        <v>0.9</v>
      </c>
      <c r="AF40" s="43">
        <f t="shared" si="26"/>
        <v>0.08</v>
      </c>
      <c r="AG40" s="43">
        <f t="shared" si="26"/>
        <v>0</v>
      </c>
      <c r="AH40" s="44" t="s">
        <v>120</v>
      </c>
      <c r="AI40" s="43">
        <f t="shared" si="26"/>
        <v>0.26</v>
      </c>
    </row>
    <row r="41" spans="1:35" ht="18.75" customHeight="1" x14ac:dyDescent="0.15">
      <c r="A41" s="19" t="s">
        <v>13</v>
      </c>
      <c r="B41" s="5">
        <v>105312.24800000001</v>
      </c>
      <c r="C41" s="5">
        <v>53060.959999999999</v>
      </c>
      <c r="D41" s="5">
        <v>47382.8</v>
      </c>
      <c r="E41" s="5">
        <v>941.73</v>
      </c>
      <c r="F41" s="5">
        <v>2463.48</v>
      </c>
      <c r="G41" s="5">
        <v>1242.0999999999999</v>
      </c>
      <c r="H41" s="5">
        <v>64.177999999999997</v>
      </c>
      <c r="I41" s="5">
        <v>0</v>
      </c>
      <c r="J41" s="21" t="s">
        <v>114</v>
      </c>
      <c r="K41" s="5">
        <v>157</v>
      </c>
      <c r="M41" s="6" t="s">
        <v>13</v>
      </c>
      <c r="N41" s="5">
        <v>78.991125514669505</v>
      </c>
      <c r="O41" s="5">
        <v>66.420358772249898</v>
      </c>
      <c r="P41" s="5">
        <v>93.249280329571107</v>
      </c>
      <c r="Q41" s="5">
        <v>95.975491913818203</v>
      </c>
      <c r="R41" s="5">
        <v>70.236413528829104</v>
      </c>
      <c r="S41" s="5">
        <v>78.822156026084897</v>
      </c>
      <c r="T41" s="5">
        <v>149.661877902085</v>
      </c>
      <c r="U41" s="5">
        <v>0</v>
      </c>
      <c r="V41" s="21" t="s">
        <v>114</v>
      </c>
      <c r="W41" s="5">
        <v>32.318471337579602</v>
      </c>
      <c r="Y41" s="19" t="s">
        <v>13</v>
      </c>
      <c r="Z41" s="43">
        <f>ROUND(B41/$B$41*100,2)</f>
        <v>100</v>
      </c>
      <c r="AA41" s="43">
        <f t="shared" ref="AA41:AI41" si="27">ROUND(C41/$B$41*100,2)</f>
        <v>50.38</v>
      </c>
      <c r="AB41" s="43">
        <f t="shared" si="27"/>
        <v>44.99</v>
      </c>
      <c r="AC41" s="43">
        <f t="shared" si="27"/>
        <v>0.89</v>
      </c>
      <c r="AD41" s="43">
        <f t="shared" si="27"/>
        <v>2.34</v>
      </c>
      <c r="AE41" s="43">
        <f t="shared" si="27"/>
        <v>1.18</v>
      </c>
      <c r="AF41" s="43">
        <f t="shared" si="27"/>
        <v>0.06</v>
      </c>
      <c r="AG41" s="43">
        <f t="shared" si="27"/>
        <v>0</v>
      </c>
      <c r="AH41" s="44" t="s">
        <v>120</v>
      </c>
      <c r="AI41" s="43">
        <f t="shared" si="27"/>
        <v>0.15</v>
      </c>
    </row>
    <row r="42" spans="1:35" ht="18.75" customHeight="1" x14ac:dyDescent="0.15">
      <c r="A42" s="19" t="s">
        <v>14</v>
      </c>
      <c r="B42" s="5">
        <v>98762.104000000007</v>
      </c>
      <c r="C42" s="5">
        <v>52994.095000000001</v>
      </c>
      <c r="D42" s="5">
        <v>41808.057999999997</v>
      </c>
      <c r="E42" s="5">
        <v>1264.6400000000001</v>
      </c>
      <c r="F42" s="5">
        <v>1910.52</v>
      </c>
      <c r="G42" s="5">
        <v>694</v>
      </c>
      <c r="H42" s="5">
        <v>90.790999999999997</v>
      </c>
      <c r="I42" s="5">
        <v>0</v>
      </c>
      <c r="J42" s="21" t="s">
        <v>114</v>
      </c>
      <c r="K42" s="21" t="s">
        <v>114</v>
      </c>
      <c r="M42" s="6" t="s">
        <v>14</v>
      </c>
      <c r="N42" s="5">
        <v>90.979481360583407</v>
      </c>
      <c r="O42" s="5">
        <v>76.033150485917403</v>
      </c>
      <c r="P42" s="5">
        <v>109.736596710615</v>
      </c>
      <c r="Q42" s="5">
        <v>110.92326670040499</v>
      </c>
      <c r="R42" s="5">
        <v>73.273244980424195</v>
      </c>
      <c r="S42" s="5">
        <v>97.182997118155598</v>
      </c>
      <c r="T42" s="5">
        <v>225.02230397286101</v>
      </c>
      <c r="U42" s="5">
        <v>0</v>
      </c>
      <c r="V42" s="21" t="s">
        <v>114</v>
      </c>
      <c r="W42" s="21" t="s">
        <v>114</v>
      </c>
      <c r="Y42" s="19" t="s">
        <v>14</v>
      </c>
      <c r="Z42" s="43">
        <f>ROUND(B42/$B$42*100,2)</f>
        <v>100</v>
      </c>
      <c r="AA42" s="43">
        <f t="shared" ref="AA42:AG42" si="28">ROUND(C42/$B$42*100,2)</f>
        <v>53.66</v>
      </c>
      <c r="AB42" s="43">
        <f t="shared" si="28"/>
        <v>42.33</v>
      </c>
      <c r="AC42" s="43">
        <f t="shared" si="28"/>
        <v>1.28</v>
      </c>
      <c r="AD42" s="43">
        <f t="shared" si="28"/>
        <v>1.93</v>
      </c>
      <c r="AE42" s="43">
        <f t="shared" si="28"/>
        <v>0.7</v>
      </c>
      <c r="AF42" s="43">
        <f t="shared" si="28"/>
        <v>0.09</v>
      </c>
      <c r="AG42" s="43">
        <f t="shared" si="28"/>
        <v>0</v>
      </c>
      <c r="AH42" s="44" t="s">
        <v>120</v>
      </c>
      <c r="AI42" s="44" t="s">
        <v>120</v>
      </c>
    </row>
    <row r="43" spans="1:35" ht="18.75" customHeight="1" x14ac:dyDescent="0.15">
      <c r="A43" s="19" t="s">
        <v>15</v>
      </c>
      <c r="B43" s="5">
        <v>106861.916</v>
      </c>
      <c r="C43" s="5">
        <v>55805.4</v>
      </c>
      <c r="D43" s="5">
        <v>44143.938000000002</v>
      </c>
      <c r="E43" s="5">
        <v>1842.94</v>
      </c>
      <c r="F43" s="5">
        <v>3258.36</v>
      </c>
      <c r="G43" s="5">
        <v>1674.83</v>
      </c>
      <c r="H43" s="5">
        <v>136.44800000000001</v>
      </c>
      <c r="I43" s="5">
        <v>0</v>
      </c>
      <c r="J43" s="21" t="s">
        <v>114</v>
      </c>
      <c r="K43" s="21" t="s">
        <v>114</v>
      </c>
      <c r="M43" s="6" t="s">
        <v>15</v>
      </c>
      <c r="N43" s="5">
        <v>105.303679937762</v>
      </c>
      <c r="O43" s="5">
        <v>89.351836919007795</v>
      </c>
      <c r="P43" s="5">
        <v>126.79537108809799</v>
      </c>
      <c r="Q43" s="5">
        <v>121.53895406253</v>
      </c>
      <c r="R43" s="5">
        <v>74.947826513951796</v>
      </c>
      <c r="S43" s="5">
        <v>105.371291414651</v>
      </c>
      <c r="T43" s="5">
        <v>181.13860225140701</v>
      </c>
      <c r="U43" s="5">
        <v>0</v>
      </c>
      <c r="V43" s="21" t="s">
        <v>114</v>
      </c>
      <c r="W43" s="21" t="s">
        <v>114</v>
      </c>
      <c r="Y43" s="19" t="s">
        <v>15</v>
      </c>
      <c r="Z43" s="43">
        <f>ROUND(B43/$B$43*100,2)</f>
        <v>100</v>
      </c>
      <c r="AA43" s="43">
        <f t="shared" ref="AA43:AG43" si="29">ROUND(C43/$B$43*100,2)</f>
        <v>52.22</v>
      </c>
      <c r="AB43" s="43">
        <f t="shared" si="29"/>
        <v>41.31</v>
      </c>
      <c r="AC43" s="43">
        <f t="shared" si="29"/>
        <v>1.72</v>
      </c>
      <c r="AD43" s="43">
        <f t="shared" si="29"/>
        <v>3.05</v>
      </c>
      <c r="AE43" s="43">
        <f t="shared" si="29"/>
        <v>1.57</v>
      </c>
      <c r="AF43" s="43">
        <f t="shared" si="29"/>
        <v>0.13</v>
      </c>
      <c r="AG43" s="43">
        <f t="shared" si="29"/>
        <v>0</v>
      </c>
      <c r="AH43" s="44" t="s">
        <v>120</v>
      </c>
      <c r="AI43" s="44" t="s">
        <v>120</v>
      </c>
    </row>
    <row r="44" spans="1:35" ht="18.75" customHeight="1" x14ac:dyDescent="0.15">
      <c r="A44" s="19" t="s">
        <v>16</v>
      </c>
      <c r="B44" s="5">
        <v>116592.163</v>
      </c>
      <c r="C44" s="5">
        <v>62502.43</v>
      </c>
      <c r="D44" s="5">
        <v>47880.578999999998</v>
      </c>
      <c r="E44" s="5">
        <v>1887.28</v>
      </c>
      <c r="F44" s="5">
        <v>2050.54</v>
      </c>
      <c r="G44" s="5">
        <v>2082.1</v>
      </c>
      <c r="H44" s="5">
        <v>164.87200000000001</v>
      </c>
      <c r="I44" s="5">
        <v>22.704999999999998</v>
      </c>
      <c r="J44" s="21" t="s">
        <v>114</v>
      </c>
      <c r="K44" s="5">
        <v>1.657</v>
      </c>
      <c r="M44" s="6" t="s">
        <v>16</v>
      </c>
      <c r="N44" s="5">
        <v>85.862640699100794</v>
      </c>
      <c r="O44" s="5">
        <v>66.744764963538202</v>
      </c>
      <c r="P44" s="5">
        <v>110.439203335448</v>
      </c>
      <c r="Q44" s="5">
        <v>97.523419948285394</v>
      </c>
      <c r="R44" s="5">
        <v>70.769650921220801</v>
      </c>
      <c r="S44" s="5">
        <v>90.456270111906207</v>
      </c>
      <c r="T44" s="5">
        <v>181.110194575186</v>
      </c>
      <c r="U44" s="5">
        <v>138.163400132129</v>
      </c>
      <c r="V44" s="21" t="s">
        <v>114</v>
      </c>
      <c r="W44" s="5">
        <v>484.007242003621</v>
      </c>
      <c r="Y44" s="19" t="s">
        <v>16</v>
      </c>
      <c r="Z44" s="43">
        <f>ROUND(B44/$B$44*100,2)</f>
        <v>100</v>
      </c>
      <c r="AA44" s="43">
        <f t="shared" ref="AA44:AI44" si="30">ROUND(C44/$B$44*100,2)</f>
        <v>53.61</v>
      </c>
      <c r="AB44" s="43">
        <f t="shared" si="30"/>
        <v>41.07</v>
      </c>
      <c r="AC44" s="43">
        <f t="shared" si="30"/>
        <v>1.62</v>
      </c>
      <c r="AD44" s="43">
        <f t="shared" si="30"/>
        <v>1.76</v>
      </c>
      <c r="AE44" s="43">
        <f t="shared" si="30"/>
        <v>1.79</v>
      </c>
      <c r="AF44" s="43">
        <f t="shared" si="30"/>
        <v>0.14000000000000001</v>
      </c>
      <c r="AG44" s="43">
        <f t="shared" si="30"/>
        <v>0.02</v>
      </c>
      <c r="AH44" s="44" t="s">
        <v>120</v>
      </c>
      <c r="AI44" s="43">
        <f t="shared" si="30"/>
        <v>0</v>
      </c>
    </row>
    <row r="45" spans="1:35" ht="18.75" customHeight="1" x14ac:dyDescent="0.15">
      <c r="A45" s="19" t="s">
        <v>17</v>
      </c>
      <c r="B45" s="5">
        <v>96057.952000000005</v>
      </c>
      <c r="C45" s="5">
        <v>47283.654999999999</v>
      </c>
      <c r="D45" s="5">
        <v>43967.569000000003</v>
      </c>
      <c r="E45" s="5">
        <v>1470.402</v>
      </c>
      <c r="F45" s="5">
        <v>3054.6</v>
      </c>
      <c r="G45" s="5">
        <v>143.58000000000001</v>
      </c>
      <c r="H45" s="5">
        <v>127.77800000000001</v>
      </c>
      <c r="I45" s="5">
        <v>10.368</v>
      </c>
      <c r="J45" s="21" t="s">
        <v>114</v>
      </c>
      <c r="K45" s="21" t="s">
        <v>114</v>
      </c>
      <c r="M45" s="6" t="s">
        <v>17</v>
      </c>
      <c r="N45" s="5">
        <v>95.956522162787707</v>
      </c>
      <c r="O45" s="5">
        <v>85.388407473999195</v>
      </c>
      <c r="P45" s="5">
        <v>108.450389877139</v>
      </c>
      <c r="Q45" s="5">
        <v>106.850371531051</v>
      </c>
      <c r="R45" s="5">
        <v>68.974333791658495</v>
      </c>
      <c r="S45" s="5">
        <v>99.094581418024802</v>
      </c>
      <c r="T45" s="5">
        <v>212.939629670209</v>
      </c>
      <c r="U45" s="5">
        <v>228.780864197531</v>
      </c>
      <c r="V45" s="21" t="s">
        <v>114</v>
      </c>
      <c r="W45" s="21" t="s">
        <v>114</v>
      </c>
      <c r="Y45" s="19" t="s">
        <v>17</v>
      </c>
      <c r="Z45" s="43">
        <f>ROUND(B45/$B$45*100,2)</f>
        <v>100</v>
      </c>
      <c r="AA45" s="43">
        <f t="shared" ref="AA45:AG45" si="31">ROUND(C45/$B$45*100,2)</f>
        <v>49.22</v>
      </c>
      <c r="AB45" s="43">
        <f t="shared" si="31"/>
        <v>45.77</v>
      </c>
      <c r="AC45" s="43">
        <f t="shared" si="31"/>
        <v>1.53</v>
      </c>
      <c r="AD45" s="43">
        <f t="shared" si="31"/>
        <v>3.18</v>
      </c>
      <c r="AE45" s="43">
        <f t="shared" si="31"/>
        <v>0.15</v>
      </c>
      <c r="AF45" s="43">
        <f t="shared" si="31"/>
        <v>0.13</v>
      </c>
      <c r="AG45" s="43">
        <f t="shared" si="31"/>
        <v>0.01</v>
      </c>
      <c r="AH45" s="44" t="s">
        <v>120</v>
      </c>
      <c r="AI45" s="44" t="s">
        <v>120</v>
      </c>
    </row>
    <row r="46" spans="1:35" ht="18.75" customHeight="1" x14ac:dyDescent="0.15">
      <c r="A46" s="20" t="s">
        <v>18</v>
      </c>
      <c r="B46" s="5">
        <v>103170.356</v>
      </c>
      <c r="C46" s="5">
        <v>54081.86</v>
      </c>
      <c r="D46" s="5">
        <v>43363.300999999999</v>
      </c>
      <c r="E46" s="5">
        <v>2471.8200000000002</v>
      </c>
      <c r="F46" s="5">
        <v>2315.83</v>
      </c>
      <c r="G46" s="5">
        <v>747.52</v>
      </c>
      <c r="H46" s="5">
        <v>115.22499999999999</v>
      </c>
      <c r="I46" s="5">
        <v>58.2</v>
      </c>
      <c r="J46" s="5">
        <v>16.600000000000001</v>
      </c>
      <c r="K46" s="21" t="s">
        <v>114</v>
      </c>
      <c r="M46" s="6" t="s">
        <v>18</v>
      </c>
      <c r="N46" s="5">
        <v>84.395977076981296</v>
      </c>
      <c r="O46" s="5">
        <v>68.913938980648993</v>
      </c>
      <c r="P46" s="5">
        <v>102.607110099851</v>
      </c>
      <c r="Q46" s="5">
        <v>107.403856267851</v>
      </c>
      <c r="R46" s="5">
        <v>68.558572952246095</v>
      </c>
      <c r="S46" s="5">
        <v>88.852472174657507</v>
      </c>
      <c r="T46" s="5">
        <v>274.13321761770402</v>
      </c>
      <c r="U46" s="5">
        <v>116.92439862543</v>
      </c>
      <c r="V46" s="5">
        <v>103.734939759036</v>
      </c>
      <c r="W46" s="21" t="s">
        <v>114</v>
      </c>
      <c r="Y46" s="20" t="s">
        <v>18</v>
      </c>
      <c r="Z46" s="43">
        <f>ROUND(B46/$B$46*100,2)</f>
        <v>100</v>
      </c>
      <c r="AA46" s="43">
        <f t="shared" ref="AA46:AH46" si="32">ROUND(C46/$B$46*100,2)</f>
        <v>52.42</v>
      </c>
      <c r="AB46" s="43">
        <f t="shared" si="32"/>
        <v>42.03</v>
      </c>
      <c r="AC46" s="43">
        <f t="shared" si="32"/>
        <v>2.4</v>
      </c>
      <c r="AD46" s="43">
        <f t="shared" si="32"/>
        <v>2.2400000000000002</v>
      </c>
      <c r="AE46" s="43">
        <f t="shared" si="32"/>
        <v>0.72</v>
      </c>
      <c r="AF46" s="43">
        <f t="shared" si="32"/>
        <v>0.11</v>
      </c>
      <c r="AG46" s="43">
        <f t="shared" si="32"/>
        <v>0.06</v>
      </c>
      <c r="AH46" s="43">
        <f t="shared" si="32"/>
        <v>0.02</v>
      </c>
      <c r="AI46" s="44" t="s">
        <v>120</v>
      </c>
    </row>
    <row r="47" spans="1:35" ht="18.75" customHeight="1" x14ac:dyDescent="0.15">
      <c r="A47" s="7" t="s">
        <v>19</v>
      </c>
      <c r="B47" s="7"/>
      <c r="C47" s="7"/>
      <c r="D47" s="7"/>
      <c r="E47" s="7"/>
      <c r="F47" s="7"/>
      <c r="G47" s="7"/>
      <c r="H47" s="7"/>
      <c r="I47" s="7"/>
      <c r="J47" s="7"/>
      <c r="K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Y47" s="7" t="s">
        <v>19</v>
      </c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9" spans="1:35" ht="18.75" customHeight="1" x14ac:dyDescent="0.15">
      <c r="A49" s="2" t="s">
        <v>71</v>
      </c>
      <c r="J49" s="10" t="s">
        <v>0</v>
      </c>
      <c r="M49" s="2" t="s">
        <v>71</v>
      </c>
      <c r="V49" s="2" t="s">
        <v>1</v>
      </c>
      <c r="Y49" s="2" t="s">
        <v>71</v>
      </c>
      <c r="AH49" s="10" t="s">
        <v>0</v>
      </c>
    </row>
    <row r="50" spans="1:35" s="2" customFormat="1" ht="21" customHeight="1" x14ac:dyDescent="0.15">
      <c r="A50" s="17"/>
      <c r="B50" s="18" t="s">
        <v>2</v>
      </c>
      <c r="C50" s="18" t="s">
        <v>3</v>
      </c>
      <c r="D50" s="18" t="s">
        <v>22</v>
      </c>
      <c r="E50" s="18" t="s">
        <v>4</v>
      </c>
      <c r="F50" s="18" t="s">
        <v>25</v>
      </c>
      <c r="G50" s="18" t="s">
        <v>27</v>
      </c>
      <c r="H50" s="18" t="s">
        <v>37</v>
      </c>
      <c r="I50" s="18" t="s">
        <v>21</v>
      </c>
      <c r="J50" s="18" t="s">
        <v>38</v>
      </c>
      <c r="K50" s="23"/>
      <c r="M50" s="18" t="s">
        <v>6</v>
      </c>
      <c r="N50" s="18" t="s">
        <v>7</v>
      </c>
      <c r="O50" s="18" t="s">
        <v>3</v>
      </c>
      <c r="P50" s="18" t="s">
        <v>22</v>
      </c>
      <c r="Q50" s="18" t="s">
        <v>4</v>
      </c>
      <c r="R50" s="18" t="s">
        <v>25</v>
      </c>
      <c r="S50" s="18" t="s">
        <v>27</v>
      </c>
      <c r="T50" s="18" t="s">
        <v>37</v>
      </c>
      <c r="U50" s="18" t="s">
        <v>21</v>
      </c>
      <c r="V50" s="18" t="s">
        <v>38</v>
      </c>
      <c r="W50" s="23"/>
      <c r="Y50" s="17"/>
      <c r="Z50" s="18" t="s">
        <v>2</v>
      </c>
      <c r="AA50" s="18" t="s">
        <v>3</v>
      </c>
      <c r="AB50" s="18" t="s">
        <v>22</v>
      </c>
      <c r="AC50" s="18" t="s">
        <v>4</v>
      </c>
      <c r="AD50" s="18" t="s">
        <v>25</v>
      </c>
      <c r="AE50" s="18" t="s">
        <v>27</v>
      </c>
      <c r="AF50" s="18" t="s">
        <v>37</v>
      </c>
      <c r="AG50" s="18" t="s">
        <v>21</v>
      </c>
      <c r="AH50" s="18" t="s">
        <v>38</v>
      </c>
      <c r="AI50" s="23"/>
    </row>
    <row r="51" spans="1:35" ht="18.75" customHeight="1" x14ac:dyDescent="0.15">
      <c r="A51" s="19" t="s">
        <v>8</v>
      </c>
      <c r="B51" s="5">
        <v>32353.071</v>
      </c>
      <c r="C51" s="5">
        <v>31840.467000000001</v>
      </c>
      <c r="D51" s="21" t="s">
        <v>114</v>
      </c>
      <c r="E51" s="5">
        <v>509.58</v>
      </c>
      <c r="F51" s="5">
        <v>2.4</v>
      </c>
      <c r="G51" s="21" t="s">
        <v>114</v>
      </c>
      <c r="H51" s="21" t="s">
        <v>114</v>
      </c>
      <c r="I51" s="21" t="s">
        <v>114</v>
      </c>
      <c r="J51" s="5">
        <v>0.624</v>
      </c>
      <c r="K51" s="24"/>
      <c r="M51" s="6" t="s">
        <v>8</v>
      </c>
      <c r="N51" s="5">
        <v>173.83879879594701</v>
      </c>
      <c r="O51" s="5">
        <v>174.379571756909</v>
      </c>
      <c r="P51" s="21" t="s">
        <v>114</v>
      </c>
      <c r="Q51" s="5">
        <v>138.40221358765999</v>
      </c>
      <c r="R51" s="5">
        <v>479.58333333333297</v>
      </c>
      <c r="S51" s="21" t="s">
        <v>114</v>
      </c>
      <c r="T51" s="21" t="s">
        <v>114</v>
      </c>
      <c r="U51" s="21" t="s">
        <v>114</v>
      </c>
      <c r="V51" s="5">
        <v>342.94871794871801</v>
      </c>
      <c r="W51" s="24"/>
      <c r="Y51" s="19" t="s">
        <v>8</v>
      </c>
      <c r="Z51" s="43">
        <f>ROUND(B51/$B$51*100,2)</f>
        <v>100</v>
      </c>
      <c r="AA51" s="43">
        <f t="shared" ref="AA51:AH51" si="33">ROUND(C51/$B$51*100,2)</f>
        <v>98.42</v>
      </c>
      <c r="AB51" s="44" t="s">
        <v>120</v>
      </c>
      <c r="AC51" s="43">
        <f t="shared" si="33"/>
        <v>1.58</v>
      </c>
      <c r="AD51" s="43">
        <f t="shared" si="33"/>
        <v>0.01</v>
      </c>
      <c r="AE51" s="44" t="s">
        <v>120</v>
      </c>
      <c r="AF51" s="44" t="s">
        <v>120</v>
      </c>
      <c r="AG51" s="44" t="s">
        <v>120</v>
      </c>
      <c r="AH51" s="43">
        <f t="shared" si="33"/>
        <v>0</v>
      </c>
      <c r="AI51" s="24"/>
    </row>
    <row r="52" spans="1:35" ht="18.75" customHeight="1" x14ac:dyDescent="0.15">
      <c r="A52" s="19" t="s">
        <v>9</v>
      </c>
      <c r="B52" s="5">
        <v>29540.129000000001</v>
      </c>
      <c r="C52" s="5">
        <v>29531.39</v>
      </c>
      <c r="D52" s="21" t="s">
        <v>114</v>
      </c>
      <c r="E52" s="21" t="s">
        <v>114</v>
      </c>
      <c r="F52" s="21" t="s">
        <v>114</v>
      </c>
      <c r="G52" s="21" t="s">
        <v>114</v>
      </c>
      <c r="H52" s="21" t="s">
        <v>114</v>
      </c>
      <c r="I52" s="5">
        <v>8.7089999999999996</v>
      </c>
      <c r="J52" s="21">
        <v>0</v>
      </c>
      <c r="K52" s="24"/>
      <c r="M52" s="6" t="s">
        <v>9</v>
      </c>
      <c r="N52" s="5">
        <v>162.693128388166</v>
      </c>
      <c r="O52" s="5">
        <v>162.65946167789599</v>
      </c>
      <c r="P52" s="21" t="s">
        <v>114</v>
      </c>
      <c r="Q52" s="21" t="s">
        <v>114</v>
      </c>
      <c r="R52" s="21" t="s">
        <v>114</v>
      </c>
      <c r="S52" s="21" t="s">
        <v>114</v>
      </c>
      <c r="T52" s="21" t="s">
        <v>114</v>
      </c>
      <c r="U52" s="5">
        <v>224.365598805833</v>
      </c>
      <c r="V52" s="5">
        <v>15400</v>
      </c>
      <c r="W52" s="24"/>
      <c r="Y52" s="19" t="s">
        <v>9</v>
      </c>
      <c r="Z52" s="43">
        <f>ROUND(B52/$B$52*100,2)</f>
        <v>100</v>
      </c>
      <c r="AA52" s="43">
        <f t="shared" ref="AA52:AH52" si="34">ROUND(C52/$B$52*100,2)</f>
        <v>99.97</v>
      </c>
      <c r="AB52" s="44" t="s">
        <v>120</v>
      </c>
      <c r="AC52" s="44" t="s">
        <v>120</v>
      </c>
      <c r="AD52" s="44" t="s">
        <v>120</v>
      </c>
      <c r="AE52" s="44" t="s">
        <v>120</v>
      </c>
      <c r="AF52" s="44" t="s">
        <v>120</v>
      </c>
      <c r="AG52" s="43">
        <f t="shared" si="34"/>
        <v>0.03</v>
      </c>
      <c r="AH52" s="43">
        <f t="shared" si="34"/>
        <v>0</v>
      </c>
      <c r="AI52" s="24"/>
    </row>
    <row r="53" spans="1:35" ht="18.75" customHeight="1" x14ac:dyDescent="0.15">
      <c r="A53" s="19" t="s">
        <v>10</v>
      </c>
      <c r="B53" s="5">
        <v>35682.726000000002</v>
      </c>
      <c r="C53" s="5">
        <v>35280.608</v>
      </c>
      <c r="D53" s="5">
        <v>95.83</v>
      </c>
      <c r="E53" s="5">
        <v>299.40800000000002</v>
      </c>
      <c r="F53" s="5">
        <v>2.08</v>
      </c>
      <c r="G53" s="21" t="s">
        <v>114</v>
      </c>
      <c r="H53" s="5">
        <v>4.8</v>
      </c>
      <c r="I53" s="21" t="s">
        <v>114</v>
      </c>
      <c r="J53" s="21" t="s">
        <v>114</v>
      </c>
      <c r="K53" s="24"/>
      <c r="M53" s="6" t="s">
        <v>10</v>
      </c>
      <c r="N53" s="5">
        <v>168.872804168605</v>
      </c>
      <c r="O53" s="5">
        <v>169.12565679140201</v>
      </c>
      <c r="P53" s="5">
        <v>217.249295627674</v>
      </c>
      <c r="Q53" s="5">
        <v>120.347485705125</v>
      </c>
      <c r="R53" s="5">
        <v>402.40384615384602</v>
      </c>
      <c r="S53" s="21" t="s">
        <v>114</v>
      </c>
      <c r="T53" s="5">
        <v>270.20833333333297</v>
      </c>
      <c r="U53" s="21" t="s">
        <v>114</v>
      </c>
      <c r="V53" s="21" t="s">
        <v>114</v>
      </c>
      <c r="W53" s="24"/>
      <c r="Y53" s="19" t="s">
        <v>10</v>
      </c>
      <c r="Z53" s="43">
        <f>ROUND(B53/$B$53*100,2)</f>
        <v>100</v>
      </c>
      <c r="AA53" s="43">
        <f t="shared" ref="AA53:AF53" si="35">ROUND(C53/$B$53*100,2)</f>
        <v>98.87</v>
      </c>
      <c r="AB53" s="43">
        <f t="shared" si="35"/>
        <v>0.27</v>
      </c>
      <c r="AC53" s="43">
        <f t="shared" si="35"/>
        <v>0.84</v>
      </c>
      <c r="AD53" s="43">
        <f t="shared" si="35"/>
        <v>0.01</v>
      </c>
      <c r="AE53" s="44" t="s">
        <v>120</v>
      </c>
      <c r="AF53" s="43">
        <f t="shared" si="35"/>
        <v>0.01</v>
      </c>
      <c r="AG53" s="44" t="s">
        <v>120</v>
      </c>
      <c r="AH53" s="44" t="s">
        <v>120</v>
      </c>
      <c r="AI53" s="24"/>
    </row>
    <row r="54" spans="1:35" ht="18.75" customHeight="1" x14ac:dyDescent="0.15">
      <c r="A54" s="19" t="s">
        <v>11</v>
      </c>
      <c r="B54" s="5">
        <v>36579.883000000002</v>
      </c>
      <c r="C54" s="5">
        <v>34110.582000000002</v>
      </c>
      <c r="D54" s="5">
        <v>98.436999999999998</v>
      </c>
      <c r="E54" s="5">
        <v>2346.7440000000001</v>
      </c>
      <c r="F54" s="21" t="s">
        <v>114</v>
      </c>
      <c r="G54" s="5">
        <v>24.12</v>
      </c>
      <c r="H54" s="21" t="s">
        <v>114</v>
      </c>
      <c r="I54" s="21" t="s">
        <v>114</v>
      </c>
      <c r="J54" s="21" t="s">
        <v>114</v>
      </c>
      <c r="K54" s="24"/>
      <c r="M54" s="6" t="s">
        <v>11</v>
      </c>
      <c r="N54" s="5">
        <v>160.67951884919901</v>
      </c>
      <c r="O54" s="5">
        <v>163.39307842944501</v>
      </c>
      <c r="P54" s="5">
        <v>158.81223523675001</v>
      </c>
      <c r="Q54" s="5">
        <v>121.331086816457</v>
      </c>
      <c r="R54" s="21" t="s">
        <v>114</v>
      </c>
      <c r="S54" s="5">
        <v>159.16252072968501</v>
      </c>
      <c r="T54" s="21" t="s">
        <v>114</v>
      </c>
      <c r="U54" s="21" t="s">
        <v>114</v>
      </c>
      <c r="V54" s="21" t="s">
        <v>114</v>
      </c>
      <c r="W54" s="24"/>
      <c r="Y54" s="19" t="s">
        <v>11</v>
      </c>
      <c r="Z54" s="43">
        <f>ROUND(B54/$B$54*100,2)</f>
        <v>100</v>
      </c>
      <c r="AA54" s="43">
        <f t="shared" ref="AA54:AE54" si="36">ROUND(C54/$B$54*100,2)</f>
        <v>93.25</v>
      </c>
      <c r="AB54" s="43">
        <f t="shared" si="36"/>
        <v>0.27</v>
      </c>
      <c r="AC54" s="43">
        <f t="shared" si="36"/>
        <v>6.42</v>
      </c>
      <c r="AD54" s="44" t="s">
        <v>120</v>
      </c>
      <c r="AE54" s="43">
        <f t="shared" si="36"/>
        <v>7.0000000000000007E-2</v>
      </c>
      <c r="AF54" s="44" t="s">
        <v>120</v>
      </c>
      <c r="AG54" s="44" t="s">
        <v>120</v>
      </c>
      <c r="AH54" s="44" t="s">
        <v>120</v>
      </c>
      <c r="AI54" s="24"/>
    </row>
    <row r="55" spans="1:35" ht="18.75" customHeight="1" x14ac:dyDescent="0.15">
      <c r="A55" s="19" t="s">
        <v>12</v>
      </c>
      <c r="B55" s="5">
        <v>49735.466999999997</v>
      </c>
      <c r="C55" s="5">
        <v>45089.692000000003</v>
      </c>
      <c r="D55" s="5">
        <v>61.015000000000001</v>
      </c>
      <c r="E55" s="5">
        <v>4562.5200000000004</v>
      </c>
      <c r="F55" s="21" t="s">
        <v>114</v>
      </c>
      <c r="G55" s="5">
        <v>22.24</v>
      </c>
      <c r="H55" s="21" t="s">
        <v>114</v>
      </c>
      <c r="I55" s="21" t="s">
        <v>114</v>
      </c>
      <c r="J55" s="21" t="s">
        <v>114</v>
      </c>
      <c r="K55" s="24"/>
      <c r="M55" s="6" t="s">
        <v>12</v>
      </c>
      <c r="N55" s="5">
        <v>150.22348136391301</v>
      </c>
      <c r="O55" s="5">
        <v>152.303679519479</v>
      </c>
      <c r="P55" s="5">
        <v>165.205277390806</v>
      </c>
      <c r="Q55" s="5">
        <v>129.66102066401899</v>
      </c>
      <c r="R55" s="21" t="s">
        <v>114</v>
      </c>
      <c r="S55" s="5">
        <v>110.071942446043</v>
      </c>
      <c r="T55" s="21" t="s">
        <v>114</v>
      </c>
      <c r="U55" s="21" t="s">
        <v>114</v>
      </c>
      <c r="V55" s="21" t="s">
        <v>114</v>
      </c>
      <c r="W55" s="24"/>
      <c r="Y55" s="19" t="s">
        <v>12</v>
      </c>
      <c r="Z55" s="43">
        <f>ROUND(B55/$B$55*100,2)</f>
        <v>100</v>
      </c>
      <c r="AA55" s="43">
        <f t="shared" ref="AA55:AE55" si="37">ROUND(C55/$B$55*100,2)</f>
        <v>90.66</v>
      </c>
      <c r="AB55" s="43">
        <f t="shared" si="37"/>
        <v>0.12</v>
      </c>
      <c r="AC55" s="43">
        <f t="shared" si="37"/>
        <v>9.17</v>
      </c>
      <c r="AD55" s="44" t="s">
        <v>120</v>
      </c>
      <c r="AE55" s="43">
        <f t="shared" si="37"/>
        <v>0.04</v>
      </c>
      <c r="AF55" s="44" t="s">
        <v>120</v>
      </c>
      <c r="AG55" s="44" t="s">
        <v>120</v>
      </c>
      <c r="AH55" s="44" t="s">
        <v>120</v>
      </c>
      <c r="AI55" s="24"/>
    </row>
    <row r="56" spans="1:35" ht="18.75" customHeight="1" x14ac:dyDescent="0.15">
      <c r="A56" s="19" t="s">
        <v>13</v>
      </c>
      <c r="B56" s="5">
        <v>36114.21</v>
      </c>
      <c r="C56" s="5">
        <v>31799.274000000001</v>
      </c>
      <c r="D56" s="5">
        <v>304.54399999999998</v>
      </c>
      <c r="E56" s="5">
        <v>4010.3919999999998</v>
      </c>
      <c r="F56" s="21" t="s">
        <v>114</v>
      </c>
      <c r="G56" s="21" t="s">
        <v>114</v>
      </c>
      <c r="H56" s="21" t="s">
        <v>114</v>
      </c>
      <c r="I56" s="21" t="s">
        <v>114</v>
      </c>
      <c r="J56" s="21" t="s">
        <v>114</v>
      </c>
      <c r="K56" s="24"/>
      <c r="M56" s="6" t="s">
        <v>13</v>
      </c>
      <c r="N56" s="5">
        <v>200.376527688132</v>
      </c>
      <c r="O56" s="5">
        <v>207.170390116454</v>
      </c>
      <c r="P56" s="5">
        <v>181.179074288116</v>
      </c>
      <c r="Q56" s="5">
        <v>147.96433864819201</v>
      </c>
      <c r="R56" s="21" t="s">
        <v>114</v>
      </c>
      <c r="S56" s="21" t="s">
        <v>114</v>
      </c>
      <c r="T56" s="21" t="s">
        <v>114</v>
      </c>
      <c r="U56" s="21" t="s">
        <v>114</v>
      </c>
      <c r="V56" s="21" t="s">
        <v>114</v>
      </c>
      <c r="W56" s="24"/>
      <c r="Y56" s="19" t="s">
        <v>13</v>
      </c>
      <c r="Z56" s="43">
        <f>ROUND(B56/$B$56*100,2)</f>
        <v>100</v>
      </c>
      <c r="AA56" s="43">
        <f t="shared" ref="AA56:AC56" si="38">ROUND(C56/$B$56*100,2)</f>
        <v>88.05</v>
      </c>
      <c r="AB56" s="43">
        <f t="shared" si="38"/>
        <v>0.84</v>
      </c>
      <c r="AC56" s="43">
        <f t="shared" si="38"/>
        <v>11.1</v>
      </c>
      <c r="AD56" s="44" t="s">
        <v>120</v>
      </c>
      <c r="AE56" s="44" t="s">
        <v>120</v>
      </c>
      <c r="AF56" s="44" t="s">
        <v>120</v>
      </c>
      <c r="AG56" s="44" t="s">
        <v>120</v>
      </c>
      <c r="AH56" s="44" t="s">
        <v>120</v>
      </c>
      <c r="AI56" s="24"/>
    </row>
    <row r="57" spans="1:35" ht="18.75" customHeight="1" x14ac:dyDescent="0.15">
      <c r="A57" s="19" t="s">
        <v>14</v>
      </c>
      <c r="B57" s="5">
        <v>30383.99</v>
      </c>
      <c r="C57" s="5">
        <v>29112.481</v>
      </c>
      <c r="D57" s="5">
        <v>269.637</v>
      </c>
      <c r="E57" s="5">
        <v>1001.872</v>
      </c>
      <c r="F57" s="21" t="s">
        <v>114</v>
      </c>
      <c r="G57" s="21" t="s">
        <v>114</v>
      </c>
      <c r="H57" s="21" t="s">
        <v>114</v>
      </c>
      <c r="I57" s="21" t="s">
        <v>114</v>
      </c>
      <c r="J57" s="21" t="s">
        <v>114</v>
      </c>
      <c r="K57" s="24"/>
      <c r="M57" s="6" t="s">
        <v>14</v>
      </c>
      <c r="N57" s="5">
        <v>212.38053330059699</v>
      </c>
      <c r="O57" s="5">
        <v>213.67883417425</v>
      </c>
      <c r="P57" s="5">
        <v>223.12219762124599</v>
      </c>
      <c r="Q57" s="5">
        <v>171.76345880511701</v>
      </c>
      <c r="R57" s="21" t="s">
        <v>114</v>
      </c>
      <c r="S57" s="21" t="s">
        <v>114</v>
      </c>
      <c r="T57" s="21" t="s">
        <v>114</v>
      </c>
      <c r="U57" s="21" t="s">
        <v>114</v>
      </c>
      <c r="V57" s="21" t="s">
        <v>114</v>
      </c>
      <c r="W57" s="24"/>
      <c r="Y57" s="19" t="s">
        <v>14</v>
      </c>
      <c r="Z57" s="43">
        <f>ROUND(B57/$B$57*100,2)</f>
        <v>100</v>
      </c>
      <c r="AA57" s="43">
        <f t="shared" ref="AA57:AC57" si="39">ROUND(C57/$B$57*100,2)</f>
        <v>95.82</v>
      </c>
      <c r="AB57" s="43">
        <f t="shared" si="39"/>
        <v>0.89</v>
      </c>
      <c r="AC57" s="43">
        <f t="shared" si="39"/>
        <v>3.3</v>
      </c>
      <c r="AD57" s="44" t="s">
        <v>120</v>
      </c>
      <c r="AE57" s="44" t="s">
        <v>120</v>
      </c>
      <c r="AF57" s="44" t="s">
        <v>120</v>
      </c>
      <c r="AG57" s="44" t="s">
        <v>120</v>
      </c>
      <c r="AH57" s="44" t="s">
        <v>120</v>
      </c>
      <c r="AI57" s="24"/>
    </row>
    <row r="58" spans="1:35" ht="18.75" customHeight="1" x14ac:dyDescent="0.15">
      <c r="A58" s="19" t="s">
        <v>15</v>
      </c>
      <c r="B58" s="5">
        <v>17804.085999999999</v>
      </c>
      <c r="C58" s="5">
        <v>15422.339</v>
      </c>
      <c r="D58" s="5">
        <v>948.32299999999998</v>
      </c>
      <c r="E58" s="5">
        <v>1112.72</v>
      </c>
      <c r="F58" s="5">
        <v>320.70400000000001</v>
      </c>
      <c r="G58" s="21" t="s">
        <v>114</v>
      </c>
      <c r="H58" s="21" t="s">
        <v>114</v>
      </c>
      <c r="I58" s="21" t="s">
        <v>114</v>
      </c>
      <c r="J58" s="21" t="s">
        <v>114</v>
      </c>
      <c r="K58" s="24"/>
      <c r="M58" s="6" t="s">
        <v>15</v>
      </c>
      <c r="N58" s="5">
        <v>266.90979812162198</v>
      </c>
      <c r="O58" s="5">
        <v>274.61722894302898</v>
      </c>
      <c r="P58" s="5">
        <v>222.547591906977</v>
      </c>
      <c r="Q58" s="5">
        <v>198.36346969588001</v>
      </c>
      <c r="R58" s="5">
        <v>265.27576830971901</v>
      </c>
      <c r="S58" s="21" t="s">
        <v>114</v>
      </c>
      <c r="T58" s="21" t="s">
        <v>114</v>
      </c>
      <c r="U58" s="21" t="s">
        <v>114</v>
      </c>
      <c r="V58" s="21" t="s">
        <v>114</v>
      </c>
      <c r="W58" s="24"/>
      <c r="Y58" s="19" t="s">
        <v>15</v>
      </c>
      <c r="Z58" s="43">
        <f>ROUND(B58/$B$58*100,2)</f>
        <v>100</v>
      </c>
      <c r="AA58" s="43">
        <f t="shared" ref="AA58:AD58" si="40">ROUND(C58/$B$58*100,2)</f>
        <v>86.62</v>
      </c>
      <c r="AB58" s="43">
        <f t="shared" si="40"/>
        <v>5.33</v>
      </c>
      <c r="AC58" s="43">
        <f t="shared" si="40"/>
        <v>6.25</v>
      </c>
      <c r="AD58" s="43">
        <f t="shared" si="40"/>
        <v>1.8</v>
      </c>
      <c r="AE58" s="44" t="s">
        <v>120</v>
      </c>
      <c r="AF58" s="44" t="s">
        <v>120</v>
      </c>
      <c r="AG58" s="44" t="s">
        <v>120</v>
      </c>
      <c r="AH58" s="44" t="s">
        <v>120</v>
      </c>
      <c r="AI58" s="24"/>
    </row>
    <row r="59" spans="1:35" ht="18.75" customHeight="1" x14ac:dyDescent="0.15">
      <c r="A59" s="19" t="s">
        <v>16</v>
      </c>
      <c r="B59" s="5">
        <v>26009.819</v>
      </c>
      <c r="C59" s="5">
        <v>23610.538</v>
      </c>
      <c r="D59" s="5">
        <v>1235.1189999999999</v>
      </c>
      <c r="E59" s="5">
        <v>529.72</v>
      </c>
      <c r="F59" s="5">
        <v>634.44200000000001</v>
      </c>
      <c r="G59" s="21" t="s">
        <v>114</v>
      </c>
      <c r="H59" s="21" t="s">
        <v>114</v>
      </c>
      <c r="I59" s="21" t="s">
        <v>114</v>
      </c>
      <c r="J59" s="21" t="s">
        <v>114</v>
      </c>
      <c r="K59" s="24"/>
      <c r="M59" s="6" t="s">
        <v>16</v>
      </c>
      <c r="N59" s="5">
        <v>223.975261035073</v>
      </c>
      <c r="O59" s="5">
        <v>226.369428769476</v>
      </c>
      <c r="P59" s="5">
        <v>217.91989273908001</v>
      </c>
      <c r="Q59" s="5">
        <v>188.994185607491</v>
      </c>
      <c r="R59" s="5">
        <v>175.87265660218</v>
      </c>
      <c r="S59" s="21" t="s">
        <v>114</v>
      </c>
      <c r="T59" s="21" t="s">
        <v>114</v>
      </c>
      <c r="U59" s="21" t="s">
        <v>114</v>
      </c>
      <c r="V59" s="21" t="s">
        <v>114</v>
      </c>
      <c r="W59" s="24"/>
      <c r="Y59" s="19" t="s">
        <v>16</v>
      </c>
      <c r="Z59" s="43">
        <f>ROUND(B59/$B$59*100,2)</f>
        <v>100</v>
      </c>
      <c r="AA59" s="43">
        <f t="shared" ref="AA59:AD59" si="41">ROUND(C59/$B$59*100,2)</f>
        <v>90.78</v>
      </c>
      <c r="AB59" s="43">
        <f t="shared" si="41"/>
        <v>4.75</v>
      </c>
      <c r="AC59" s="43">
        <f t="shared" si="41"/>
        <v>2.04</v>
      </c>
      <c r="AD59" s="43">
        <f t="shared" si="41"/>
        <v>2.44</v>
      </c>
      <c r="AE59" s="44" t="s">
        <v>120</v>
      </c>
      <c r="AF59" s="44" t="s">
        <v>120</v>
      </c>
      <c r="AG59" s="44" t="s">
        <v>120</v>
      </c>
      <c r="AH59" s="44" t="s">
        <v>120</v>
      </c>
      <c r="AI59" s="24"/>
    </row>
    <row r="60" spans="1:35" ht="18.75" customHeight="1" x14ac:dyDescent="0.15">
      <c r="A60" s="19" t="s">
        <v>17</v>
      </c>
      <c r="B60" s="5">
        <v>13344.754999999999</v>
      </c>
      <c r="C60" s="5">
        <v>10759.61</v>
      </c>
      <c r="D60" s="5">
        <v>1449.931</v>
      </c>
      <c r="E60" s="5">
        <v>677.97199999999998</v>
      </c>
      <c r="F60" s="5">
        <v>457.24200000000002</v>
      </c>
      <c r="G60" s="21" t="s">
        <v>114</v>
      </c>
      <c r="H60" s="21" t="s">
        <v>114</v>
      </c>
      <c r="I60" s="21" t="s">
        <v>114</v>
      </c>
      <c r="J60" s="21" t="s">
        <v>114</v>
      </c>
      <c r="K60" s="24"/>
      <c r="M60" s="6" t="s">
        <v>17</v>
      </c>
      <c r="N60" s="5">
        <v>251.40858711905901</v>
      </c>
      <c r="O60" s="5">
        <v>259.63320231867101</v>
      </c>
      <c r="P60" s="5">
        <v>229.670239480361</v>
      </c>
      <c r="Q60" s="5">
        <v>185.05778999722699</v>
      </c>
      <c r="R60" s="5">
        <v>225.184913021988</v>
      </c>
      <c r="S60" s="21" t="s">
        <v>114</v>
      </c>
      <c r="T60" s="21" t="s">
        <v>114</v>
      </c>
      <c r="U60" s="21" t="s">
        <v>114</v>
      </c>
      <c r="V60" s="21" t="s">
        <v>114</v>
      </c>
      <c r="W60" s="24"/>
      <c r="Y60" s="19" t="s">
        <v>17</v>
      </c>
      <c r="Z60" s="43">
        <f>ROUND(B60/$B$60*100,2)</f>
        <v>100</v>
      </c>
      <c r="AA60" s="43">
        <f t="shared" ref="AA60:AD60" si="42">ROUND(C60/$B$60*100,2)</f>
        <v>80.63</v>
      </c>
      <c r="AB60" s="43">
        <f t="shared" si="42"/>
        <v>10.87</v>
      </c>
      <c r="AC60" s="43">
        <f t="shared" si="42"/>
        <v>5.08</v>
      </c>
      <c r="AD60" s="43">
        <f t="shared" si="42"/>
        <v>3.43</v>
      </c>
      <c r="AE60" s="44" t="s">
        <v>120</v>
      </c>
      <c r="AF60" s="44" t="s">
        <v>120</v>
      </c>
      <c r="AG60" s="44" t="s">
        <v>120</v>
      </c>
      <c r="AH60" s="44" t="s">
        <v>120</v>
      </c>
      <c r="AI60" s="24"/>
    </row>
    <row r="61" spans="1:35" ht="18.75" customHeight="1" x14ac:dyDescent="0.15">
      <c r="A61" s="20" t="s">
        <v>18</v>
      </c>
      <c r="B61" s="5">
        <v>17641.407999999999</v>
      </c>
      <c r="C61" s="5">
        <v>14733.766</v>
      </c>
      <c r="D61" s="5">
        <v>1277.498</v>
      </c>
      <c r="E61" s="5">
        <v>1072.5360000000001</v>
      </c>
      <c r="F61" s="5">
        <v>557.60799999999995</v>
      </c>
      <c r="G61" s="21" t="s">
        <v>114</v>
      </c>
      <c r="H61" s="21" t="s">
        <v>114</v>
      </c>
      <c r="I61" s="21" t="s">
        <v>114</v>
      </c>
      <c r="J61" s="21" t="s">
        <v>114</v>
      </c>
      <c r="K61" s="24"/>
      <c r="M61" s="6" t="s">
        <v>18</v>
      </c>
      <c r="N61" s="5">
        <v>241.381470231854</v>
      </c>
      <c r="O61" s="5">
        <v>249.11784264796901</v>
      </c>
      <c r="P61" s="5">
        <v>211.884480445371</v>
      </c>
      <c r="Q61" s="5">
        <v>187.501398554454</v>
      </c>
      <c r="R61" s="5">
        <v>208.176711955352</v>
      </c>
      <c r="S61" s="21" t="s">
        <v>114</v>
      </c>
      <c r="T61" s="21" t="s">
        <v>114</v>
      </c>
      <c r="U61" s="21" t="s">
        <v>114</v>
      </c>
      <c r="V61" s="21" t="s">
        <v>114</v>
      </c>
      <c r="W61" s="24"/>
      <c r="Y61" s="20" t="s">
        <v>18</v>
      </c>
      <c r="Z61" s="43">
        <f>ROUND(B61/$B$61*100,2)</f>
        <v>100</v>
      </c>
      <c r="AA61" s="43">
        <f t="shared" ref="AA61:AD61" si="43">ROUND(C61/$B$61*100,2)</f>
        <v>83.52</v>
      </c>
      <c r="AB61" s="43">
        <f t="shared" si="43"/>
        <v>7.24</v>
      </c>
      <c r="AC61" s="43">
        <f t="shared" si="43"/>
        <v>6.08</v>
      </c>
      <c r="AD61" s="43">
        <f t="shared" si="43"/>
        <v>3.16</v>
      </c>
      <c r="AE61" s="44" t="s">
        <v>120</v>
      </c>
      <c r="AF61" s="44" t="s">
        <v>120</v>
      </c>
      <c r="AG61" s="44" t="s">
        <v>120</v>
      </c>
      <c r="AH61" s="44" t="s">
        <v>120</v>
      </c>
      <c r="AI61" s="24"/>
    </row>
    <row r="62" spans="1:35" ht="18.75" customHeight="1" x14ac:dyDescent="0.15">
      <c r="A62" s="7" t="s">
        <v>19</v>
      </c>
      <c r="B62" s="7"/>
      <c r="C62" s="7"/>
      <c r="D62" s="7"/>
      <c r="E62" s="7"/>
      <c r="F62" s="7"/>
      <c r="G62" s="7"/>
      <c r="H62" s="7"/>
      <c r="I62" s="7"/>
      <c r="J62" s="7"/>
      <c r="K62" s="22"/>
      <c r="M62" s="7"/>
      <c r="N62" s="7"/>
      <c r="O62" s="7"/>
      <c r="P62" s="7"/>
      <c r="Q62" s="7"/>
      <c r="R62" s="7"/>
      <c r="S62" s="7"/>
      <c r="T62" s="7"/>
      <c r="U62" s="7"/>
      <c r="V62" s="7"/>
      <c r="W62" s="22"/>
      <c r="Y62" s="7" t="s">
        <v>19</v>
      </c>
      <c r="Z62" s="7"/>
      <c r="AA62" s="7"/>
      <c r="AB62" s="7"/>
      <c r="AC62" s="7"/>
      <c r="AD62" s="7"/>
      <c r="AE62" s="7"/>
      <c r="AF62" s="7"/>
      <c r="AG62" s="7"/>
      <c r="AH62" s="7"/>
      <c r="AI62" s="22"/>
    </row>
    <row r="64" spans="1:35" ht="18.75" customHeight="1" x14ac:dyDescent="0.15">
      <c r="A64" s="2" t="s">
        <v>72</v>
      </c>
      <c r="K64" s="10" t="s">
        <v>0</v>
      </c>
      <c r="M64" s="2" t="s">
        <v>72</v>
      </c>
      <c r="W64" s="2" t="s">
        <v>1</v>
      </c>
      <c r="Y64" s="2" t="s">
        <v>72</v>
      </c>
      <c r="AI64" s="10" t="s">
        <v>118</v>
      </c>
    </row>
    <row r="65" spans="1:35" s="2" customFormat="1" ht="21" customHeight="1" x14ac:dyDescent="0.15">
      <c r="A65" s="17"/>
      <c r="B65" s="18" t="s">
        <v>2</v>
      </c>
      <c r="C65" s="18" t="s">
        <v>4</v>
      </c>
      <c r="D65" s="18" t="s">
        <v>50</v>
      </c>
      <c r="E65" s="18" t="s">
        <v>22</v>
      </c>
      <c r="F65" s="18" t="s">
        <v>36</v>
      </c>
      <c r="G65" s="18" t="s">
        <v>47</v>
      </c>
      <c r="H65" s="18" t="s">
        <v>31</v>
      </c>
      <c r="I65" s="18" t="s">
        <v>39</v>
      </c>
      <c r="J65" s="18" t="s">
        <v>35</v>
      </c>
      <c r="K65" s="18" t="s">
        <v>5</v>
      </c>
      <c r="M65" s="18" t="s">
        <v>6</v>
      </c>
      <c r="N65" s="18" t="s">
        <v>7</v>
      </c>
      <c r="O65" s="18" t="s">
        <v>4</v>
      </c>
      <c r="P65" s="18" t="s">
        <v>50</v>
      </c>
      <c r="Q65" s="18" t="s">
        <v>22</v>
      </c>
      <c r="R65" s="18" t="s">
        <v>36</v>
      </c>
      <c r="S65" s="18" t="s">
        <v>47</v>
      </c>
      <c r="T65" s="18" t="s">
        <v>31</v>
      </c>
      <c r="U65" s="18" t="s">
        <v>39</v>
      </c>
      <c r="V65" s="18" t="s">
        <v>35</v>
      </c>
      <c r="W65" s="18" t="s">
        <v>5</v>
      </c>
      <c r="Y65" s="17"/>
      <c r="Z65" s="18" t="s">
        <v>2</v>
      </c>
      <c r="AA65" s="18" t="s">
        <v>4</v>
      </c>
      <c r="AB65" s="18" t="s">
        <v>50</v>
      </c>
      <c r="AC65" s="18" t="s">
        <v>22</v>
      </c>
      <c r="AD65" s="18" t="s">
        <v>36</v>
      </c>
      <c r="AE65" s="18" t="s">
        <v>47</v>
      </c>
      <c r="AF65" s="18" t="s">
        <v>31</v>
      </c>
      <c r="AG65" s="18" t="s">
        <v>39</v>
      </c>
      <c r="AH65" s="18" t="s">
        <v>35</v>
      </c>
      <c r="AI65" s="18" t="s">
        <v>5</v>
      </c>
    </row>
    <row r="66" spans="1:35" ht="18.75" customHeight="1" x14ac:dyDescent="0.15">
      <c r="A66" s="19" t="s">
        <v>8</v>
      </c>
      <c r="B66" s="5">
        <v>22711.615000000002</v>
      </c>
      <c r="C66" s="5">
        <v>13521.472</v>
      </c>
      <c r="D66" s="5">
        <v>6453.7079999999996</v>
      </c>
      <c r="E66" s="5">
        <v>2069.7710000000002</v>
      </c>
      <c r="F66" s="5">
        <v>642.89599999999996</v>
      </c>
      <c r="G66" s="21" t="s">
        <v>114</v>
      </c>
      <c r="H66" s="21" t="s">
        <v>114</v>
      </c>
      <c r="I66" s="21" t="s">
        <v>114</v>
      </c>
      <c r="J66" s="5">
        <v>5</v>
      </c>
      <c r="K66" s="5">
        <v>18.768000000000001</v>
      </c>
      <c r="M66" s="6" t="s">
        <v>8</v>
      </c>
      <c r="N66" s="5">
        <v>161.31499235083001</v>
      </c>
      <c r="O66" s="5">
        <v>139.35642509927899</v>
      </c>
      <c r="P66" s="5">
        <v>192.07732980791801</v>
      </c>
      <c r="Q66" s="5">
        <v>198.38861400608999</v>
      </c>
      <c r="R66" s="5">
        <v>193.41542022348901</v>
      </c>
      <c r="S66" s="21" t="s">
        <v>114</v>
      </c>
      <c r="T66" s="21" t="s">
        <v>114</v>
      </c>
      <c r="U66" s="21" t="s">
        <v>114</v>
      </c>
      <c r="V66" s="5">
        <v>195.8</v>
      </c>
      <c r="W66" s="5">
        <v>205.93563512361499</v>
      </c>
      <c r="Y66" s="19" t="s">
        <v>8</v>
      </c>
      <c r="Z66" s="43">
        <f>ROUND(B66/$B$66*100,2)</f>
        <v>100</v>
      </c>
      <c r="AA66" s="43">
        <f t="shared" ref="AA66:AI66" si="44">ROUND(C66/$B$66*100,2)</f>
        <v>59.54</v>
      </c>
      <c r="AB66" s="43">
        <f t="shared" si="44"/>
        <v>28.42</v>
      </c>
      <c r="AC66" s="43">
        <f t="shared" si="44"/>
        <v>9.11</v>
      </c>
      <c r="AD66" s="43">
        <f t="shared" si="44"/>
        <v>2.83</v>
      </c>
      <c r="AE66" s="44" t="s">
        <v>120</v>
      </c>
      <c r="AF66" s="44" t="s">
        <v>120</v>
      </c>
      <c r="AG66" s="44" t="s">
        <v>120</v>
      </c>
      <c r="AH66" s="43">
        <f t="shared" si="44"/>
        <v>0.02</v>
      </c>
      <c r="AI66" s="43">
        <f t="shared" si="44"/>
        <v>0.08</v>
      </c>
    </row>
    <row r="67" spans="1:35" ht="18.75" customHeight="1" x14ac:dyDescent="0.15">
      <c r="A67" s="19" t="s">
        <v>9</v>
      </c>
      <c r="B67" s="5">
        <v>23115.598000000002</v>
      </c>
      <c r="C67" s="5">
        <v>13823.308000000001</v>
      </c>
      <c r="D67" s="5">
        <v>7185.125</v>
      </c>
      <c r="E67" s="5">
        <v>1216.096</v>
      </c>
      <c r="F67" s="5">
        <v>787.45600000000002</v>
      </c>
      <c r="G67" s="21" t="s">
        <v>114</v>
      </c>
      <c r="H67" s="5">
        <v>2.1</v>
      </c>
      <c r="I67" s="21" t="s">
        <v>114</v>
      </c>
      <c r="J67" s="21" t="s">
        <v>114</v>
      </c>
      <c r="K67" s="5">
        <v>101.51300000000001</v>
      </c>
      <c r="M67" s="6" t="s">
        <v>9</v>
      </c>
      <c r="N67" s="5">
        <v>152.37633047607099</v>
      </c>
      <c r="O67" s="5">
        <v>130.72825983476599</v>
      </c>
      <c r="P67" s="5">
        <v>183.05972408273999</v>
      </c>
      <c r="Q67" s="5">
        <v>184.22476515011999</v>
      </c>
      <c r="R67" s="5">
        <v>195.859832168401</v>
      </c>
      <c r="S67" s="21" t="s">
        <v>114</v>
      </c>
      <c r="T67" s="5">
        <v>438.57142857142901</v>
      </c>
      <c r="U67" s="21" t="s">
        <v>114</v>
      </c>
      <c r="V67" s="21" t="s">
        <v>114</v>
      </c>
      <c r="W67" s="5">
        <v>203.70789948085499</v>
      </c>
      <c r="Y67" s="19" t="s">
        <v>9</v>
      </c>
      <c r="Z67" s="43">
        <f>ROUND(B67/$B$67*100,2)</f>
        <v>100</v>
      </c>
      <c r="AA67" s="43">
        <f t="shared" ref="AA67:AI67" si="45">ROUND(C67/$B$67*100,2)</f>
        <v>59.8</v>
      </c>
      <c r="AB67" s="43">
        <f t="shared" si="45"/>
        <v>31.08</v>
      </c>
      <c r="AC67" s="43">
        <f t="shared" si="45"/>
        <v>5.26</v>
      </c>
      <c r="AD67" s="43">
        <f t="shared" si="45"/>
        <v>3.41</v>
      </c>
      <c r="AE67" s="44" t="s">
        <v>120</v>
      </c>
      <c r="AF67" s="43">
        <f t="shared" si="45"/>
        <v>0.01</v>
      </c>
      <c r="AG67" s="44" t="s">
        <v>120</v>
      </c>
      <c r="AH67" s="44" t="s">
        <v>120</v>
      </c>
      <c r="AI67" s="43">
        <f t="shared" si="45"/>
        <v>0.44</v>
      </c>
    </row>
    <row r="68" spans="1:35" ht="18.75" customHeight="1" x14ac:dyDescent="0.15">
      <c r="A68" s="19" t="s">
        <v>10</v>
      </c>
      <c r="B68" s="5">
        <v>26577.317999999999</v>
      </c>
      <c r="C68" s="5">
        <v>15723.562</v>
      </c>
      <c r="D68" s="5">
        <v>8209.6029999999992</v>
      </c>
      <c r="E68" s="5">
        <v>1860.4580000000001</v>
      </c>
      <c r="F68" s="5">
        <v>616.51599999999996</v>
      </c>
      <c r="G68" s="21" t="s">
        <v>114</v>
      </c>
      <c r="H68" s="5">
        <v>7.5</v>
      </c>
      <c r="I68" s="21" t="s">
        <v>114</v>
      </c>
      <c r="J68" s="21" t="s">
        <v>114</v>
      </c>
      <c r="K68" s="5">
        <v>159.679</v>
      </c>
      <c r="M68" s="6" t="s">
        <v>10</v>
      </c>
      <c r="N68" s="5">
        <v>145.149709989548</v>
      </c>
      <c r="O68" s="5">
        <v>123.495808392526</v>
      </c>
      <c r="P68" s="5">
        <v>176.68808101926501</v>
      </c>
      <c r="Q68" s="5">
        <v>172.42205951437799</v>
      </c>
      <c r="R68" s="5">
        <v>176.42364512843099</v>
      </c>
      <c r="S68" s="21" t="s">
        <v>114</v>
      </c>
      <c r="T68" s="5">
        <v>380.66666666666703</v>
      </c>
      <c r="U68" s="21" t="s">
        <v>114</v>
      </c>
      <c r="V68" s="21" t="s">
        <v>114</v>
      </c>
      <c r="W68" s="5">
        <v>206.35149268219399</v>
      </c>
      <c r="Y68" s="19" t="s">
        <v>10</v>
      </c>
      <c r="Z68" s="43">
        <f>ROUND(B68/$B$68*100,2)</f>
        <v>100</v>
      </c>
      <c r="AA68" s="43">
        <f t="shared" ref="AA68:AI68" si="46">ROUND(C68/$B$68*100,2)</f>
        <v>59.16</v>
      </c>
      <c r="AB68" s="43">
        <f t="shared" si="46"/>
        <v>30.89</v>
      </c>
      <c r="AC68" s="43">
        <f t="shared" si="46"/>
        <v>7</v>
      </c>
      <c r="AD68" s="43">
        <f t="shared" si="46"/>
        <v>2.3199999999999998</v>
      </c>
      <c r="AE68" s="44" t="s">
        <v>120</v>
      </c>
      <c r="AF68" s="43">
        <f t="shared" si="46"/>
        <v>0.03</v>
      </c>
      <c r="AG68" s="44" t="s">
        <v>120</v>
      </c>
      <c r="AH68" s="44" t="s">
        <v>120</v>
      </c>
      <c r="AI68" s="43">
        <f t="shared" si="46"/>
        <v>0.6</v>
      </c>
    </row>
    <row r="69" spans="1:35" ht="18.75" customHeight="1" x14ac:dyDescent="0.15">
      <c r="A69" s="19" t="s">
        <v>11</v>
      </c>
      <c r="B69" s="5">
        <v>31359.653999999999</v>
      </c>
      <c r="C69" s="5">
        <v>18470.733</v>
      </c>
      <c r="D69" s="5">
        <v>10217.606</v>
      </c>
      <c r="E69" s="5">
        <v>1830.4939999999999</v>
      </c>
      <c r="F69" s="5">
        <v>636.05700000000002</v>
      </c>
      <c r="G69" s="21" t="s">
        <v>114</v>
      </c>
      <c r="H69" s="5">
        <v>6.48</v>
      </c>
      <c r="I69" s="21" t="s">
        <v>114</v>
      </c>
      <c r="J69" s="21" t="s">
        <v>114</v>
      </c>
      <c r="K69" s="5">
        <v>198.28399999999999</v>
      </c>
      <c r="M69" s="6" t="s">
        <v>11</v>
      </c>
      <c r="N69" s="5">
        <v>143.40528119347201</v>
      </c>
      <c r="O69" s="5">
        <v>127.465650659343</v>
      </c>
      <c r="P69" s="5">
        <v>165.92458155070801</v>
      </c>
      <c r="Q69" s="5">
        <v>165.85632075275899</v>
      </c>
      <c r="R69" s="5">
        <v>165.38297668290701</v>
      </c>
      <c r="S69" s="21" t="s">
        <v>114</v>
      </c>
      <c r="T69" s="5">
        <v>119.90740740740701</v>
      </c>
      <c r="U69" s="21" t="s">
        <v>114</v>
      </c>
      <c r="V69" s="21" t="s">
        <v>114</v>
      </c>
      <c r="W69" s="5">
        <v>190.81216840491399</v>
      </c>
      <c r="Y69" s="19" t="s">
        <v>11</v>
      </c>
      <c r="Z69" s="43">
        <f>ROUND(B69/$B$69*100,2)</f>
        <v>100</v>
      </c>
      <c r="AA69" s="43">
        <f t="shared" ref="AA69:AI69" si="47">ROUND(C69/$B$69*100,2)</f>
        <v>58.9</v>
      </c>
      <c r="AB69" s="43">
        <f t="shared" si="47"/>
        <v>32.58</v>
      </c>
      <c r="AC69" s="43">
        <f t="shared" si="47"/>
        <v>5.84</v>
      </c>
      <c r="AD69" s="43">
        <f t="shared" si="47"/>
        <v>2.0299999999999998</v>
      </c>
      <c r="AE69" s="44" t="s">
        <v>120</v>
      </c>
      <c r="AF69" s="43">
        <f t="shared" si="47"/>
        <v>0.02</v>
      </c>
      <c r="AG69" s="44" t="s">
        <v>120</v>
      </c>
      <c r="AH69" s="44" t="s">
        <v>120</v>
      </c>
      <c r="AI69" s="43">
        <f t="shared" si="47"/>
        <v>0.63</v>
      </c>
    </row>
    <row r="70" spans="1:35" ht="18.75" customHeight="1" x14ac:dyDescent="0.15">
      <c r="A70" s="19" t="s">
        <v>12</v>
      </c>
      <c r="B70" s="5">
        <v>36059.487999999998</v>
      </c>
      <c r="C70" s="5">
        <v>19940.39</v>
      </c>
      <c r="D70" s="5">
        <v>13636.133</v>
      </c>
      <c r="E70" s="5">
        <v>1660.5640000000001</v>
      </c>
      <c r="F70" s="5">
        <v>600.99400000000003</v>
      </c>
      <c r="G70" s="21" t="s">
        <v>114</v>
      </c>
      <c r="H70" s="5">
        <v>22.32</v>
      </c>
      <c r="I70" s="21" t="s">
        <v>114</v>
      </c>
      <c r="J70" s="21" t="s">
        <v>114</v>
      </c>
      <c r="K70" s="5">
        <v>199.08699999999999</v>
      </c>
      <c r="M70" s="6" t="s">
        <v>12</v>
      </c>
      <c r="N70" s="5">
        <v>146.057342799765</v>
      </c>
      <c r="O70" s="5">
        <v>128.46488960346301</v>
      </c>
      <c r="P70" s="5">
        <v>167.50166634485001</v>
      </c>
      <c r="Q70" s="5">
        <v>164.799429591392</v>
      </c>
      <c r="R70" s="5">
        <v>169.21300379038701</v>
      </c>
      <c r="S70" s="21" t="s">
        <v>114</v>
      </c>
      <c r="T70" s="5">
        <v>118.503584229391</v>
      </c>
      <c r="U70" s="21" t="s">
        <v>114</v>
      </c>
      <c r="V70" s="21" t="s">
        <v>114</v>
      </c>
      <c r="W70" s="5">
        <v>216.171824378287</v>
      </c>
      <c r="Y70" s="19" t="s">
        <v>12</v>
      </c>
      <c r="Z70" s="43">
        <f>ROUND(B70/$B$70*100,2)</f>
        <v>100</v>
      </c>
      <c r="AA70" s="43">
        <f t="shared" ref="AA70:AI70" si="48">ROUND(C70/$B$70*100,2)</f>
        <v>55.3</v>
      </c>
      <c r="AB70" s="43">
        <f t="shared" si="48"/>
        <v>37.82</v>
      </c>
      <c r="AC70" s="43">
        <f t="shared" si="48"/>
        <v>4.6100000000000003</v>
      </c>
      <c r="AD70" s="43">
        <f t="shared" si="48"/>
        <v>1.67</v>
      </c>
      <c r="AE70" s="44" t="s">
        <v>120</v>
      </c>
      <c r="AF70" s="43">
        <f t="shared" si="48"/>
        <v>0.06</v>
      </c>
      <c r="AG70" s="44" t="s">
        <v>120</v>
      </c>
      <c r="AH70" s="44" t="s">
        <v>120</v>
      </c>
      <c r="AI70" s="43">
        <f t="shared" si="48"/>
        <v>0.55000000000000004</v>
      </c>
    </row>
    <row r="71" spans="1:35" ht="18.75" customHeight="1" x14ac:dyDescent="0.15">
      <c r="A71" s="19" t="s">
        <v>13</v>
      </c>
      <c r="B71" s="5">
        <v>34441.249000000003</v>
      </c>
      <c r="C71" s="5">
        <v>20980.148000000001</v>
      </c>
      <c r="D71" s="5">
        <v>11543.511</v>
      </c>
      <c r="E71" s="5">
        <v>1202.2049999999999</v>
      </c>
      <c r="F71" s="5">
        <v>684.803</v>
      </c>
      <c r="G71" s="21" t="s">
        <v>114</v>
      </c>
      <c r="H71" s="5">
        <v>8.6419999999999995</v>
      </c>
      <c r="I71" s="21" t="s">
        <v>114</v>
      </c>
      <c r="J71" s="21" t="s">
        <v>114</v>
      </c>
      <c r="K71" s="5">
        <v>21.94</v>
      </c>
      <c r="M71" s="6" t="s">
        <v>13</v>
      </c>
      <c r="N71" s="5">
        <v>177.410348852331</v>
      </c>
      <c r="O71" s="5">
        <v>160.726320901073</v>
      </c>
      <c r="P71" s="5">
        <v>204.52607529892799</v>
      </c>
      <c r="Q71" s="5">
        <v>194.5433599095</v>
      </c>
      <c r="R71" s="5">
        <v>201.20092931835899</v>
      </c>
      <c r="S71" s="21" t="s">
        <v>114</v>
      </c>
      <c r="T71" s="5">
        <v>141.633881046054</v>
      </c>
      <c r="U71" s="21" t="s">
        <v>114</v>
      </c>
      <c r="V71" s="21" t="s">
        <v>114</v>
      </c>
      <c r="W71" s="5">
        <v>197.584320875114</v>
      </c>
      <c r="Y71" s="19" t="s">
        <v>13</v>
      </c>
      <c r="Z71" s="43">
        <f>ROUND(B71/$B$71*100,2)</f>
        <v>100</v>
      </c>
      <c r="AA71" s="43">
        <f t="shared" ref="AA71:AI71" si="49">ROUND(C71/$B$71*100,2)</f>
        <v>60.92</v>
      </c>
      <c r="AB71" s="43">
        <f t="shared" si="49"/>
        <v>33.520000000000003</v>
      </c>
      <c r="AC71" s="43">
        <f t="shared" si="49"/>
        <v>3.49</v>
      </c>
      <c r="AD71" s="43">
        <f t="shared" si="49"/>
        <v>1.99</v>
      </c>
      <c r="AE71" s="44" t="s">
        <v>120</v>
      </c>
      <c r="AF71" s="43">
        <f t="shared" si="49"/>
        <v>0.03</v>
      </c>
      <c r="AG71" s="44" t="s">
        <v>120</v>
      </c>
      <c r="AH71" s="44" t="s">
        <v>120</v>
      </c>
      <c r="AI71" s="43">
        <f t="shared" si="49"/>
        <v>0.06</v>
      </c>
    </row>
    <row r="72" spans="1:35" ht="18.75" customHeight="1" x14ac:dyDescent="0.15">
      <c r="A72" s="19" t="s">
        <v>14</v>
      </c>
      <c r="B72" s="5">
        <v>38679.139000000003</v>
      </c>
      <c r="C72" s="5">
        <v>21772.285</v>
      </c>
      <c r="D72" s="5">
        <v>14275.855</v>
      </c>
      <c r="E72" s="5">
        <v>1470.481</v>
      </c>
      <c r="F72" s="5">
        <v>1056.0419999999999</v>
      </c>
      <c r="G72" s="21" t="s">
        <v>114</v>
      </c>
      <c r="H72" s="5">
        <v>62.616</v>
      </c>
      <c r="I72" s="21" t="s">
        <v>114</v>
      </c>
      <c r="J72" s="21" t="s">
        <v>114</v>
      </c>
      <c r="K72" s="5">
        <v>41.86</v>
      </c>
      <c r="M72" s="6" t="s">
        <v>14</v>
      </c>
      <c r="N72" s="5">
        <v>195.10398098571901</v>
      </c>
      <c r="O72" s="5">
        <v>174.032077937617</v>
      </c>
      <c r="P72" s="5">
        <v>226.570597698001</v>
      </c>
      <c r="Q72" s="5">
        <v>191.515565315023</v>
      </c>
      <c r="R72" s="5">
        <v>208.712342880302</v>
      </c>
      <c r="S72" s="21" t="s">
        <v>114</v>
      </c>
      <c r="T72" s="5">
        <v>149.594352881053</v>
      </c>
      <c r="U72" s="21" t="s">
        <v>114</v>
      </c>
      <c r="V72" s="21" t="s">
        <v>114</v>
      </c>
      <c r="W72" s="5">
        <v>274.55805064500697</v>
      </c>
      <c r="Y72" s="19" t="s">
        <v>14</v>
      </c>
      <c r="Z72" s="43">
        <f>ROUND(B72/$B$72*100,2)</f>
        <v>100</v>
      </c>
      <c r="AA72" s="43">
        <f t="shared" ref="AA72:AI72" si="50">ROUND(C72/$B$72*100,2)</f>
        <v>56.29</v>
      </c>
      <c r="AB72" s="43">
        <f t="shared" si="50"/>
        <v>36.909999999999997</v>
      </c>
      <c r="AC72" s="43">
        <f t="shared" si="50"/>
        <v>3.8</v>
      </c>
      <c r="AD72" s="43">
        <f t="shared" si="50"/>
        <v>2.73</v>
      </c>
      <c r="AE72" s="44" t="s">
        <v>120</v>
      </c>
      <c r="AF72" s="43">
        <f t="shared" si="50"/>
        <v>0.16</v>
      </c>
      <c r="AG72" s="44" t="s">
        <v>120</v>
      </c>
      <c r="AH72" s="44" t="s">
        <v>120</v>
      </c>
      <c r="AI72" s="43">
        <f t="shared" si="50"/>
        <v>0.11</v>
      </c>
    </row>
    <row r="73" spans="1:35" ht="18.75" customHeight="1" x14ac:dyDescent="0.15">
      <c r="A73" s="19" t="s">
        <v>15</v>
      </c>
      <c r="B73" s="5">
        <v>42588.741000000002</v>
      </c>
      <c r="C73" s="5">
        <v>22055.897000000001</v>
      </c>
      <c r="D73" s="5">
        <v>17634.05</v>
      </c>
      <c r="E73" s="5">
        <v>1354.838</v>
      </c>
      <c r="F73" s="5">
        <v>1259.1759999999999</v>
      </c>
      <c r="G73" s="21" t="s">
        <v>114</v>
      </c>
      <c r="H73" s="5">
        <v>37.93</v>
      </c>
      <c r="I73" s="21" t="s">
        <v>114</v>
      </c>
      <c r="J73" s="21" t="s">
        <v>114</v>
      </c>
      <c r="K73" s="5">
        <v>246.85</v>
      </c>
      <c r="M73" s="6" t="s">
        <v>15</v>
      </c>
      <c r="N73" s="5">
        <v>224.94611897543501</v>
      </c>
      <c r="O73" s="5">
        <v>196.39205787005599</v>
      </c>
      <c r="P73" s="5">
        <v>259.96206203339602</v>
      </c>
      <c r="Q73" s="5">
        <v>222.352783137172</v>
      </c>
      <c r="R73" s="5">
        <v>252.29753426050101</v>
      </c>
      <c r="S73" s="21" t="s">
        <v>114</v>
      </c>
      <c r="T73" s="5">
        <v>151.04139203796501</v>
      </c>
      <c r="U73" s="21" t="s">
        <v>114</v>
      </c>
      <c r="V73" s="21" t="s">
        <v>114</v>
      </c>
      <c r="W73" s="5">
        <v>160.89528053473799</v>
      </c>
      <c r="Y73" s="19" t="s">
        <v>15</v>
      </c>
      <c r="Z73" s="43">
        <f>ROUND(B73/$B$73*100,2)</f>
        <v>100</v>
      </c>
      <c r="AA73" s="43">
        <f t="shared" ref="AA73:AI73" si="51">ROUND(C73/$B$73*100,2)</f>
        <v>51.79</v>
      </c>
      <c r="AB73" s="43">
        <f t="shared" si="51"/>
        <v>41.41</v>
      </c>
      <c r="AC73" s="43">
        <f t="shared" si="51"/>
        <v>3.18</v>
      </c>
      <c r="AD73" s="43">
        <f t="shared" si="51"/>
        <v>2.96</v>
      </c>
      <c r="AE73" s="44" t="s">
        <v>120</v>
      </c>
      <c r="AF73" s="43">
        <f t="shared" si="51"/>
        <v>0.09</v>
      </c>
      <c r="AG73" s="44" t="s">
        <v>120</v>
      </c>
      <c r="AH73" s="44" t="s">
        <v>120</v>
      </c>
      <c r="AI73" s="43">
        <f t="shared" si="51"/>
        <v>0.57999999999999996</v>
      </c>
    </row>
    <row r="74" spans="1:35" ht="18.75" customHeight="1" x14ac:dyDescent="0.15">
      <c r="A74" s="19" t="s">
        <v>16</v>
      </c>
      <c r="B74" s="5">
        <v>45736.635999999999</v>
      </c>
      <c r="C74" s="5">
        <v>23689.771000000001</v>
      </c>
      <c r="D74" s="5">
        <v>19089.502</v>
      </c>
      <c r="E74" s="5">
        <v>1545.7270000000001</v>
      </c>
      <c r="F74" s="5">
        <v>1198.7159999999999</v>
      </c>
      <c r="G74" s="21" t="s">
        <v>114</v>
      </c>
      <c r="H74" s="5">
        <v>168.9</v>
      </c>
      <c r="I74" s="5">
        <v>17.28</v>
      </c>
      <c r="J74" s="21" t="s">
        <v>114</v>
      </c>
      <c r="K74" s="5">
        <v>26.74</v>
      </c>
      <c r="M74" s="6" t="s">
        <v>16</v>
      </c>
      <c r="N74" s="5">
        <v>199.35254967155899</v>
      </c>
      <c r="O74" s="5">
        <v>175.38295325860301</v>
      </c>
      <c r="P74" s="5">
        <v>227.458736220568</v>
      </c>
      <c r="Q74" s="5">
        <v>203.244816193286</v>
      </c>
      <c r="R74" s="5">
        <v>231.12063241001201</v>
      </c>
      <c r="S74" s="21" t="s">
        <v>114</v>
      </c>
      <c r="T74" s="5">
        <v>138.65008880994699</v>
      </c>
      <c r="U74" s="5">
        <v>160.763888888889</v>
      </c>
      <c r="V74" s="21" t="s">
        <v>114</v>
      </c>
      <c r="W74" s="5">
        <v>129.16978309648499</v>
      </c>
      <c r="Y74" s="19" t="s">
        <v>16</v>
      </c>
      <c r="Z74" s="43">
        <f>ROUND(B74/$B$74*100,2)</f>
        <v>100</v>
      </c>
      <c r="AA74" s="43">
        <f t="shared" ref="AA74:AI74" si="52">ROUND(C74/$B$74*100,2)</f>
        <v>51.8</v>
      </c>
      <c r="AB74" s="43">
        <f t="shared" si="52"/>
        <v>41.74</v>
      </c>
      <c r="AC74" s="43">
        <f t="shared" si="52"/>
        <v>3.38</v>
      </c>
      <c r="AD74" s="43">
        <f t="shared" si="52"/>
        <v>2.62</v>
      </c>
      <c r="AE74" s="44" t="s">
        <v>120</v>
      </c>
      <c r="AF74" s="43">
        <f t="shared" si="52"/>
        <v>0.37</v>
      </c>
      <c r="AG74" s="43">
        <f t="shared" si="52"/>
        <v>0.04</v>
      </c>
      <c r="AH74" s="44" t="s">
        <v>120</v>
      </c>
      <c r="AI74" s="43">
        <f t="shared" si="52"/>
        <v>0.06</v>
      </c>
    </row>
    <row r="75" spans="1:35" ht="18.75" customHeight="1" x14ac:dyDescent="0.15">
      <c r="A75" s="19" t="s">
        <v>17</v>
      </c>
      <c r="B75" s="5">
        <v>48753.311999999998</v>
      </c>
      <c r="C75" s="5">
        <v>25017.004000000001</v>
      </c>
      <c r="D75" s="5">
        <v>20986.524000000001</v>
      </c>
      <c r="E75" s="5">
        <v>1554.325</v>
      </c>
      <c r="F75" s="5">
        <v>1046.981</v>
      </c>
      <c r="G75" s="5">
        <v>17.600000000000001</v>
      </c>
      <c r="H75" s="5">
        <v>75.587999999999994</v>
      </c>
      <c r="I75" s="5">
        <v>55.29</v>
      </c>
      <c r="J75" s="21" t="s">
        <v>114</v>
      </c>
      <c r="K75" s="21" t="s">
        <v>114</v>
      </c>
      <c r="M75" s="6" t="s">
        <v>17</v>
      </c>
      <c r="N75" s="5">
        <v>208.62802100501401</v>
      </c>
      <c r="O75" s="5">
        <v>179.83540315219199</v>
      </c>
      <c r="P75" s="5">
        <v>241.45118076723901</v>
      </c>
      <c r="Q75" s="5">
        <v>205.26273462757101</v>
      </c>
      <c r="R75" s="5">
        <v>251.465881424782</v>
      </c>
      <c r="S75" s="5">
        <v>162.272727272727</v>
      </c>
      <c r="T75" s="5">
        <v>138.84479017833499</v>
      </c>
      <c r="U75" s="5">
        <v>171.224452884789</v>
      </c>
      <c r="V75" s="21" t="s">
        <v>114</v>
      </c>
      <c r="W75" s="21" t="s">
        <v>114</v>
      </c>
      <c r="Y75" s="19" t="s">
        <v>17</v>
      </c>
      <c r="Z75" s="43">
        <f>ROUND(B75/$B$75*100,2)</f>
        <v>100</v>
      </c>
      <c r="AA75" s="43">
        <f t="shared" ref="AA75:AG75" si="53">ROUND(C75/$B$75*100,2)</f>
        <v>51.31</v>
      </c>
      <c r="AB75" s="43">
        <f t="shared" si="53"/>
        <v>43.05</v>
      </c>
      <c r="AC75" s="43">
        <f t="shared" si="53"/>
        <v>3.19</v>
      </c>
      <c r="AD75" s="43">
        <f t="shared" si="53"/>
        <v>2.15</v>
      </c>
      <c r="AE75" s="43">
        <f t="shared" si="53"/>
        <v>0.04</v>
      </c>
      <c r="AF75" s="43">
        <f t="shared" si="53"/>
        <v>0.16</v>
      </c>
      <c r="AG75" s="43">
        <f t="shared" si="53"/>
        <v>0.11</v>
      </c>
      <c r="AH75" s="44" t="s">
        <v>120</v>
      </c>
      <c r="AI75" s="44" t="s">
        <v>120</v>
      </c>
    </row>
    <row r="76" spans="1:35" ht="18.75" customHeight="1" x14ac:dyDescent="0.15">
      <c r="A76" s="20" t="s">
        <v>18</v>
      </c>
      <c r="B76" s="5">
        <v>57330.353999999999</v>
      </c>
      <c r="C76" s="5">
        <v>27922.268</v>
      </c>
      <c r="D76" s="5">
        <v>26710.383000000002</v>
      </c>
      <c r="E76" s="5">
        <v>1333.181</v>
      </c>
      <c r="F76" s="5">
        <v>987.95399999999995</v>
      </c>
      <c r="G76" s="5">
        <v>194.91</v>
      </c>
      <c r="H76" s="5">
        <v>75.728999999999999</v>
      </c>
      <c r="I76" s="5">
        <v>71.69</v>
      </c>
      <c r="J76" s="5">
        <v>21.638999999999999</v>
      </c>
      <c r="K76" s="5">
        <v>12.6</v>
      </c>
      <c r="M76" s="6" t="s">
        <v>18</v>
      </c>
      <c r="N76" s="5">
        <v>208.84809118743601</v>
      </c>
      <c r="O76" s="5">
        <v>178.45226612680599</v>
      </c>
      <c r="P76" s="5">
        <v>240.20187205851701</v>
      </c>
      <c r="Q76" s="5">
        <v>202.194600733134</v>
      </c>
      <c r="R76" s="5">
        <v>244.19051899177501</v>
      </c>
      <c r="S76" s="5">
        <v>163.52162536555301</v>
      </c>
      <c r="T76" s="5">
        <v>154.90763115847301</v>
      </c>
      <c r="U76" s="5">
        <v>171.50230157623099</v>
      </c>
      <c r="V76" s="5">
        <v>277.55441563843101</v>
      </c>
      <c r="W76" s="5">
        <v>154.28571428571399</v>
      </c>
      <c r="Y76" s="20" t="s">
        <v>18</v>
      </c>
      <c r="Z76" s="43">
        <f>ROUND(B76/$B$76*100,2)</f>
        <v>100</v>
      </c>
      <c r="AA76" s="43">
        <f t="shared" ref="AA76:AI76" si="54">ROUND(C76/$B$76*100,2)</f>
        <v>48.7</v>
      </c>
      <c r="AB76" s="43">
        <f t="shared" si="54"/>
        <v>46.59</v>
      </c>
      <c r="AC76" s="43">
        <f t="shared" si="54"/>
        <v>2.33</v>
      </c>
      <c r="AD76" s="43">
        <f t="shared" si="54"/>
        <v>1.72</v>
      </c>
      <c r="AE76" s="43">
        <f t="shared" si="54"/>
        <v>0.34</v>
      </c>
      <c r="AF76" s="43">
        <f t="shared" si="54"/>
        <v>0.13</v>
      </c>
      <c r="AG76" s="43">
        <f t="shared" si="54"/>
        <v>0.13</v>
      </c>
      <c r="AH76" s="43">
        <f t="shared" si="54"/>
        <v>0.04</v>
      </c>
      <c r="AI76" s="43">
        <f t="shared" si="54"/>
        <v>0.02</v>
      </c>
    </row>
    <row r="77" spans="1:35" ht="18.75" customHeight="1" x14ac:dyDescent="0.15">
      <c r="A77" s="7" t="s">
        <v>19</v>
      </c>
      <c r="B77" s="7"/>
      <c r="C77" s="7"/>
      <c r="D77" s="7"/>
      <c r="E77" s="7"/>
      <c r="F77" s="7"/>
      <c r="G77" s="7"/>
      <c r="H77" s="7"/>
      <c r="I77" s="7"/>
      <c r="J77" s="7"/>
      <c r="K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Y77" s="7" t="s">
        <v>19</v>
      </c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9" spans="1:35" ht="18.75" customHeight="1" x14ac:dyDescent="0.15">
      <c r="A79" s="2" t="s">
        <v>73</v>
      </c>
      <c r="E79" s="28" t="s">
        <v>0</v>
      </c>
      <c r="M79" s="2" t="s">
        <v>73</v>
      </c>
      <c r="Q79" s="10" t="s">
        <v>1</v>
      </c>
      <c r="W79" s="2"/>
      <c r="Y79" s="2" t="s">
        <v>73</v>
      </c>
      <c r="AC79" s="28" t="s">
        <v>0</v>
      </c>
    </row>
    <row r="80" spans="1:35" s="2" customFormat="1" ht="21" customHeight="1" x14ac:dyDescent="0.15">
      <c r="A80" s="17"/>
      <c r="B80" s="18" t="s">
        <v>2</v>
      </c>
      <c r="C80" s="18" t="s">
        <v>4</v>
      </c>
      <c r="D80" s="18" t="s">
        <v>27</v>
      </c>
      <c r="E80" s="34" t="s">
        <v>30</v>
      </c>
      <c r="F80" s="23"/>
      <c r="G80" s="26"/>
      <c r="H80" s="26"/>
      <c r="I80" s="26"/>
      <c r="J80" s="26"/>
      <c r="K80" s="26"/>
      <c r="M80" s="18" t="s">
        <v>6</v>
      </c>
      <c r="N80" s="18" t="s">
        <v>7</v>
      </c>
      <c r="O80" s="18" t="s">
        <v>4</v>
      </c>
      <c r="P80" s="18" t="s">
        <v>27</v>
      </c>
      <c r="Q80" s="34" t="s">
        <v>30</v>
      </c>
      <c r="R80" s="23"/>
      <c r="S80" s="26"/>
      <c r="T80" s="26"/>
      <c r="U80" s="26"/>
      <c r="V80" s="26"/>
      <c r="W80" s="26"/>
      <c r="Y80" s="17"/>
      <c r="Z80" s="18" t="s">
        <v>2</v>
      </c>
      <c r="AA80" s="18" t="s">
        <v>4</v>
      </c>
      <c r="AB80" s="18" t="s">
        <v>27</v>
      </c>
      <c r="AC80" s="34" t="s">
        <v>30</v>
      </c>
      <c r="AD80" s="23"/>
      <c r="AE80" s="26"/>
      <c r="AF80" s="26"/>
      <c r="AG80" s="26"/>
      <c r="AH80" s="26"/>
      <c r="AI80" s="26"/>
    </row>
    <row r="81" spans="1:35" ht="18.75" customHeight="1" x14ac:dyDescent="0.15">
      <c r="A81" s="19" t="s">
        <v>8</v>
      </c>
      <c r="B81" s="5">
        <v>44762.345999999998</v>
      </c>
      <c r="C81" s="5">
        <v>41245.256000000001</v>
      </c>
      <c r="D81" s="5">
        <v>3517.09</v>
      </c>
      <c r="E81" s="25" t="s">
        <v>114</v>
      </c>
      <c r="F81" s="24"/>
      <c r="G81" s="27"/>
      <c r="H81" s="27"/>
      <c r="I81" s="27"/>
      <c r="J81" s="27"/>
      <c r="K81" s="27"/>
      <c r="M81" s="6" t="s">
        <v>8</v>
      </c>
      <c r="N81" s="5">
        <v>50.8896472941789</v>
      </c>
      <c r="O81" s="5">
        <v>48.454469527356103</v>
      </c>
      <c r="P81" s="5">
        <v>79.447213463403003</v>
      </c>
      <c r="Q81" s="25" t="s">
        <v>114</v>
      </c>
      <c r="R81" s="24"/>
      <c r="S81" s="27"/>
      <c r="T81" s="27"/>
      <c r="U81" s="27"/>
      <c r="V81" s="27"/>
      <c r="W81" s="27"/>
      <c r="Y81" s="19" t="s">
        <v>8</v>
      </c>
      <c r="Z81" s="43">
        <f>ROUND(B81/$B$81*100,2)</f>
        <v>100</v>
      </c>
      <c r="AA81" s="43">
        <f t="shared" ref="AA81:AB81" si="55">ROUND(C81/$B$81*100,2)</f>
        <v>92.14</v>
      </c>
      <c r="AB81" s="43">
        <f t="shared" si="55"/>
        <v>7.86</v>
      </c>
      <c r="AC81" s="44" t="s">
        <v>120</v>
      </c>
      <c r="AD81" s="24"/>
      <c r="AE81" s="27"/>
      <c r="AF81" s="27"/>
      <c r="AG81" s="27"/>
      <c r="AH81" s="27"/>
      <c r="AI81" s="27"/>
    </row>
    <row r="82" spans="1:35" ht="18.75" customHeight="1" x14ac:dyDescent="0.15">
      <c r="A82" s="19" t="s">
        <v>9</v>
      </c>
      <c r="B82" s="5">
        <v>36631.01</v>
      </c>
      <c r="C82" s="5">
        <v>34175.910000000003</v>
      </c>
      <c r="D82" s="5">
        <v>2455.1</v>
      </c>
      <c r="E82" s="25" t="s">
        <v>114</v>
      </c>
      <c r="F82" s="24"/>
      <c r="G82" s="27"/>
      <c r="H82" s="27"/>
      <c r="I82" s="27"/>
      <c r="J82" s="27"/>
      <c r="K82" s="27"/>
      <c r="M82" s="6" t="s">
        <v>9</v>
      </c>
      <c r="N82" s="5">
        <v>43.680695672873902</v>
      </c>
      <c r="O82" s="5">
        <v>41.9556348316694</v>
      </c>
      <c r="P82" s="5">
        <v>67.694187609465999</v>
      </c>
      <c r="Q82" s="25" t="s">
        <v>114</v>
      </c>
      <c r="R82" s="24"/>
      <c r="S82" s="27"/>
      <c r="T82" s="27"/>
      <c r="U82" s="27"/>
      <c r="V82" s="27"/>
      <c r="W82" s="27"/>
      <c r="Y82" s="19" t="s">
        <v>9</v>
      </c>
      <c r="Z82" s="43">
        <f>ROUND(B82/$B$82*100,2)</f>
        <v>100</v>
      </c>
      <c r="AA82" s="43">
        <f t="shared" ref="AA82:AB82" si="56">ROUND(C82/$B$82*100,2)</f>
        <v>93.3</v>
      </c>
      <c r="AB82" s="43">
        <f t="shared" si="56"/>
        <v>6.7</v>
      </c>
      <c r="AC82" s="44" t="s">
        <v>120</v>
      </c>
      <c r="AD82" s="24"/>
      <c r="AE82" s="27"/>
      <c r="AF82" s="27"/>
      <c r="AG82" s="27"/>
      <c r="AH82" s="27"/>
      <c r="AI82" s="27"/>
    </row>
    <row r="83" spans="1:35" ht="18.75" customHeight="1" x14ac:dyDescent="0.15">
      <c r="A83" s="19" t="s">
        <v>10</v>
      </c>
      <c r="B83" s="5">
        <v>36866.239999999998</v>
      </c>
      <c r="C83" s="5">
        <v>34881.94</v>
      </c>
      <c r="D83" s="5">
        <v>1984.3</v>
      </c>
      <c r="E83" s="25" t="s">
        <v>114</v>
      </c>
      <c r="F83" s="24"/>
      <c r="G83" s="27"/>
      <c r="H83" s="27"/>
      <c r="I83" s="27"/>
      <c r="J83" s="27"/>
      <c r="K83" s="27"/>
      <c r="M83" s="6" t="s">
        <v>10</v>
      </c>
      <c r="N83" s="5">
        <v>61.577258760318401</v>
      </c>
      <c r="O83" s="5">
        <v>60.7953858070967</v>
      </c>
      <c r="P83" s="5">
        <v>75.321775941137901</v>
      </c>
      <c r="Q83" s="25" t="s">
        <v>114</v>
      </c>
      <c r="R83" s="24"/>
      <c r="S83" s="27"/>
      <c r="T83" s="27"/>
      <c r="U83" s="27"/>
      <c r="V83" s="27"/>
      <c r="W83" s="27"/>
      <c r="Y83" s="19" t="s">
        <v>10</v>
      </c>
      <c r="Z83" s="43">
        <f>ROUND(B83/$B$83*100,2)</f>
        <v>100</v>
      </c>
      <c r="AA83" s="43">
        <f t="shared" ref="AA83:AB83" si="57">ROUND(C83/$B$83*100,2)</f>
        <v>94.62</v>
      </c>
      <c r="AB83" s="43">
        <f t="shared" si="57"/>
        <v>5.38</v>
      </c>
      <c r="AC83" s="44" t="s">
        <v>120</v>
      </c>
      <c r="AD83" s="24"/>
      <c r="AE83" s="27"/>
      <c r="AF83" s="27"/>
      <c r="AG83" s="27"/>
      <c r="AH83" s="27"/>
      <c r="AI83" s="27"/>
    </row>
    <row r="84" spans="1:35" ht="18.75" customHeight="1" x14ac:dyDescent="0.15">
      <c r="A84" s="19" t="s">
        <v>11</v>
      </c>
      <c r="B84" s="5">
        <v>45568.69</v>
      </c>
      <c r="C84" s="5">
        <v>40444.47</v>
      </c>
      <c r="D84" s="5">
        <v>5124.22</v>
      </c>
      <c r="E84" s="25" t="s">
        <v>114</v>
      </c>
      <c r="F84" s="24"/>
      <c r="G84" s="27"/>
      <c r="H84" s="27"/>
      <c r="I84" s="27"/>
      <c r="J84" s="27"/>
      <c r="K84" s="27"/>
      <c r="M84" s="6" t="s">
        <v>11</v>
      </c>
      <c r="N84" s="5">
        <v>70.738022093678794</v>
      </c>
      <c r="O84" s="5">
        <v>67.225828401262305</v>
      </c>
      <c r="P84" s="5">
        <v>98.459082553051999</v>
      </c>
      <c r="Q84" s="25" t="s">
        <v>114</v>
      </c>
      <c r="R84" s="24"/>
      <c r="S84" s="27"/>
      <c r="T84" s="27"/>
      <c r="U84" s="27"/>
      <c r="V84" s="27"/>
      <c r="W84" s="27"/>
      <c r="Y84" s="19" t="s">
        <v>11</v>
      </c>
      <c r="Z84" s="43">
        <f>ROUND(B84/$B$84*100,2)</f>
        <v>100</v>
      </c>
      <c r="AA84" s="43">
        <f t="shared" ref="AA84:AB84" si="58">ROUND(C84/$B$84*100,2)</f>
        <v>88.75</v>
      </c>
      <c r="AB84" s="43">
        <f t="shared" si="58"/>
        <v>11.25</v>
      </c>
      <c r="AC84" s="44" t="s">
        <v>120</v>
      </c>
      <c r="AD84" s="24"/>
      <c r="AE84" s="27"/>
      <c r="AF84" s="27"/>
      <c r="AG84" s="27"/>
      <c r="AH84" s="27"/>
      <c r="AI84" s="27"/>
    </row>
    <row r="85" spans="1:35" ht="18.75" customHeight="1" x14ac:dyDescent="0.15">
      <c r="A85" s="19" t="s">
        <v>12</v>
      </c>
      <c r="B85" s="5">
        <v>48207.567999999999</v>
      </c>
      <c r="C85" s="5">
        <v>45510.618000000002</v>
      </c>
      <c r="D85" s="5">
        <v>2696.95</v>
      </c>
      <c r="E85" s="25" t="s">
        <v>114</v>
      </c>
      <c r="F85" s="24"/>
      <c r="G85" s="27"/>
      <c r="H85" s="27"/>
      <c r="I85" s="27"/>
      <c r="J85" s="27"/>
      <c r="K85" s="27"/>
      <c r="M85" s="6" t="s">
        <v>12</v>
      </c>
      <c r="N85" s="5">
        <v>49.002949080526101</v>
      </c>
      <c r="O85" s="5">
        <v>47.244469411511801</v>
      </c>
      <c r="P85" s="5">
        <v>78.677024045681193</v>
      </c>
      <c r="Q85" s="25" t="s">
        <v>114</v>
      </c>
      <c r="R85" s="24"/>
      <c r="S85" s="27"/>
      <c r="T85" s="27"/>
      <c r="U85" s="27"/>
      <c r="V85" s="27"/>
      <c r="W85" s="27"/>
      <c r="Y85" s="19" t="s">
        <v>12</v>
      </c>
      <c r="Z85" s="43">
        <f>ROUND(B85/$B$85*100,2)</f>
        <v>100</v>
      </c>
      <c r="AA85" s="43">
        <f t="shared" ref="AA85:AB85" si="59">ROUND(C85/$B$85*100,2)</f>
        <v>94.41</v>
      </c>
      <c r="AB85" s="43">
        <f t="shared" si="59"/>
        <v>5.59</v>
      </c>
      <c r="AC85" s="44" t="s">
        <v>120</v>
      </c>
      <c r="AD85" s="24"/>
      <c r="AE85" s="27"/>
      <c r="AF85" s="27"/>
      <c r="AG85" s="27"/>
      <c r="AH85" s="27"/>
      <c r="AI85" s="27"/>
    </row>
    <row r="86" spans="1:35" ht="18.75" customHeight="1" x14ac:dyDescent="0.15">
      <c r="A86" s="19" t="s">
        <v>13</v>
      </c>
      <c r="B86" s="5">
        <v>40683.267999999996</v>
      </c>
      <c r="C86" s="5">
        <v>39085.817999999999</v>
      </c>
      <c r="D86" s="5">
        <v>1597.45</v>
      </c>
      <c r="E86" s="25" t="s">
        <v>114</v>
      </c>
      <c r="F86" s="24"/>
      <c r="G86" s="27"/>
      <c r="H86" s="27"/>
      <c r="I86" s="27"/>
      <c r="J86" s="27"/>
      <c r="K86" s="27"/>
      <c r="M86" s="6" t="s">
        <v>13</v>
      </c>
      <c r="N86" s="5">
        <v>63.325001324869</v>
      </c>
      <c r="O86" s="5">
        <v>62.435766343690197</v>
      </c>
      <c r="P86" s="5">
        <v>85.082475194841805</v>
      </c>
      <c r="Q86" s="25" t="s">
        <v>114</v>
      </c>
      <c r="R86" s="24"/>
      <c r="S86" s="27"/>
      <c r="T86" s="27"/>
      <c r="U86" s="27"/>
      <c r="V86" s="27"/>
      <c r="W86" s="27"/>
      <c r="Y86" s="19" t="s">
        <v>13</v>
      </c>
      <c r="Z86" s="43">
        <f>ROUND(B86/$B$86*100,2)</f>
        <v>100</v>
      </c>
      <c r="AA86" s="43">
        <f t="shared" ref="AA86:AB86" si="60">ROUND(C86/$B$86*100,2)</f>
        <v>96.07</v>
      </c>
      <c r="AB86" s="43">
        <f t="shared" si="60"/>
        <v>3.93</v>
      </c>
      <c r="AC86" s="44" t="s">
        <v>120</v>
      </c>
      <c r="AD86" s="24"/>
      <c r="AE86" s="27"/>
      <c r="AF86" s="27"/>
      <c r="AG86" s="27"/>
      <c r="AH86" s="27"/>
      <c r="AI86" s="27"/>
    </row>
    <row r="87" spans="1:35" ht="18.75" customHeight="1" x14ac:dyDescent="0.15">
      <c r="A87" s="19" t="s">
        <v>14</v>
      </c>
      <c r="B87" s="5">
        <v>47343.053</v>
      </c>
      <c r="C87" s="5">
        <v>44070.142999999996</v>
      </c>
      <c r="D87" s="5">
        <v>3268.21</v>
      </c>
      <c r="E87" s="24">
        <v>4.7</v>
      </c>
      <c r="F87" s="24"/>
      <c r="G87" s="27"/>
      <c r="H87" s="27"/>
      <c r="I87" s="27"/>
      <c r="J87" s="27"/>
      <c r="K87" s="27"/>
      <c r="M87" s="6" t="s">
        <v>14</v>
      </c>
      <c r="N87" s="5">
        <v>70.666080617994794</v>
      </c>
      <c r="O87" s="5">
        <v>69.004268944623107</v>
      </c>
      <c r="P87" s="5">
        <v>93.080921972578196</v>
      </c>
      <c r="Q87" s="24">
        <v>66.382978723404193</v>
      </c>
      <c r="R87" s="24"/>
      <c r="S87" s="27"/>
      <c r="T87" s="27"/>
      <c r="U87" s="27"/>
      <c r="V87" s="27"/>
      <c r="W87" s="27"/>
      <c r="Y87" s="19" t="s">
        <v>14</v>
      </c>
      <c r="Z87" s="43">
        <f>ROUND(B87/$B$87*100,2)</f>
        <v>100</v>
      </c>
      <c r="AA87" s="43">
        <f t="shared" ref="AA87:AC87" si="61">ROUND(C87/$B$87*100,2)</f>
        <v>93.09</v>
      </c>
      <c r="AB87" s="43">
        <f t="shared" si="61"/>
        <v>6.9</v>
      </c>
      <c r="AC87" s="43">
        <f t="shared" si="61"/>
        <v>0.01</v>
      </c>
      <c r="AD87" s="24"/>
      <c r="AE87" s="27"/>
      <c r="AF87" s="27"/>
      <c r="AG87" s="27"/>
      <c r="AH87" s="27"/>
      <c r="AI87" s="27"/>
    </row>
    <row r="88" spans="1:35" ht="18.75" customHeight="1" x14ac:dyDescent="0.15">
      <c r="A88" s="19" t="s">
        <v>15</v>
      </c>
      <c r="B88" s="5">
        <v>44053.807999999997</v>
      </c>
      <c r="C88" s="5">
        <v>42402.807999999997</v>
      </c>
      <c r="D88" s="5">
        <v>1651</v>
      </c>
      <c r="E88" s="25" t="s">
        <v>114</v>
      </c>
      <c r="F88" s="24"/>
      <c r="G88" s="27"/>
      <c r="H88" s="27"/>
      <c r="I88" s="27"/>
      <c r="J88" s="27"/>
      <c r="K88" s="27"/>
      <c r="M88" s="6" t="s">
        <v>15</v>
      </c>
      <c r="N88" s="5">
        <v>59.385490580065202</v>
      </c>
      <c r="O88" s="5">
        <v>58.177161286111001</v>
      </c>
      <c r="P88" s="5">
        <v>90.419139915202905</v>
      </c>
      <c r="Q88" s="25" t="s">
        <v>114</v>
      </c>
      <c r="R88" s="24"/>
      <c r="S88" s="27"/>
      <c r="T88" s="27"/>
      <c r="U88" s="27"/>
      <c r="V88" s="27"/>
      <c r="W88" s="27"/>
      <c r="Y88" s="19" t="s">
        <v>15</v>
      </c>
      <c r="Z88" s="43">
        <f>ROUND(B88/$B$88*100,2)</f>
        <v>100</v>
      </c>
      <c r="AA88" s="43">
        <f t="shared" ref="AA88:AB88" si="62">ROUND(C88/$B$88*100,2)</f>
        <v>96.25</v>
      </c>
      <c r="AB88" s="43">
        <f t="shared" si="62"/>
        <v>3.75</v>
      </c>
      <c r="AC88" s="44" t="s">
        <v>120</v>
      </c>
      <c r="AD88" s="24"/>
      <c r="AE88" s="27"/>
      <c r="AF88" s="27"/>
      <c r="AG88" s="27"/>
      <c r="AH88" s="27"/>
      <c r="AI88" s="27"/>
    </row>
    <row r="89" spans="1:35" ht="18.75" customHeight="1" x14ac:dyDescent="0.15">
      <c r="A89" s="19" t="s">
        <v>16</v>
      </c>
      <c r="B89" s="5">
        <v>49045.913999999997</v>
      </c>
      <c r="C89" s="5">
        <v>47874.953999999998</v>
      </c>
      <c r="D89" s="5">
        <v>1170.96</v>
      </c>
      <c r="E89" s="25" t="s">
        <v>114</v>
      </c>
      <c r="F89" s="24"/>
      <c r="G89" s="27"/>
      <c r="H89" s="27"/>
      <c r="I89" s="27"/>
      <c r="J89" s="27"/>
      <c r="K89" s="27"/>
      <c r="M89" s="6" t="s">
        <v>16</v>
      </c>
      <c r="N89" s="5">
        <v>59.498901376371499</v>
      </c>
      <c r="O89" s="5">
        <v>58.4747507015881</v>
      </c>
      <c r="P89" s="5">
        <v>101.371524219444</v>
      </c>
      <c r="Q89" s="25" t="s">
        <v>114</v>
      </c>
      <c r="R89" s="24"/>
      <c r="S89" s="27"/>
      <c r="T89" s="27"/>
      <c r="U89" s="27"/>
      <c r="V89" s="27"/>
      <c r="W89" s="27"/>
      <c r="Y89" s="19" t="s">
        <v>16</v>
      </c>
      <c r="Z89" s="43">
        <f>ROUND(B89/$B$89*100,2)</f>
        <v>100</v>
      </c>
      <c r="AA89" s="43">
        <f t="shared" ref="AA89:AB89" si="63">ROUND(C89/$B$89*100,2)</f>
        <v>97.61</v>
      </c>
      <c r="AB89" s="43">
        <f t="shared" si="63"/>
        <v>2.39</v>
      </c>
      <c r="AC89" s="44" t="s">
        <v>120</v>
      </c>
      <c r="AD89" s="24"/>
      <c r="AE89" s="27"/>
      <c r="AF89" s="27"/>
      <c r="AG89" s="27"/>
      <c r="AH89" s="27"/>
      <c r="AI89" s="27"/>
    </row>
    <row r="90" spans="1:35" ht="18.75" customHeight="1" x14ac:dyDescent="0.15">
      <c r="A90" s="19" t="s">
        <v>17</v>
      </c>
      <c r="B90" s="5">
        <v>48485.968000000001</v>
      </c>
      <c r="C90" s="5">
        <v>47615.707999999999</v>
      </c>
      <c r="D90" s="5">
        <v>870.26</v>
      </c>
      <c r="E90" s="25" t="s">
        <v>114</v>
      </c>
      <c r="F90" s="24"/>
      <c r="G90" s="27"/>
      <c r="H90" s="27"/>
      <c r="I90" s="27"/>
      <c r="J90" s="27"/>
      <c r="K90" s="27"/>
      <c r="M90" s="6" t="s">
        <v>17</v>
      </c>
      <c r="N90" s="5">
        <v>55.397161504540897</v>
      </c>
      <c r="O90" s="5">
        <v>54.262387529762201</v>
      </c>
      <c r="P90" s="5">
        <v>117.48557902236099</v>
      </c>
      <c r="Q90" s="25" t="s">
        <v>114</v>
      </c>
      <c r="R90" s="24"/>
      <c r="S90" s="27"/>
      <c r="T90" s="27"/>
      <c r="U90" s="27"/>
      <c r="V90" s="27"/>
      <c r="W90" s="27"/>
      <c r="Y90" s="19" t="s">
        <v>17</v>
      </c>
      <c r="Z90" s="43">
        <f>ROUND(B90/$B$90*100,2)</f>
        <v>100</v>
      </c>
      <c r="AA90" s="43">
        <f t="shared" ref="AA90:AB90" si="64">ROUND(C90/$B$90*100,2)</f>
        <v>98.21</v>
      </c>
      <c r="AB90" s="43">
        <f t="shared" si="64"/>
        <v>1.79</v>
      </c>
      <c r="AC90" s="44" t="s">
        <v>120</v>
      </c>
      <c r="AD90" s="24"/>
      <c r="AE90" s="27"/>
      <c r="AF90" s="27"/>
      <c r="AG90" s="27"/>
      <c r="AH90" s="27"/>
      <c r="AI90" s="27"/>
    </row>
    <row r="91" spans="1:35" ht="18.75" customHeight="1" x14ac:dyDescent="0.15">
      <c r="A91" s="20" t="s">
        <v>18</v>
      </c>
      <c r="B91" s="5">
        <v>49078.75</v>
      </c>
      <c r="C91" s="5">
        <v>48341.57</v>
      </c>
      <c r="D91" s="5">
        <v>730.96</v>
      </c>
      <c r="E91" s="24">
        <v>6.22</v>
      </c>
      <c r="F91" s="24"/>
      <c r="G91" s="27"/>
      <c r="H91" s="27"/>
      <c r="I91" s="27"/>
      <c r="J91" s="27"/>
      <c r="K91" s="27"/>
      <c r="M91" s="6" t="s">
        <v>18</v>
      </c>
      <c r="N91" s="5">
        <v>65.994264320097798</v>
      </c>
      <c r="O91" s="5">
        <v>65.338237876841802</v>
      </c>
      <c r="P91" s="5">
        <v>109.32198752325699</v>
      </c>
      <c r="Q91" s="24">
        <v>72.829581993569093</v>
      </c>
      <c r="R91" s="24"/>
      <c r="S91" s="27"/>
      <c r="T91" s="27"/>
      <c r="U91" s="27"/>
      <c r="V91" s="27"/>
      <c r="W91" s="27"/>
      <c r="Y91" s="20" t="s">
        <v>18</v>
      </c>
      <c r="Z91" s="43">
        <f>ROUND(B91/$B$91*100,2)</f>
        <v>100</v>
      </c>
      <c r="AA91" s="43">
        <f t="shared" ref="AA91:AC91" si="65">ROUND(C91/$B$91*100,2)</f>
        <v>98.5</v>
      </c>
      <c r="AB91" s="43">
        <f t="shared" si="65"/>
        <v>1.49</v>
      </c>
      <c r="AC91" s="43">
        <f t="shared" si="65"/>
        <v>0.01</v>
      </c>
      <c r="AD91" s="24"/>
      <c r="AE91" s="27"/>
      <c r="AF91" s="27"/>
      <c r="AG91" s="27"/>
      <c r="AH91" s="27"/>
      <c r="AI91" s="27"/>
    </row>
    <row r="92" spans="1:35" ht="18.75" customHeight="1" x14ac:dyDescent="0.15">
      <c r="A92" s="7" t="s">
        <v>19</v>
      </c>
      <c r="B92" s="7"/>
      <c r="C92" s="7"/>
      <c r="D92" s="7"/>
      <c r="E92" s="7"/>
      <c r="F92" s="22"/>
      <c r="G92" s="22"/>
      <c r="H92" s="22"/>
      <c r="I92" s="22"/>
      <c r="J92" s="22"/>
      <c r="K92" s="22"/>
      <c r="M92" s="7"/>
      <c r="N92" s="7"/>
      <c r="O92" s="7"/>
      <c r="P92" s="7"/>
      <c r="Q92" s="7"/>
      <c r="R92" s="22"/>
      <c r="S92" s="22"/>
      <c r="T92" s="22"/>
      <c r="U92" s="22"/>
      <c r="V92" s="22"/>
      <c r="W92" s="22"/>
      <c r="Y92" s="7" t="s">
        <v>19</v>
      </c>
      <c r="Z92" s="7"/>
      <c r="AA92" s="7"/>
      <c r="AB92" s="7"/>
      <c r="AC92" s="7"/>
      <c r="AD92" s="22"/>
      <c r="AE92" s="22"/>
      <c r="AF92" s="22"/>
      <c r="AG92" s="22"/>
      <c r="AH92" s="22"/>
      <c r="AI92" s="22"/>
    </row>
    <row r="94" spans="1:35" ht="18.75" customHeight="1" x14ac:dyDescent="0.15">
      <c r="A94" s="2" t="s">
        <v>74</v>
      </c>
      <c r="F94" s="10" t="s">
        <v>0</v>
      </c>
      <c r="M94" s="2" t="s">
        <v>74</v>
      </c>
      <c r="R94" s="2" t="s">
        <v>1</v>
      </c>
      <c r="W94" s="2"/>
      <c r="Y94" s="2" t="s">
        <v>74</v>
      </c>
      <c r="AD94" s="10" t="s">
        <v>0</v>
      </c>
    </row>
    <row r="95" spans="1:35" s="2" customFormat="1" ht="21" customHeight="1" x14ac:dyDescent="0.15">
      <c r="A95" s="17"/>
      <c r="B95" s="18" t="s">
        <v>2</v>
      </c>
      <c r="C95" s="18" t="s">
        <v>4</v>
      </c>
      <c r="D95" s="18" t="s">
        <v>24</v>
      </c>
      <c r="E95" s="18" t="s">
        <v>35</v>
      </c>
      <c r="F95" s="33" t="s">
        <v>29</v>
      </c>
      <c r="G95" s="26"/>
      <c r="H95" s="26"/>
      <c r="I95" s="26"/>
      <c r="J95" s="26"/>
      <c r="K95" s="26"/>
      <c r="M95" s="18" t="s">
        <v>6</v>
      </c>
      <c r="N95" s="18" t="s">
        <v>7</v>
      </c>
      <c r="O95" s="18" t="s">
        <v>4</v>
      </c>
      <c r="P95" s="18" t="s">
        <v>24</v>
      </c>
      <c r="Q95" s="18" t="s">
        <v>35</v>
      </c>
      <c r="R95" s="33" t="s">
        <v>29</v>
      </c>
      <c r="S95" s="26"/>
      <c r="T95" s="26"/>
      <c r="U95" s="26"/>
      <c r="V95" s="26"/>
      <c r="W95" s="26"/>
      <c r="Y95" s="17"/>
      <c r="Z95" s="18" t="s">
        <v>2</v>
      </c>
      <c r="AA95" s="18" t="s">
        <v>4</v>
      </c>
      <c r="AB95" s="18" t="s">
        <v>24</v>
      </c>
      <c r="AC95" s="18" t="s">
        <v>35</v>
      </c>
      <c r="AD95" s="33" t="s">
        <v>29</v>
      </c>
      <c r="AE95" s="26"/>
      <c r="AF95" s="26"/>
      <c r="AG95" s="26"/>
      <c r="AH95" s="26"/>
      <c r="AI95" s="26"/>
    </row>
    <row r="96" spans="1:35" ht="18.75" customHeight="1" x14ac:dyDescent="0.15">
      <c r="A96" s="19" t="s">
        <v>8</v>
      </c>
      <c r="B96" s="5">
        <v>7897.4570000000003</v>
      </c>
      <c r="C96" s="5">
        <v>7895.4570000000003</v>
      </c>
      <c r="D96" s="25" t="s">
        <v>114</v>
      </c>
      <c r="E96" s="25" t="s">
        <v>114</v>
      </c>
      <c r="F96" s="29">
        <v>2</v>
      </c>
      <c r="G96" s="27"/>
      <c r="H96" s="27"/>
      <c r="I96" s="27"/>
      <c r="J96" s="27"/>
      <c r="K96" s="27"/>
      <c r="M96" s="6" t="s">
        <v>8</v>
      </c>
      <c r="N96" s="5">
        <v>107.445346014546</v>
      </c>
      <c r="O96" s="5">
        <v>107.38339781978399</v>
      </c>
      <c r="P96" s="25" t="s">
        <v>114</v>
      </c>
      <c r="Q96" s="25" t="s">
        <v>114</v>
      </c>
      <c r="R96" s="29">
        <v>352</v>
      </c>
      <c r="S96" s="27"/>
      <c r="T96" s="27"/>
      <c r="U96" s="27"/>
      <c r="V96" s="27"/>
      <c r="W96" s="27"/>
      <c r="Y96" s="19" t="s">
        <v>8</v>
      </c>
      <c r="Z96" s="43">
        <f>ROUND(B96/$B$96*100,2)</f>
        <v>100</v>
      </c>
      <c r="AA96" s="43">
        <f t="shared" ref="AA96:AD96" si="66">ROUND(C96/$B$96*100,2)</f>
        <v>99.97</v>
      </c>
      <c r="AB96" s="44" t="s">
        <v>120</v>
      </c>
      <c r="AC96" s="44" t="s">
        <v>120</v>
      </c>
      <c r="AD96" s="43">
        <f t="shared" si="66"/>
        <v>0.03</v>
      </c>
      <c r="AE96" s="27"/>
      <c r="AF96" s="27"/>
      <c r="AG96" s="27"/>
      <c r="AH96" s="27"/>
      <c r="AI96" s="27"/>
    </row>
    <row r="97" spans="1:35" ht="18.75" customHeight="1" x14ac:dyDescent="0.15">
      <c r="A97" s="19" t="s">
        <v>9</v>
      </c>
      <c r="B97" s="5">
        <v>7768.2079999999996</v>
      </c>
      <c r="C97" s="5">
        <v>7768.2079999999996</v>
      </c>
      <c r="D97" s="25" t="s">
        <v>114</v>
      </c>
      <c r="E97" s="25" t="s">
        <v>114</v>
      </c>
      <c r="F97" s="31" t="s">
        <v>114</v>
      </c>
      <c r="G97" s="27"/>
      <c r="H97" s="27"/>
      <c r="I97" s="27"/>
      <c r="J97" s="27"/>
      <c r="K97" s="27"/>
      <c r="M97" s="6" t="s">
        <v>9</v>
      </c>
      <c r="N97" s="5">
        <v>99.733941212696706</v>
      </c>
      <c r="O97" s="5">
        <v>99.733941212696706</v>
      </c>
      <c r="P97" s="25" t="s">
        <v>114</v>
      </c>
      <c r="Q97" s="25" t="s">
        <v>114</v>
      </c>
      <c r="R97" s="31" t="s">
        <v>114</v>
      </c>
      <c r="S97" s="27"/>
      <c r="T97" s="27"/>
      <c r="U97" s="27"/>
      <c r="V97" s="27"/>
      <c r="W97" s="27"/>
      <c r="Y97" s="19" t="s">
        <v>9</v>
      </c>
      <c r="Z97" s="43">
        <f>ROUND(B97/$B$97*100,2)</f>
        <v>100</v>
      </c>
      <c r="AA97" s="43">
        <f t="shared" ref="AA97" si="67">ROUND(C97/$B$97*100,2)</f>
        <v>100</v>
      </c>
      <c r="AB97" s="44" t="s">
        <v>120</v>
      </c>
      <c r="AC97" s="44" t="s">
        <v>120</v>
      </c>
      <c r="AD97" s="44" t="s">
        <v>120</v>
      </c>
      <c r="AE97" s="27"/>
      <c r="AF97" s="27"/>
      <c r="AG97" s="27"/>
      <c r="AH97" s="27"/>
      <c r="AI97" s="27"/>
    </row>
    <row r="98" spans="1:35" ht="18.75" customHeight="1" x14ac:dyDescent="0.15">
      <c r="A98" s="19" t="s">
        <v>10</v>
      </c>
      <c r="B98" s="5">
        <v>7930.27</v>
      </c>
      <c r="C98" s="5">
        <v>7912.15</v>
      </c>
      <c r="D98" s="5">
        <v>12.82</v>
      </c>
      <c r="E98" s="5">
        <v>5.3</v>
      </c>
      <c r="F98" s="31" t="s">
        <v>114</v>
      </c>
      <c r="G98" s="27"/>
      <c r="H98" s="27"/>
      <c r="I98" s="27"/>
      <c r="J98" s="27"/>
      <c r="K98" s="27"/>
      <c r="M98" s="6" t="s">
        <v>10</v>
      </c>
      <c r="N98" s="5">
        <v>126.407928103331</v>
      </c>
      <c r="O98" s="5">
        <v>125.962980984941</v>
      </c>
      <c r="P98" s="5">
        <v>191.73166926677101</v>
      </c>
      <c r="Q98" s="5">
        <v>632.64150943396203</v>
      </c>
      <c r="R98" s="31" t="s">
        <v>114</v>
      </c>
      <c r="S98" s="27"/>
      <c r="T98" s="27"/>
      <c r="U98" s="27"/>
      <c r="V98" s="27"/>
      <c r="W98" s="27"/>
      <c r="Y98" s="19" t="s">
        <v>10</v>
      </c>
      <c r="Z98" s="43">
        <f>ROUND(B98/$B$98*100,2)</f>
        <v>100</v>
      </c>
      <c r="AA98" s="43">
        <f t="shared" ref="AA98:AC98" si="68">ROUND(C98/$B$98*100,2)</f>
        <v>99.77</v>
      </c>
      <c r="AB98" s="43">
        <f t="shared" si="68"/>
        <v>0.16</v>
      </c>
      <c r="AC98" s="43">
        <f t="shared" si="68"/>
        <v>7.0000000000000007E-2</v>
      </c>
      <c r="AD98" s="44" t="s">
        <v>120</v>
      </c>
      <c r="AE98" s="27"/>
      <c r="AF98" s="27"/>
      <c r="AG98" s="27"/>
      <c r="AH98" s="27"/>
      <c r="AI98" s="27"/>
    </row>
    <row r="99" spans="1:35" ht="18.75" customHeight="1" x14ac:dyDescent="0.15">
      <c r="A99" s="19" t="s">
        <v>11</v>
      </c>
      <c r="B99" s="5">
        <v>7684.6360000000004</v>
      </c>
      <c r="C99" s="5">
        <v>7684.6360000000004</v>
      </c>
      <c r="D99" s="25" t="s">
        <v>114</v>
      </c>
      <c r="E99" s="25" t="s">
        <v>114</v>
      </c>
      <c r="F99" s="31" t="s">
        <v>114</v>
      </c>
      <c r="G99" s="27"/>
      <c r="H99" s="27"/>
      <c r="I99" s="27"/>
      <c r="J99" s="27"/>
      <c r="K99" s="27"/>
      <c r="M99" s="6" t="s">
        <v>11</v>
      </c>
      <c r="N99" s="5">
        <v>179.588857559421</v>
      </c>
      <c r="O99" s="5">
        <v>179.588857559421</v>
      </c>
      <c r="P99" s="25" t="s">
        <v>114</v>
      </c>
      <c r="Q99" s="25" t="s">
        <v>114</v>
      </c>
      <c r="R99" s="31" t="s">
        <v>114</v>
      </c>
      <c r="S99" s="27"/>
      <c r="T99" s="27"/>
      <c r="U99" s="27"/>
      <c r="V99" s="27"/>
      <c r="W99" s="27"/>
      <c r="Y99" s="19" t="s">
        <v>11</v>
      </c>
      <c r="Z99" s="43">
        <f>ROUND(B99/$B$99*100,2)</f>
        <v>100</v>
      </c>
      <c r="AA99" s="43">
        <f t="shared" ref="AA99" si="69">ROUND(C99/$B$99*100,2)</f>
        <v>100</v>
      </c>
      <c r="AB99" s="44" t="s">
        <v>120</v>
      </c>
      <c r="AC99" s="44" t="s">
        <v>120</v>
      </c>
      <c r="AD99" s="44" t="s">
        <v>120</v>
      </c>
      <c r="AE99" s="27"/>
      <c r="AF99" s="27"/>
      <c r="AG99" s="27"/>
      <c r="AH99" s="27"/>
      <c r="AI99" s="27"/>
    </row>
    <row r="100" spans="1:35" ht="18.75" customHeight="1" x14ac:dyDescent="0.15">
      <c r="A100" s="19" t="s">
        <v>12</v>
      </c>
      <c r="B100" s="5">
        <v>8189.5370000000003</v>
      </c>
      <c r="C100" s="5">
        <v>8189.5370000000003</v>
      </c>
      <c r="D100" s="25" t="s">
        <v>114</v>
      </c>
      <c r="E100" s="25" t="s">
        <v>114</v>
      </c>
      <c r="F100" s="31" t="s">
        <v>114</v>
      </c>
      <c r="G100" s="27"/>
      <c r="H100" s="27"/>
      <c r="I100" s="27"/>
      <c r="J100" s="27"/>
      <c r="K100" s="27"/>
      <c r="M100" s="6" t="s">
        <v>12</v>
      </c>
      <c r="N100" s="5">
        <v>148.85530158786801</v>
      </c>
      <c r="O100" s="5">
        <v>148.85530158786801</v>
      </c>
      <c r="P100" s="25" t="s">
        <v>114</v>
      </c>
      <c r="Q100" s="25" t="s">
        <v>114</v>
      </c>
      <c r="R100" s="31" t="s">
        <v>114</v>
      </c>
      <c r="S100" s="27"/>
      <c r="T100" s="27"/>
      <c r="U100" s="27"/>
      <c r="V100" s="27"/>
      <c r="W100" s="27"/>
      <c r="Y100" s="19" t="s">
        <v>12</v>
      </c>
      <c r="Z100" s="43">
        <f>ROUND(B100/$B$100*100,2)</f>
        <v>100</v>
      </c>
      <c r="AA100" s="43">
        <f t="shared" ref="AA100" si="70">ROUND(C100/$B$100*100,2)</f>
        <v>100</v>
      </c>
      <c r="AB100" s="44" t="s">
        <v>120</v>
      </c>
      <c r="AC100" s="44" t="s">
        <v>120</v>
      </c>
      <c r="AD100" s="44" t="s">
        <v>120</v>
      </c>
      <c r="AE100" s="27"/>
      <c r="AF100" s="27"/>
      <c r="AG100" s="27"/>
      <c r="AH100" s="27"/>
      <c r="AI100" s="27"/>
    </row>
    <row r="101" spans="1:35" ht="18.75" customHeight="1" x14ac:dyDescent="0.15">
      <c r="A101" s="19" t="s">
        <v>13</v>
      </c>
      <c r="B101" s="5">
        <v>8223.8970000000008</v>
      </c>
      <c r="C101" s="5">
        <v>8223.8970000000008</v>
      </c>
      <c r="D101" s="25" t="s">
        <v>114</v>
      </c>
      <c r="E101" s="25" t="s">
        <v>114</v>
      </c>
      <c r="F101" s="31" t="s">
        <v>114</v>
      </c>
      <c r="G101" s="27"/>
      <c r="H101" s="27"/>
      <c r="I101" s="27"/>
      <c r="J101" s="27"/>
      <c r="K101" s="27"/>
      <c r="M101" s="6" t="s">
        <v>13</v>
      </c>
      <c r="N101" s="5">
        <v>167.126241975064</v>
      </c>
      <c r="O101" s="5">
        <v>167.126241975064</v>
      </c>
      <c r="P101" s="25" t="s">
        <v>114</v>
      </c>
      <c r="Q101" s="25" t="s">
        <v>114</v>
      </c>
      <c r="R101" s="31" t="s">
        <v>114</v>
      </c>
      <c r="S101" s="27"/>
      <c r="T101" s="27"/>
      <c r="U101" s="27"/>
      <c r="V101" s="27"/>
      <c r="W101" s="27"/>
      <c r="Y101" s="19" t="s">
        <v>13</v>
      </c>
      <c r="Z101" s="43">
        <f>ROUND(B101/$B$101*100,2)</f>
        <v>100</v>
      </c>
      <c r="AA101" s="43">
        <f t="shared" ref="AA101" si="71">ROUND(C101/$B$101*100,2)</f>
        <v>100</v>
      </c>
      <c r="AB101" s="44" t="s">
        <v>120</v>
      </c>
      <c r="AC101" s="44" t="s">
        <v>120</v>
      </c>
      <c r="AD101" s="44" t="s">
        <v>120</v>
      </c>
      <c r="AE101" s="27"/>
      <c r="AF101" s="27"/>
      <c r="AG101" s="27"/>
      <c r="AH101" s="27"/>
      <c r="AI101" s="27"/>
    </row>
    <row r="102" spans="1:35" ht="18.75" customHeight="1" x14ac:dyDescent="0.15">
      <c r="A102" s="19" t="s">
        <v>14</v>
      </c>
      <c r="B102" s="5">
        <v>8350.48</v>
      </c>
      <c r="C102" s="5">
        <v>8350.48</v>
      </c>
      <c r="D102" s="25" t="s">
        <v>114</v>
      </c>
      <c r="E102" s="25" t="s">
        <v>114</v>
      </c>
      <c r="F102" s="31" t="s">
        <v>114</v>
      </c>
      <c r="G102" s="27"/>
      <c r="H102" s="27"/>
      <c r="I102" s="27"/>
      <c r="J102" s="27"/>
      <c r="K102" s="27"/>
      <c r="M102" s="6" t="s">
        <v>14</v>
      </c>
      <c r="N102" s="5">
        <v>188.30737873750999</v>
      </c>
      <c r="O102" s="5">
        <v>188.30737873750999</v>
      </c>
      <c r="P102" s="25" t="s">
        <v>114</v>
      </c>
      <c r="Q102" s="25" t="s">
        <v>114</v>
      </c>
      <c r="R102" s="31" t="s">
        <v>114</v>
      </c>
      <c r="S102" s="27"/>
      <c r="T102" s="27"/>
      <c r="U102" s="27"/>
      <c r="V102" s="27"/>
      <c r="W102" s="27"/>
      <c r="Y102" s="19" t="s">
        <v>14</v>
      </c>
      <c r="Z102" s="43">
        <f>ROUND(B102/$B$102*100,2)</f>
        <v>100</v>
      </c>
      <c r="AA102" s="43">
        <f t="shared" ref="AA102" si="72">ROUND(C102/$B$102*100,2)</f>
        <v>100</v>
      </c>
      <c r="AB102" s="44" t="s">
        <v>120</v>
      </c>
      <c r="AC102" s="44" t="s">
        <v>120</v>
      </c>
      <c r="AD102" s="44" t="s">
        <v>120</v>
      </c>
      <c r="AE102" s="27"/>
      <c r="AF102" s="27"/>
      <c r="AG102" s="27"/>
      <c r="AH102" s="27"/>
      <c r="AI102" s="27"/>
    </row>
    <row r="103" spans="1:35" ht="18.75" customHeight="1" x14ac:dyDescent="0.15">
      <c r="A103" s="19" t="s">
        <v>15</v>
      </c>
      <c r="B103" s="5">
        <v>8077.6450000000004</v>
      </c>
      <c r="C103" s="5">
        <v>8077.6450000000004</v>
      </c>
      <c r="D103" s="25" t="s">
        <v>114</v>
      </c>
      <c r="E103" s="25" t="s">
        <v>114</v>
      </c>
      <c r="F103" s="31" t="s">
        <v>114</v>
      </c>
      <c r="G103" s="27"/>
      <c r="H103" s="27"/>
      <c r="I103" s="27"/>
      <c r="J103" s="27"/>
      <c r="K103" s="27"/>
      <c r="M103" s="6" t="s">
        <v>15</v>
      </c>
      <c r="N103" s="5">
        <v>200.35010204087899</v>
      </c>
      <c r="O103" s="5">
        <v>200.35010204087899</v>
      </c>
      <c r="P103" s="25" t="s">
        <v>114</v>
      </c>
      <c r="Q103" s="25" t="s">
        <v>114</v>
      </c>
      <c r="R103" s="31" t="s">
        <v>114</v>
      </c>
      <c r="S103" s="27"/>
      <c r="T103" s="27"/>
      <c r="U103" s="27"/>
      <c r="V103" s="27"/>
      <c r="W103" s="27"/>
      <c r="Y103" s="19" t="s">
        <v>15</v>
      </c>
      <c r="Z103" s="43">
        <f>ROUND(B103/$B$103*100,2)</f>
        <v>100</v>
      </c>
      <c r="AA103" s="43">
        <f t="shared" ref="AA103" si="73">ROUND(C103/$B$103*100,2)</f>
        <v>100</v>
      </c>
      <c r="AB103" s="44" t="s">
        <v>120</v>
      </c>
      <c r="AC103" s="44" t="s">
        <v>120</v>
      </c>
      <c r="AD103" s="44" t="s">
        <v>120</v>
      </c>
      <c r="AE103" s="27"/>
      <c r="AF103" s="27"/>
      <c r="AG103" s="27"/>
      <c r="AH103" s="27"/>
      <c r="AI103" s="27"/>
    </row>
    <row r="104" spans="1:35" ht="18.75" customHeight="1" x14ac:dyDescent="0.15">
      <c r="A104" s="19" t="s">
        <v>16</v>
      </c>
      <c r="B104" s="5">
        <v>8566.9259999999995</v>
      </c>
      <c r="C104" s="5">
        <v>8566.9259999999995</v>
      </c>
      <c r="D104" s="25" t="s">
        <v>114</v>
      </c>
      <c r="E104" s="25" t="s">
        <v>114</v>
      </c>
      <c r="F104" s="31" t="s">
        <v>114</v>
      </c>
      <c r="G104" s="27"/>
      <c r="H104" s="27"/>
      <c r="I104" s="27"/>
      <c r="J104" s="27"/>
      <c r="K104" s="27"/>
      <c r="M104" s="6" t="s">
        <v>16</v>
      </c>
      <c r="N104" s="5">
        <v>174.84696377673899</v>
      </c>
      <c r="O104" s="5">
        <v>174.84696377673899</v>
      </c>
      <c r="P104" s="25" t="s">
        <v>114</v>
      </c>
      <c r="Q104" s="25" t="s">
        <v>114</v>
      </c>
      <c r="R104" s="31" t="s">
        <v>114</v>
      </c>
      <c r="S104" s="27"/>
      <c r="T104" s="27"/>
      <c r="U104" s="27"/>
      <c r="V104" s="27"/>
      <c r="W104" s="27"/>
      <c r="Y104" s="19" t="s">
        <v>16</v>
      </c>
      <c r="Z104" s="43">
        <f>ROUND(B104/$B$104*100,2)</f>
        <v>100</v>
      </c>
      <c r="AA104" s="43">
        <f t="shared" ref="AA104" si="74">ROUND(C104/$B$104*100,2)</f>
        <v>100</v>
      </c>
      <c r="AB104" s="44" t="s">
        <v>120</v>
      </c>
      <c r="AC104" s="44" t="s">
        <v>120</v>
      </c>
      <c r="AD104" s="44" t="s">
        <v>120</v>
      </c>
      <c r="AE104" s="27"/>
      <c r="AF104" s="27"/>
      <c r="AG104" s="27"/>
      <c r="AH104" s="27"/>
      <c r="AI104" s="27"/>
    </row>
    <row r="105" spans="1:35" ht="18.75" customHeight="1" x14ac:dyDescent="0.15">
      <c r="A105" s="19" t="s">
        <v>17</v>
      </c>
      <c r="B105" s="5">
        <v>8734.5630000000001</v>
      </c>
      <c r="C105" s="5">
        <v>8734.5630000000001</v>
      </c>
      <c r="D105" s="25" t="s">
        <v>114</v>
      </c>
      <c r="E105" s="25" t="s">
        <v>114</v>
      </c>
      <c r="F105" s="31" t="s">
        <v>114</v>
      </c>
      <c r="G105" s="27"/>
      <c r="H105" s="27"/>
      <c r="I105" s="27"/>
      <c r="J105" s="27"/>
      <c r="K105" s="27"/>
      <c r="M105" s="6" t="s">
        <v>17</v>
      </c>
      <c r="N105" s="5">
        <v>177.759207873365</v>
      </c>
      <c r="O105" s="5">
        <v>177.759207873365</v>
      </c>
      <c r="P105" s="25" t="s">
        <v>114</v>
      </c>
      <c r="Q105" s="25" t="s">
        <v>114</v>
      </c>
      <c r="R105" s="31" t="s">
        <v>114</v>
      </c>
      <c r="S105" s="27"/>
      <c r="T105" s="27"/>
      <c r="U105" s="27"/>
      <c r="V105" s="27"/>
      <c r="W105" s="27"/>
      <c r="Y105" s="19" t="s">
        <v>17</v>
      </c>
      <c r="Z105" s="43">
        <f>ROUND(B105/$B$105*100,2)</f>
        <v>100</v>
      </c>
      <c r="AA105" s="43">
        <f t="shared" ref="AA105" si="75">ROUND(C105/$B$105*100,2)</f>
        <v>100</v>
      </c>
      <c r="AB105" s="44" t="s">
        <v>120</v>
      </c>
      <c r="AC105" s="44" t="s">
        <v>120</v>
      </c>
      <c r="AD105" s="44" t="s">
        <v>120</v>
      </c>
      <c r="AE105" s="27"/>
      <c r="AF105" s="27"/>
      <c r="AG105" s="27"/>
      <c r="AH105" s="27"/>
      <c r="AI105" s="27"/>
    </row>
    <row r="106" spans="1:35" ht="18.75" customHeight="1" x14ac:dyDescent="0.15">
      <c r="A106" s="20" t="s">
        <v>18</v>
      </c>
      <c r="B106" s="5">
        <v>8829.7579999999998</v>
      </c>
      <c r="C106" s="5">
        <v>8829.7579999999998</v>
      </c>
      <c r="D106" s="25" t="s">
        <v>114</v>
      </c>
      <c r="E106" s="25" t="s">
        <v>114</v>
      </c>
      <c r="F106" s="32" t="s">
        <v>114</v>
      </c>
      <c r="G106" s="27"/>
      <c r="H106" s="27"/>
      <c r="I106" s="27"/>
      <c r="J106" s="27"/>
      <c r="K106" s="27"/>
      <c r="M106" s="6" t="s">
        <v>18</v>
      </c>
      <c r="N106" s="5">
        <v>175.70889258799599</v>
      </c>
      <c r="O106" s="5">
        <v>175.70889258799599</v>
      </c>
      <c r="P106" s="25" t="s">
        <v>114</v>
      </c>
      <c r="Q106" s="25" t="s">
        <v>114</v>
      </c>
      <c r="R106" s="32" t="s">
        <v>114</v>
      </c>
      <c r="S106" s="27"/>
      <c r="T106" s="27"/>
      <c r="U106" s="27"/>
      <c r="V106" s="27"/>
      <c r="W106" s="27"/>
      <c r="Y106" s="20" t="s">
        <v>18</v>
      </c>
      <c r="Z106" s="43">
        <f>ROUND(B106/$B$106*100,2)</f>
        <v>100</v>
      </c>
      <c r="AA106" s="43">
        <f t="shared" ref="AA106" si="76">ROUND(C106/$B$106*100,2)</f>
        <v>100</v>
      </c>
      <c r="AB106" s="44" t="s">
        <v>120</v>
      </c>
      <c r="AC106" s="44" t="s">
        <v>120</v>
      </c>
      <c r="AD106" s="44" t="s">
        <v>120</v>
      </c>
      <c r="AE106" s="27"/>
      <c r="AF106" s="27"/>
      <c r="AG106" s="27"/>
      <c r="AH106" s="27"/>
      <c r="AI106" s="27"/>
    </row>
    <row r="107" spans="1:35" ht="18.75" customHeight="1" x14ac:dyDescent="0.15">
      <c r="A107" s="7" t="s">
        <v>19</v>
      </c>
      <c r="B107" s="7"/>
      <c r="C107" s="7"/>
      <c r="D107" s="7"/>
      <c r="E107" s="7"/>
      <c r="F107" s="7"/>
      <c r="G107" s="22"/>
      <c r="H107" s="22"/>
      <c r="I107" s="22"/>
      <c r="J107" s="22"/>
      <c r="K107" s="22"/>
      <c r="M107" s="7"/>
      <c r="N107" s="7"/>
      <c r="O107" s="7"/>
      <c r="P107" s="7"/>
      <c r="Q107" s="7"/>
      <c r="R107" s="7"/>
      <c r="S107" s="22"/>
      <c r="T107" s="22"/>
      <c r="U107" s="22"/>
      <c r="V107" s="22"/>
      <c r="W107" s="22"/>
      <c r="Y107" s="7" t="s">
        <v>19</v>
      </c>
      <c r="Z107" s="7"/>
      <c r="AA107" s="7"/>
      <c r="AB107" s="7"/>
      <c r="AC107" s="7"/>
      <c r="AD107" s="7"/>
      <c r="AE107" s="22"/>
      <c r="AF107" s="22"/>
      <c r="AG107" s="22"/>
      <c r="AH107" s="22"/>
      <c r="AI107" s="22"/>
    </row>
    <row r="109" spans="1:35" ht="18.75" customHeight="1" x14ac:dyDescent="0.15">
      <c r="A109" s="2" t="s">
        <v>75</v>
      </c>
      <c r="C109" s="2" t="s">
        <v>0</v>
      </c>
      <c r="M109" s="2" t="s">
        <v>75</v>
      </c>
      <c r="O109" s="2" t="s">
        <v>1</v>
      </c>
      <c r="W109" s="2"/>
      <c r="Y109" s="2" t="s">
        <v>75</v>
      </c>
      <c r="AA109" s="2" t="s">
        <v>0</v>
      </c>
    </row>
    <row r="110" spans="1:35" s="2" customFormat="1" ht="21" customHeight="1" x14ac:dyDescent="0.15">
      <c r="A110" s="17"/>
      <c r="B110" s="18" t="s">
        <v>2</v>
      </c>
      <c r="C110" s="33" t="s">
        <v>4</v>
      </c>
      <c r="D110" s="26"/>
      <c r="E110" s="26"/>
      <c r="F110" s="26"/>
      <c r="G110" s="26"/>
      <c r="H110" s="26"/>
      <c r="I110" s="26"/>
      <c r="J110" s="26"/>
      <c r="K110" s="26"/>
      <c r="M110" s="18" t="s">
        <v>6</v>
      </c>
      <c r="N110" s="18" t="s">
        <v>7</v>
      </c>
      <c r="O110" s="33" t="s">
        <v>4</v>
      </c>
      <c r="P110" s="26"/>
      <c r="Q110" s="26"/>
      <c r="R110" s="26"/>
      <c r="S110" s="26"/>
      <c r="T110" s="26"/>
      <c r="U110" s="26"/>
      <c r="V110" s="26"/>
      <c r="W110" s="26"/>
      <c r="Y110" s="17"/>
      <c r="Z110" s="18" t="s">
        <v>2</v>
      </c>
      <c r="AA110" s="33" t="s">
        <v>4</v>
      </c>
      <c r="AB110" s="26"/>
      <c r="AC110" s="26"/>
      <c r="AD110" s="26"/>
      <c r="AE110" s="26"/>
      <c r="AF110" s="26"/>
      <c r="AG110" s="26"/>
      <c r="AH110" s="26"/>
      <c r="AI110" s="26"/>
    </row>
    <row r="111" spans="1:35" ht="18.75" customHeight="1" x14ac:dyDescent="0.15">
      <c r="A111" s="19" t="s">
        <v>8</v>
      </c>
      <c r="B111" s="5">
        <v>1090.049</v>
      </c>
      <c r="C111" s="29">
        <v>1090.049</v>
      </c>
      <c r="D111" s="27"/>
      <c r="E111" s="27"/>
      <c r="F111" s="27"/>
      <c r="G111" s="27"/>
      <c r="H111" s="27"/>
      <c r="I111" s="27"/>
      <c r="J111" s="27"/>
      <c r="K111" s="27"/>
      <c r="M111" s="6" t="s">
        <v>8</v>
      </c>
      <c r="N111" s="5">
        <v>85.417261058906504</v>
      </c>
      <c r="O111" s="29">
        <v>85.417261058906504</v>
      </c>
      <c r="P111" s="27"/>
      <c r="Q111" s="27"/>
      <c r="R111" s="27"/>
      <c r="S111" s="27"/>
      <c r="T111" s="27"/>
      <c r="U111" s="27"/>
      <c r="V111" s="27"/>
      <c r="W111" s="27"/>
      <c r="Y111" s="19" t="s">
        <v>8</v>
      </c>
      <c r="Z111" s="43">
        <f>ROUND(B111/$B$111*100,2)</f>
        <v>100</v>
      </c>
      <c r="AA111" s="43">
        <f t="shared" ref="AA111" si="77">ROUND(C111/$B$111*100,2)</f>
        <v>100</v>
      </c>
      <c r="AB111" s="27"/>
      <c r="AC111" s="27"/>
      <c r="AD111" s="27"/>
      <c r="AE111" s="27"/>
      <c r="AF111" s="27"/>
      <c r="AG111" s="27"/>
      <c r="AH111" s="27"/>
      <c r="AI111" s="27"/>
    </row>
    <row r="112" spans="1:35" ht="18.75" customHeight="1" x14ac:dyDescent="0.15">
      <c r="A112" s="19" t="s">
        <v>9</v>
      </c>
      <c r="B112" s="5">
        <v>1033.605</v>
      </c>
      <c r="C112" s="29">
        <v>1033.605</v>
      </c>
      <c r="D112" s="27"/>
      <c r="E112" s="27"/>
      <c r="F112" s="27"/>
      <c r="G112" s="27"/>
      <c r="H112" s="27"/>
      <c r="I112" s="27"/>
      <c r="J112" s="27"/>
      <c r="K112" s="27"/>
      <c r="M112" s="6" t="s">
        <v>9</v>
      </c>
      <c r="N112" s="5">
        <v>84.873815432394395</v>
      </c>
      <c r="O112" s="29">
        <v>84.873815432394395</v>
      </c>
      <c r="P112" s="27"/>
      <c r="Q112" s="27"/>
      <c r="R112" s="27"/>
      <c r="S112" s="27"/>
      <c r="T112" s="27"/>
      <c r="U112" s="27"/>
      <c r="V112" s="27"/>
      <c r="W112" s="27"/>
      <c r="Y112" s="19" t="s">
        <v>9</v>
      </c>
      <c r="Z112" s="43">
        <f>ROUND(B112/$B$112*100,2)</f>
        <v>100</v>
      </c>
      <c r="AA112" s="43">
        <f t="shared" ref="AA112" si="78">ROUND(C112/$B$112*100,2)</f>
        <v>100</v>
      </c>
      <c r="AB112" s="27"/>
      <c r="AC112" s="27"/>
      <c r="AD112" s="27"/>
      <c r="AE112" s="27"/>
      <c r="AF112" s="27"/>
      <c r="AG112" s="27"/>
      <c r="AH112" s="27"/>
      <c r="AI112" s="27"/>
    </row>
    <row r="113" spans="1:35" ht="18.75" customHeight="1" x14ac:dyDescent="0.15">
      <c r="A113" s="19" t="s">
        <v>10</v>
      </c>
      <c r="B113" s="5">
        <v>1236.9079999999999</v>
      </c>
      <c r="C113" s="29">
        <v>1236.9079999999999</v>
      </c>
      <c r="D113" s="27"/>
      <c r="E113" s="27"/>
      <c r="F113" s="27"/>
      <c r="G113" s="27"/>
      <c r="H113" s="27"/>
      <c r="I113" s="27"/>
      <c r="J113" s="27"/>
      <c r="K113" s="27"/>
      <c r="M113" s="6" t="s">
        <v>10</v>
      </c>
      <c r="N113" s="5">
        <v>98.878008712046494</v>
      </c>
      <c r="O113" s="29">
        <v>98.878008712046494</v>
      </c>
      <c r="P113" s="27"/>
      <c r="Q113" s="27"/>
      <c r="R113" s="27"/>
      <c r="S113" s="27"/>
      <c r="T113" s="27"/>
      <c r="U113" s="27"/>
      <c r="V113" s="27"/>
      <c r="W113" s="27"/>
      <c r="Y113" s="19" t="s">
        <v>10</v>
      </c>
      <c r="Z113" s="43">
        <f>ROUND(B113/$B$113*100,2)</f>
        <v>100</v>
      </c>
      <c r="AA113" s="43">
        <f t="shared" ref="AA113" si="79">ROUND(C113/$B$113*100,2)</f>
        <v>100</v>
      </c>
      <c r="AB113" s="27"/>
      <c r="AC113" s="27"/>
      <c r="AD113" s="27"/>
      <c r="AE113" s="27"/>
      <c r="AF113" s="27"/>
      <c r="AG113" s="27"/>
      <c r="AH113" s="27"/>
      <c r="AI113" s="27"/>
    </row>
    <row r="114" spans="1:35" ht="18.75" customHeight="1" x14ac:dyDescent="0.15">
      <c r="A114" s="19" t="s">
        <v>11</v>
      </c>
      <c r="B114" s="5">
        <v>1071.866</v>
      </c>
      <c r="C114" s="29">
        <v>1071.866</v>
      </c>
      <c r="D114" s="27"/>
      <c r="E114" s="27"/>
      <c r="F114" s="27"/>
      <c r="G114" s="27"/>
      <c r="H114" s="27"/>
      <c r="I114" s="27"/>
      <c r="J114" s="27"/>
      <c r="K114" s="27"/>
      <c r="M114" s="6" t="s">
        <v>11</v>
      </c>
      <c r="N114" s="5">
        <v>134.16229267464399</v>
      </c>
      <c r="O114" s="29">
        <v>134.16229267464399</v>
      </c>
      <c r="P114" s="27"/>
      <c r="Q114" s="27"/>
      <c r="R114" s="27"/>
      <c r="S114" s="27"/>
      <c r="T114" s="27"/>
      <c r="U114" s="27"/>
      <c r="V114" s="27"/>
      <c r="W114" s="27"/>
      <c r="Y114" s="19" t="s">
        <v>11</v>
      </c>
      <c r="Z114" s="43">
        <f>ROUND(B114/$B$114*100,2)</f>
        <v>100</v>
      </c>
      <c r="AA114" s="43">
        <f t="shared" ref="AA114" si="80">ROUND(C114/$B$114*100,2)</f>
        <v>100</v>
      </c>
      <c r="AB114" s="27"/>
      <c r="AC114" s="27"/>
      <c r="AD114" s="27"/>
      <c r="AE114" s="27"/>
      <c r="AF114" s="27"/>
      <c r="AG114" s="27"/>
      <c r="AH114" s="27"/>
      <c r="AI114" s="27"/>
    </row>
    <row r="115" spans="1:35" ht="18.75" customHeight="1" x14ac:dyDescent="0.15">
      <c r="A115" s="19" t="s">
        <v>12</v>
      </c>
      <c r="B115" s="5">
        <v>1147.942</v>
      </c>
      <c r="C115" s="29">
        <v>1147.942</v>
      </c>
      <c r="D115" s="27"/>
      <c r="E115" s="27"/>
      <c r="F115" s="27"/>
      <c r="G115" s="27"/>
      <c r="H115" s="27"/>
      <c r="I115" s="27"/>
      <c r="J115" s="27"/>
      <c r="K115" s="27"/>
      <c r="M115" s="6" t="s">
        <v>12</v>
      </c>
      <c r="N115" s="5">
        <v>113.08846614201801</v>
      </c>
      <c r="O115" s="29">
        <v>113.08846614201801</v>
      </c>
      <c r="P115" s="27"/>
      <c r="Q115" s="27"/>
      <c r="R115" s="27"/>
      <c r="S115" s="27"/>
      <c r="T115" s="27"/>
      <c r="U115" s="27"/>
      <c r="V115" s="27"/>
      <c r="W115" s="27"/>
      <c r="Y115" s="19" t="s">
        <v>12</v>
      </c>
      <c r="Z115" s="43">
        <f>ROUND(B115/$B$115*100,2)</f>
        <v>100</v>
      </c>
      <c r="AA115" s="43">
        <f t="shared" ref="AA115" si="81">ROUND(C115/$B$115*100,2)</f>
        <v>100</v>
      </c>
      <c r="AB115" s="27"/>
      <c r="AC115" s="27"/>
      <c r="AD115" s="27"/>
      <c r="AE115" s="27"/>
      <c r="AF115" s="27"/>
      <c r="AG115" s="27"/>
      <c r="AH115" s="27"/>
      <c r="AI115" s="27"/>
    </row>
    <row r="116" spans="1:35" ht="18.75" customHeight="1" x14ac:dyDescent="0.15">
      <c r="A116" s="19" t="s">
        <v>13</v>
      </c>
      <c r="B116" s="5">
        <v>1204.3689999999999</v>
      </c>
      <c r="C116" s="29">
        <v>1204.3689999999999</v>
      </c>
      <c r="D116" s="27"/>
      <c r="E116" s="27"/>
      <c r="F116" s="27"/>
      <c r="G116" s="27"/>
      <c r="H116" s="27"/>
      <c r="I116" s="27"/>
      <c r="J116" s="27"/>
      <c r="K116" s="27"/>
      <c r="M116" s="6" t="s">
        <v>13</v>
      </c>
      <c r="N116" s="5">
        <v>127.859484925301</v>
      </c>
      <c r="O116" s="29">
        <v>127.859484925301</v>
      </c>
      <c r="P116" s="27"/>
      <c r="Q116" s="27"/>
      <c r="R116" s="27"/>
      <c r="S116" s="27"/>
      <c r="T116" s="27"/>
      <c r="U116" s="27"/>
      <c r="V116" s="27"/>
      <c r="W116" s="27"/>
      <c r="Y116" s="19" t="s">
        <v>13</v>
      </c>
      <c r="Z116" s="43">
        <f>ROUND(B116/$B$116*100,2)</f>
        <v>100</v>
      </c>
      <c r="AA116" s="43">
        <f t="shared" ref="AA116" si="82">ROUND(C116/$B$116*100,2)</f>
        <v>100</v>
      </c>
      <c r="AB116" s="27"/>
      <c r="AC116" s="27"/>
      <c r="AD116" s="27"/>
      <c r="AE116" s="27"/>
      <c r="AF116" s="27"/>
      <c r="AG116" s="27"/>
      <c r="AH116" s="27"/>
      <c r="AI116" s="27"/>
    </row>
    <row r="117" spans="1:35" ht="18.75" customHeight="1" x14ac:dyDescent="0.15">
      <c r="A117" s="19" t="s">
        <v>14</v>
      </c>
      <c r="B117" s="5">
        <v>1121.8800000000001</v>
      </c>
      <c r="C117" s="29">
        <v>1121.8800000000001</v>
      </c>
      <c r="D117" s="27"/>
      <c r="E117" s="27"/>
      <c r="F117" s="27"/>
      <c r="G117" s="27"/>
      <c r="H117" s="27"/>
      <c r="I117" s="27"/>
      <c r="J117" s="27"/>
      <c r="K117" s="27"/>
      <c r="M117" s="6" t="s">
        <v>14</v>
      </c>
      <c r="N117" s="5">
        <v>142.42432345705399</v>
      </c>
      <c r="O117" s="29">
        <v>142.42432345705399</v>
      </c>
      <c r="P117" s="27"/>
      <c r="Q117" s="27"/>
      <c r="R117" s="27"/>
      <c r="S117" s="27"/>
      <c r="T117" s="27"/>
      <c r="U117" s="27"/>
      <c r="V117" s="27"/>
      <c r="W117" s="27"/>
      <c r="Y117" s="19" t="s">
        <v>14</v>
      </c>
      <c r="Z117" s="43">
        <f>ROUND(B117/$B$117*100,2)</f>
        <v>100</v>
      </c>
      <c r="AA117" s="43">
        <f t="shared" ref="AA117" si="83">ROUND(C117/$B$117*100,2)</f>
        <v>100</v>
      </c>
      <c r="AB117" s="27"/>
      <c r="AC117" s="27"/>
      <c r="AD117" s="27"/>
      <c r="AE117" s="27"/>
      <c r="AF117" s="27"/>
      <c r="AG117" s="27"/>
      <c r="AH117" s="27"/>
      <c r="AI117" s="27"/>
    </row>
    <row r="118" spans="1:35" ht="18.75" customHeight="1" x14ac:dyDescent="0.15">
      <c r="A118" s="19" t="s">
        <v>15</v>
      </c>
      <c r="B118" s="5">
        <v>1103.5139999999999</v>
      </c>
      <c r="C118" s="29">
        <v>1103.5139999999999</v>
      </c>
      <c r="D118" s="27"/>
      <c r="E118" s="27"/>
      <c r="F118" s="27"/>
      <c r="G118" s="27"/>
      <c r="H118" s="27"/>
      <c r="I118" s="27"/>
      <c r="J118" s="27"/>
      <c r="K118" s="27"/>
      <c r="M118" s="6" t="s">
        <v>15</v>
      </c>
      <c r="N118" s="5">
        <v>156.267161087218</v>
      </c>
      <c r="O118" s="29">
        <v>156.267161087218</v>
      </c>
      <c r="P118" s="27"/>
      <c r="Q118" s="27"/>
      <c r="R118" s="27"/>
      <c r="S118" s="27"/>
      <c r="T118" s="27"/>
      <c r="U118" s="27"/>
      <c r="V118" s="27"/>
      <c r="W118" s="27"/>
      <c r="Y118" s="19" t="s">
        <v>15</v>
      </c>
      <c r="Z118" s="43">
        <f>ROUND(B118/$B$118*100,2)</f>
        <v>100</v>
      </c>
      <c r="AA118" s="43">
        <f t="shared" ref="AA118" si="84">ROUND(C118/$B$118*100,2)</f>
        <v>100</v>
      </c>
      <c r="AB118" s="27"/>
      <c r="AC118" s="27"/>
      <c r="AD118" s="27"/>
      <c r="AE118" s="27"/>
      <c r="AF118" s="27"/>
      <c r="AG118" s="27"/>
      <c r="AH118" s="27"/>
      <c r="AI118" s="27"/>
    </row>
    <row r="119" spans="1:35" ht="18.75" customHeight="1" x14ac:dyDescent="0.15">
      <c r="A119" s="19" t="s">
        <v>16</v>
      </c>
      <c r="B119" s="5">
        <v>1135.261</v>
      </c>
      <c r="C119" s="29">
        <v>1135.261</v>
      </c>
      <c r="D119" s="27"/>
      <c r="E119" s="27"/>
      <c r="F119" s="27"/>
      <c r="G119" s="27"/>
      <c r="H119" s="27"/>
      <c r="I119" s="27"/>
      <c r="J119" s="27"/>
      <c r="K119" s="27"/>
      <c r="M119" s="6" t="s">
        <v>16</v>
      </c>
      <c r="N119" s="5">
        <v>131.42616543684699</v>
      </c>
      <c r="O119" s="29">
        <v>131.42616543684699</v>
      </c>
      <c r="P119" s="27"/>
      <c r="Q119" s="27"/>
      <c r="R119" s="27"/>
      <c r="S119" s="27"/>
      <c r="T119" s="27"/>
      <c r="U119" s="27"/>
      <c r="V119" s="27"/>
      <c r="W119" s="27"/>
      <c r="Y119" s="19" t="s">
        <v>16</v>
      </c>
      <c r="Z119" s="43">
        <f>ROUND(B119/$B$119*100,2)</f>
        <v>100</v>
      </c>
      <c r="AA119" s="43">
        <f t="shared" ref="AA119" si="85">ROUND(C119/$B$119*100,2)</f>
        <v>100</v>
      </c>
      <c r="AB119" s="27"/>
      <c r="AC119" s="27"/>
      <c r="AD119" s="27"/>
      <c r="AE119" s="27"/>
      <c r="AF119" s="27"/>
      <c r="AG119" s="27"/>
      <c r="AH119" s="27"/>
      <c r="AI119" s="27"/>
    </row>
    <row r="120" spans="1:35" ht="18.75" customHeight="1" x14ac:dyDescent="0.15">
      <c r="A120" s="19" t="s">
        <v>17</v>
      </c>
      <c r="B120" s="5">
        <v>1093.0340000000001</v>
      </c>
      <c r="C120" s="29">
        <v>1093.0340000000001</v>
      </c>
      <c r="D120" s="27"/>
      <c r="E120" s="27"/>
      <c r="F120" s="27"/>
      <c r="G120" s="27"/>
      <c r="H120" s="27"/>
      <c r="I120" s="27"/>
      <c r="J120" s="27"/>
      <c r="K120" s="27"/>
      <c r="M120" s="6" t="s">
        <v>17</v>
      </c>
      <c r="N120" s="5">
        <v>131.471665108313</v>
      </c>
      <c r="O120" s="29">
        <v>131.471665108313</v>
      </c>
      <c r="P120" s="27"/>
      <c r="Q120" s="27"/>
      <c r="R120" s="27"/>
      <c r="S120" s="27"/>
      <c r="T120" s="27"/>
      <c r="U120" s="27"/>
      <c r="V120" s="27"/>
      <c r="W120" s="27"/>
      <c r="Y120" s="19" t="s">
        <v>17</v>
      </c>
      <c r="Z120" s="43">
        <f>ROUND(B120/$B$120*100,2)</f>
        <v>100</v>
      </c>
      <c r="AA120" s="43">
        <f t="shared" ref="AA120" si="86">ROUND(C120/$B$120*100,2)</f>
        <v>100</v>
      </c>
      <c r="AB120" s="27"/>
      <c r="AC120" s="27"/>
      <c r="AD120" s="27"/>
      <c r="AE120" s="27"/>
      <c r="AF120" s="27"/>
      <c r="AG120" s="27"/>
      <c r="AH120" s="27"/>
      <c r="AI120" s="27"/>
    </row>
    <row r="121" spans="1:35" ht="18.75" customHeight="1" x14ac:dyDescent="0.15">
      <c r="A121" s="20" t="s">
        <v>18</v>
      </c>
      <c r="B121" s="5">
        <v>1250.5260000000001</v>
      </c>
      <c r="C121" s="30">
        <v>1250.5260000000001</v>
      </c>
      <c r="D121" s="27"/>
      <c r="E121" s="27"/>
      <c r="F121" s="27"/>
      <c r="G121" s="27"/>
      <c r="H121" s="27"/>
      <c r="I121" s="27"/>
      <c r="J121" s="27"/>
      <c r="K121" s="27"/>
      <c r="M121" s="6" t="s">
        <v>18</v>
      </c>
      <c r="N121" s="5">
        <v>131.686186452741</v>
      </c>
      <c r="O121" s="30">
        <v>131.686186452741</v>
      </c>
      <c r="P121" s="27"/>
      <c r="Q121" s="27"/>
      <c r="R121" s="27"/>
      <c r="S121" s="27"/>
      <c r="T121" s="27"/>
      <c r="U121" s="27"/>
      <c r="V121" s="27"/>
      <c r="W121" s="27"/>
      <c r="Y121" s="20" t="s">
        <v>18</v>
      </c>
      <c r="Z121" s="43">
        <f>ROUND(B121/$B$121*100,2)</f>
        <v>100</v>
      </c>
      <c r="AA121" s="43">
        <f t="shared" ref="AA121" si="87">ROUND(C121/$B$121*100,2)</f>
        <v>100</v>
      </c>
      <c r="AB121" s="27"/>
      <c r="AC121" s="27"/>
      <c r="AD121" s="27"/>
      <c r="AE121" s="27"/>
      <c r="AF121" s="27"/>
      <c r="AG121" s="27"/>
      <c r="AH121" s="27"/>
      <c r="AI121" s="27"/>
    </row>
    <row r="122" spans="1:35" ht="18.75" customHeight="1" x14ac:dyDescent="0.15">
      <c r="A122" s="7" t="s">
        <v>19</v>
      </c>
      <c r="B122" s="7"/>
      <c r="C122" s="7"/>
      <c r="D122" s="22"/>
      <c r="E122" s="22"/>
      <c r="F122" s="22"/>
      <c r="G122" s="22"/>
      <c r="H122" s="22"/>
      <c r="I122" s="22"/>
      <c r="J122" s="22"/>
      <c r="K122" s="22"/>
      <c r="M122" s="7"/>
      <c r="N122" s="7"/>
      <c r="O122" s="7"/>
      <c r="P122" s="22"/>
      <c r="Q122" s="22"/>
      <c r="R122" s="22"/>
      <c r="S122" s="22"/>
      <c r="T122" s="22"/>
      <c r="U122" s="22"/>
      <c r="V122" s="22"/>
      <c r="W122" s="22"/>
      <c r="Y122" s="7" t="s">
        <v>19</v>
      </c>
      <c r="Z122" s="7"/>
      <c r="AA122" s="7"/>
      <c r="AB122" s="22"/>
      <c r="AC122" s="22"/>
      <c r="AD122" s="22"/>
      <c r="AE122" s="22"/>
      <c r="AF122" s="22"/>
      <c r="AG122" s="22"/>
      <c r="AH122" s="22"/>
      <c r="AI122" s="22"/>
    </row>
    <row r="124" spans="1:35" ht="18.75" customHeight="1" x14ac:dyDescent="0.15">
      <c r="A124" s="2" t="s">
        <v>76</v>
      </c>
      <c r="K124" s="2" t="s">
        <v>0</v>
      </c>
      <c r="M124" s="2" t="s">
        <v>76</v>
      </c>
      <c r="W124" s="2" t="s">
        <v>1</v>
      </c>
      <c r="Y124" s="2" t="s">
        <v>76</v>
      </c>
      <c r="AI124" s="2" t="s">
        <v>118</v>
      </c>
    </row>
    <row r="125" spans="1:35" s="2" customFormat="1" ht="21" customHeight="1" x14ac:dyDescent="0.15">
      <c r="A125" s="17"/>
      <c r="B125" s="18" t="s">
        <v>2</v>
      </c>
      <c r="C125" s="18" t="s">
        <v>4</v>
      </c>
      <c r="D125" s="18" t="s">
        <v>27</v>
      </c>
      <c r="E125" s="18" t="s">
        <v>20</v>
      </c>
      <c r="F125" s="18" t="s">
        <v>30</v>
      </c>
      <c r="G125" s="18" t="s">
        <v>3</v>
      </c>
      <c r="H125" s="18" t="s">
        <v>25</v>
      </c>
      <c r="I125" s="18" t="s">
        <v>29</v>
      </c>
      <c r="J125" s="18" t="s">
        <v>39</v>
      </c>
      <c r="K125" s="18" t="s">
        <v>5</v>
      </c>
      <c r="M125" s="18" t="s">
        <v>6</v>
      </c>
      <c r="N125" s="18" t="s">
        <v>7</v>
      </c>
      <c r="O125" s="18" t="s">
        <v>4</v>
      </c>
      <c r="P125" s="18" t="s">
        <v>27</v>
      </c>
      <c r="Q125" s="18" t="s">
        <v>20</v>
      </c>
      <c r="R125" s="18" t="s">
        <v>30</v>
      </c>
      <c r="S125" s="18" t="s">
        <v>3</v>
      </c>
      <c r="T125" s="18" t="s">
        <v>25</v>
      </c>
      <c r="U125" s="18" t="s">
        <v>29</v>
      </c>
      <c r="V125" s="18" t="s">
        <v>39</v>
      </c>
      <c r="W125" s="18" t="s">
        <v>5</v>
      </c>
      <c r="Y125" s="17"/>
      <c r="Z125" s="18" t="s">
        <v>2</v>
      </c>
      <c r="AA125" s="18" t="s">
        <v>4</v>
      </c>
      <c r="AB125" s="18" t="s">
        <v>27</v>
      </c>
      <c r="AC125" s="18" t="s">
        <v>20</v>
      </c>
      <c r="AD125" s="18" t="s">
        <v>30</v>
      </c>
      <c r="AE125" s="18" t="s">
        <v>3</v>
      </c>
      <c r="AF125" s="18" t="s">
        <v>25</v>
      </c>
      <c r="AG125" s="18" t="s">
        <v>29</v>
      </c>
      <c r="AH125" s="18" t="s">
        <v>39</v>
      </c>
      <c r="AI125" s="18" t="s">
        <v>5</v>
      </c>
    </row>
    <row r="126" spans="1:35" ht="18.75" customHeight="1" x14ac:dyDescent="0.15">
      <c r="A126" s="19" t="s">
        <v>8</v>
      </c>
      <c r="B126" s="5">
        <v>5863.09</v>
      </c>
      <c r="C126" s="5">
        <v>3501.44</v>
      </c>
      <c r="D126" s="5">
        <v>958.4</v>
      </c>
      <c r="E126" s="5">
        <v>1403.25</v>
      </c>
      <c r="F126" s="21" t="s">
        <v>115</v>
      </c>
      <c r="G126" s="21" t="s">
        <v>115</v>
      </c>
      <c r="H126" s="21" t="s">
        <v>115</v>
      </c>
      <c r="I126" s="21" t="s">
        <v>115</v>
      </c>
      <c r="J126" s="21" t="s">
        <v>115</v>
      </c>
      <c r="K126" s="21" t="s">
        <v>115</v>
      </c>
      <c r="M126" s="6" t="s">
        <v>8</v>
      </c>
      <c r="N126" s="5">
        <v>36.267565396403597</v>
      </c>
      <c r="O126" s="5">
        <v>29.766324712118401</v>
      </c>
      <c r="P126" s="5">
        <v>46.358514190317202</v>
      </c>
      <c r="Q126" s="5">
        <v>45.597719579547501</v>
      </c>
      <c r="R126" s="21" t="s">
        <v>115</v>
      </c>
      <c r="S126" s="21" t="s">
        <v>115</v>
      </c>
      <c r="T126" s="21" t="s">
        <v>115</v>
      </c>
      <c r="U126" s="21" t="s">
        <v>115</v>
      </c>
      <c r="V126" s="21" t="s">
        <v>115</v>
      </c>
      <c r="W126" s="21" t="s">
        <v>115</v>
      </c>
      <c r="Y126" s="19" t="s">
        <v>8</v>
      </c>
      <c r="Z126" s="43">
        <f>ROUND(B126/$B$126*100,2)</f>
        <v>100</v>
      </c>
      <c r="AA126" s="43">
        <f t="shared" ref="AA126:AC126" si="88">ROUND(C126/$B$126*100,2)</f>
        <v>59.72</v>
      </c>
      <c r="AB126" s="43">
        <f t="shared" si="88"/>
        <v>16.350000000000001</v>
      </c>
      <c r="AC126" s="43">
        <f t="shared" si="88"/>
        <v>23.93</v>
      </c>
      <c r="AD126" s="44" t="s">
        <v>120</v>
      </c>
      <c r="AE126" s="44" t="s">
        <v>120</v>
      </c>
      <c r="AF126" s="44" t="s">
        <v>120</v>
      </c>
      <c r="AG126" s="44" t="s">
        <v>120</v>
      </c>
      <c r="AH126" s="44" t="s">
        <v>120</v>
      </c>
      <c r="AI126" s="44" t="s">
        <v>120</v>
      </c>
    </row>
    <row r="127" spans="1:35" ht="18.75" customHeight="1" x14ac:dyDescent="0.15">
      <c r="A127" s="19" t="s">
        <v>9</v>
      </c>
      <c r="B127" s="5">
        <v>13054.941000000001</v>
      </c>
      <c r="C127" s="5">
        <v>7224.8450000000003</v>
      </c>
      <c r="D127" s="5">
        <v>1533.4390000000001</v>
      </c>
      <c r="E127" s="5">
        <v>4279.5569999999998</v>
      </c>
      <c r="F127" s="21" t="s">
        <v>115</v>
      </c>
      <c r="G127" s="21" t="s">
        <v>115</v>
      </c>
      <c r="H127" s="21" t="s">
        <v>115</v>
      </c>
      <c r="I127" s="21" t="s">
        <v>115</v>
      </c>
      <c r="J127" s="21" t="s">
        <v>115</v>
      </c>
      <c r="K127" s="5">
        <v>17.100000000000001</v>
      </c>
      <c r="M127" s="6" t="s">
        <v>9</v>
      </c>
      <c r="N127" s="5">
        <v>35.9987073093628</v>
      </c>
      <c r="O127" s="5">
        <v>31.9613777181379</v>
      </c>
      <c r="P127" s="5">
        <v>42.5931517328045</v>
      </c>
      <c r="Q127" s="5">
        <v>40.456991225960998</v>
      </c>
      <c r="R127" s="21" t="s">
        <v>115</v>
      </c>
      <c r="S127" s="21" t="s">
        <v>115</v>
      </c>
      <c r="T127" s="21" t="s">
        <v>115</v>
      </c>
      <c r="U127" s="21" t="s">
        <v>115</v>
      </c>
      <c r="V127" s="21" t="s">
        <v>115</v>
      </c>
      <c r="W127" s="5">
        <v>34.678362573099399</v>
      </c>
      <c r="Y127" s="19" t="s">
        <v>9</v>
      </c>
      <c r="Z127" s="43">
        <f>ROUND(B127/$B$127*100,2)</f>
        <v>100</v>
      </c>
      <c r="AA127" s="43">
        <f t="shared" ref="AA127:AI127" si="89">ROUND(C127/$B$127*100,2)</f>
        <v>55.34</v>
      </c>
      <c r="AB127" s="43">
        <f t="shared" si="89"/>
        <v>11.75</v>
      </c>
      <c r="AC127" s="43">
        <f t="shared" si="89"/>
        <v>32.78</v>
      </c>
      <c r="AD127" s="44" t="s">
        <v>120</v>
      </c>
      <c r="AE127" s="44" t="s">
        <v>120</v>
      </c>
      <c r="AF127" s="44" t="s">
        <v>120</v>
      </c>
      <c r="AG127" s="44" t="s">
        <v>120</v>
      </c>
      <c r="AH127" s="44" t="s">
        <v>120</v>
      </c>
      <c r="AI127" s="43">
        <f t="shared" si="89"/>
        <v>0.13</v>
      </c>
    </row>
    <row r="128" spans="1:35" ht="18.75" customHeight="1" x14ac:dyDescent="0.15">
      <c r="A128" s="19" t="s">
        <v>10</v>
      </c>
      <c r="B128" s="5">
        <v>23367.89</v>
      </c>
      <c r="C128" s="5">
        <v>18970.076000000001</v>
      </c>
      <c r="D128" s="5">
        <v>1431.154</v>
      </c>
      <c r="E128" s="5">
        <v>2949.855</v>
      </c>
      <c r="F128" s="21" t="s">
        <v>115</v>
      </c>
      <c r="G128" s="21" t="s">
        <v>115</v>
      </c>
      <c r="H128" s="5">
        <v>2</v>
      </c>
      <c r="I128" s="21" t="s">
        <v>115</v>
      </c>
      <c r="J128" s="21" t="s">
        <v>115</v>
      </c>
      <c r="K128" s="5">
        <v>14.805</v>
      </c>
      <c r="M128" s="6" t="s">
        <v>10</v>
      </c>
      <c r="N128" s="5">
        <v>36.811154109335497</v>
      </c>
      <c r="O128" s="5">
        <v>34.185471897951302</v>
      </c>
      <c r="P128" s="5">
        <v>45.130013960761701</v>
      </c>
      <c r="Q128" s="5">
        <v>49.519044156407702</v>
      </c>
      <c r="R128" s="21" t="s">
        <v>115</v>
      </c>
      <c r="S128" s="21" t="s">
        <v>115</v>
      </c>
      <c r="T128" s="5">
        <v>315.5</v>
      </c>
      <c r="U128" s="21" t="s">
        <v>115</v>
      </c>
      <c r="V128" s="21" t="s">
        <v>115</v>
      </c>
      <c r="W128" s="5">
        <v>27.355623100304001</v>
      </c>
      <c r="Y128" s="19" t="s">
        <v>10</v>
      </c>
      <c r="Z128" s="43">
        <f>ROUND(B128/$B$128*100,2)</f>
        <v>100</v>
      </c>
      <c r="AA128" s="43">
        <f t="shared" ref="AA128:AI128" si="90">ROUND(C128/$B$128*100,2)</f>
        <v>81.180000000000007</v>
      </c>
      <c r="AB128" s="43">
        <f t="shared" si="90"/>
        <v>6.12</v>
      </c>
      <c r="AC128" s="43">
        <f t="shared" si="90"/>
        <v>12.62</v>
      </c>
      <c r="AD128" s="44" t="s">
        <v>120</v>
      </c>
      <c r="AE128" s="44" t="s">
        <v>120</v>
      </c>
      <c r="AF128" s="43">
        <f t="shared" si="90"/>
        <v>0.01</v>
      </c>
      <c r="AG128" s="44" t="s">
        <v>120</v>
      </c>
      <c r="AH128" s="44" t="s">
        <v>120</v>
      </c>
      <c r="AI128" s="43">
        <f t="shared" si="90"/>
        <v>0.06</v>
      </c>
    </row>
    <row r="129" spans="1:35" ht="18.75" customHeight="1" x14ac:dyDescent="0.15">
      <c r="A129" s="19" t="s">
        <v>11</v>
      </c>
      <c r="B129" s="5">
        <v>27025.445</v>
      </c>
      <c r="C129" s="5">
        <v>23233.134999999998</v>
      </c>
      <c r="D129" s="5">
        <v>2110.41</v>
      </c>
      <c r="E129" s="5">
        <v>1668.56</v>
      </c>
      <c r="F129" s="21" t="s">
        <v>115</v>
      </c>
      <c r="G129" s="21" t="s">
        <v>115</v>
      </c>
      <c r="H129" s="5">
        <v>2.54</v>
      </c>
      <c r="I129" s="21" t="s">
        <v>115</v>
      </c>
      <c r="J129" s="21" t="s">
        <v>115</v>
      </c>
      <c r="K129" s="5">
        <v>10.8</v>
      </c>
      <c r="M129" s="6" t="s">
        <v>11</v>
      </c>
      <c r="N129" s="5">
        <v>31.4175770278713</v>
      </c>
      <c r="O129" s="5">
        <v>29.022901988905101</v>
      </c>
      <c r="P129" s="5">
        <v>41.800882293014197</v>
      </c>
      <c r="Q129" s="5">
        <v>51.592391043774299</v>
      </c>
      <c r="R129" s="21" t="s">
        <v>115</v>
      </c>
      <c r="S129" s="21" t="s">
        <v>115</v>
      </c>
      <c r="T129" s="5">
        <v>87.007874015748001</v>
      </c>
      <c r="U129" s="21" t="s">
        <v>115</v>
      </c>
      <c r="V129" s="21" t="s">
        <v>115</v>
      </c>
      <c r="W129" s="5">
        <v>23.8888888888889</v>
      </c>
      <c r="Y129" s="19" t="s">
        <v>11</v>
      </c>
      <c r="Z129" s="43">
        <f>ROUND(B129/$B$129*100,2)</f>
        <v>100</v>
      </c>
      <c r="AA129" s="43">
        <f t="shared" ref="AA129:AI129" si="91">ROUND(C129/$B$129*100,2)</f>
        <v>85.97</v>
      </c>
      <c r="AB129" s="43">
        <f t="shared" si="91"/>
        <v>7.81</v>
      </c>
      <c r="AC129" s="43">
        <f t="shared" si="91"/>
        <v>6.17</v>
      </c>
      <c r="AD129" s="44" t="s">
        <v>120</v>
      </c>
      <c r="AE129" s="44" t="s">
        <v>120</v>
      </c>
      <c r="AF129" s="43">
        <f t="shared" si="91"/>
        <v>0.01</v>
      </c>
      <c r="AG129" s="44" t="s">
        <v>120</v>
      </c>
      <c r="AH129" s="44" t="s">
        <v>120</v>
      </c>
      <c r="AI129" s="43">
        <f t="shared" si="91"/>
        <v>0.04</v>
      </c>
    </row>
    <row r="130" spans="1:35" ht="18.75" customHeight="1" x14ac:dyDescent="0.15">
      <c r="A130" s="19" t="s">
        <v>12</v>
      </c>
      <c r="B130" s="5">
        <v>33964.131000000001</v>
      </c>
      <c r="C130" s="5">
        <v>29100.245999999999</v>
      </c>
      <c r="D130" s="5">
        <v>1338.35</v>
      </c>
      <c r="E130" s="5">
        <v>3486.5540000000001</v>
      </c>
      <c r="F130" s="21" t="s">
        <v>115</v>
      </c>
      <c r="G130" s="21" t="s">
        <v>115</v>
      </c>
      <c r="H130" s="5">
        <v>34.593000000000004</v>
      </c>
      <c r="I130" s="21" t="s">
        <v>115</v>
      </c>
      <c r="J130" s="21" t="s">
        <v>115</v>
      </c>
      <c r="K130" s="5">
        <v>4.3879999999999999</v>
      </c>
      <c r="M130" s="6" t="s">
        <v>12</v>
      </c>
      <c r="N130" s="5">
        <v>36.317961439967398</v>
      </c>
      <c r="O130" s="5">
        <v>33.558341740478802</v>
      </c>
      <c r="P130" s="5">
        <v>46.959315575148501</v>
      </c>
      <c r="Q130" s="5">
        <v>53.671045966877301</v>
      </c>
      <c r="R130" s="21" t="s">
        <v>115</v>
      </c>
      <c r="S130" s="21" t="s">
        <v>115</v>
      </c>
      <c r="T130" s="5">
        <v>168.242129910676</v>
      </c>
      <c r="U130" s="21" t="s">
        <v>115</v>
      </c>
      <c r="V130" s="21" t="s">
        <v>115</v>
      </c>
      <c r="W130" s="5">
        <v>263.67365542388302</v>
      </c>
      <c r="Y130" s="19" t="s">
        <v>12</v>
      </c>
      <c r="Z130" s="43">
        <f>ROUND(B130/$B$130*100,2)</f>
        <v>100</v>
      </c>
      <c r="AA130" s="43">
        <f t="shared" ref="AA130:AI130" si="92">ROUND(C130/$B$130*100,2)</f>
        <v>85.68</v>
      </c>
      <c r="AB130" s="43">
        <f t="shared" si="92"/>
        <v>3.94</v>
      </c>
      <c r="AC130" s="43">
        <f t="shared" si="92"/>
        <v>10.27</v>
      </c>
      <c r="AD130" s="44" t="s">
        <v>120</v>
      </c>
      <c r="AE130" s="44" t="s">
        <v>120</v>
      </c>
      <c r="AF130" s="43">
        <f t="shared" si="92"/>
        <v>0.1</v>
      </c>
      <c r="AG130" s="44" t="s">
        <v>120</v>
      </c>
      <c r="AH130" s="44" t="s">
        <v>120</v>
      </c>
      <c r="AI130" s="43">
        <f t="shared" si="92"/>
        <v>0.01</v>
      </c>
    </row>
    <row r="131" spans="1:35" ht="18.75" customHeight="1" x14ac:dyDescent="0.15">
      <c r="A131" s="19" t="s">
        <v>13</v>
      </c>
      <c r="B131" s="5">
        <v>30675.81</v>
      </c>
      <c r="C131" s="5">
        <v>27731.89</v>
      </c>
      <c r="D131" s="5">
        <v>776.54600000000005</v>
      </c>
      <c r="E131" s="5">
        <v>2165.1149999999998</v>
      </c>
      <c r="F131" s="21" t="s">
        <v>115</v>
      </c>
      <c r="G131" s="21" t="s">
        <v>115</v>
      </c>
      <c r="H131" s="21" t="s">
        <v>115</v>
      </c>
      <c r="I131" s="5">
        <v>2.2589999999999999</v>
      </c>
      <c r="J131" s="21" t="s">
        <v>115</v>
      </c>
      <c r="K131" s="21" t="s">
        <v>115</v>
      </c>
      <c r="M131" s="6" t="s">
        <v>13</v>
      </c>
      <c r="N131" s="5">
        <v>39.700956551758502</v>
      </c>
      <c r="O131" s="5">
        <v>38.370049787446902</v>
      </c>
      <c r="P131" s="5">
        <v>48.581796828520098</v>
      </c>
      <c r="Q131" s="5">
        <v>53.119580253242901</v>
      </c>
      <c r="R131" s="21" t="s">
        <v>115</v>
      </c>
      <c r="S131" s="21" t="s">
        <v>115</v>
      </c>
      <c r="T131" s="21" t="s">
        <v>115</v>
      </c>
      <c r="U131" s="5">
        <v>464.36476316954401</v>
      </c>
      <c r="V131" s="21" t="s">
        <v>115</v>
      </c>
      <c r="W131" s="21" t="s">
        <v>115</v>
      </c>
      <c r="Y131" s="19" t="s">
        <v>13</v>
      </c>
      <c r="Z131" s="43">
        <f>ROUND(B131/$B$131*100,2)</f>
        <v>100</v>
      </c>
      <c r="AA131" s="43">
        <f t="shared" ref="AA131:AG131" si="93">ROUND(C131/$B$131*100,2)</f>
        <v>90.4</v>
      </c>
      <c r="AB131" s="43">
        <f t="shared" si="93"/>
        <v>2.5299999999999998</v>
      </c>
      <c r="AC131" s="43">
        <f t="shared" si="93"/>
        <v>7.06</v>
      </c>
      <c r="AD131" s="44" t="s">
        <v>120</v>
      </c>
      <c r="AE131" s="44" t="s">
        <v>120</v>
      </c>
      <c r="AF131" s="44" t="s">
        <v>120</v>
      </c>
      <c r="AG131" s="43">
        <f t="shared" si="93"/>
        <v>0.01</v>
      </c>
      <c r="AH131" s="44" t="s">
        <v>120</v>
      </c>
      <c r="AI131" s="44" t="s">
        <v>120</v>
      </c>
    </row>
    <row r="132" spans="1:35" ht="18.75" customHeight="1" x14ac:dyDescent="0.15">
      <c r="A132" s="19" t="s">
        <v>14</v>
      </c>
      <c r="B132" s="5">
        <v>35001.902999999998</v>
      </c>
      <c r="C132" s="5">
        <v>26664.431</v>
      </c>
      <c r="D132" s="5">
        <v>189.74199999999999</v>
      </c>
      <c r="E132" s="5">
        <v>8147.73</v>
      </c>
      <c r="F132" s="21" t="s">
        <v>115</v>
      </c>
      <c r="G132" s="21" t="s">
        <v>115</v>
      </c>
      <c r="H132" s="21" t="s">
        <v>115</v>
      </c>
      <c r="I132" s="21" t="s">
        <v>115</v>
      </c>
      <c r="J132" s="21" t="s">
        <v>115</v>
      </c>
      <c r="K132" s="21" t="s">
        <v>115</v>
      </c>
      <c r="M132" s="6" t="s">
        <v>14</v>
      </c>
      <c r="N132" s="5">
        <v>39.061933289741397</v>
      </c>
      <c r="O132" s="5">
        <v>35.859943908047399</v>
      </c>
      <c r="P132" s="5">
        <v>58.258055675601597</v>
      </c>
      <c r="Q132" s="5">
        <v>49.0937966771113</v>
      </c>
      <c r="R132" s="21" t="s">
        <v>115</v>
      </c>
      <c r="S132" s="21" t="s">
        <v>115</v>
      </c>
      <c r="T132" s="21" t="s">
        <v>115</v>
      </c>
      <c r="U132" s="21" t="s">
        <v>115</v>
      </c>
      <c r="V132" s="21" t="s">
        <v>115</v>
      </c>
      <c r="W132" s="21" t="s">
        <v>115</v>
      </c>
      <c r="Y132" s="19" t="s">
        <v>14</v>
      </c>
      <c r="Z132" s="43">
        <f>ROUND(B132/$B$132*100,2)</f>
        <v>100</v>
      </c>
      <c r="AA132" s="43">
        <f t="shared" ref="AA132:AC132" si="94">ROUND(C132/$B$132*100,2)</f>
        <v>76.180000000000007</v>
      </c>
      <c r="AB132" s="43">
        <f t="shared" si="94"/>
        <v>0.54</v>
      </c>
      <c r="AC132" s="43">
        <f t="shared" si="94"/>
        <v>23.28</v>
      </c>
      <c r="AD132" s="44" t="s">
        <v>120</v>
      </c>
      <c r="AE132" s="44" t="s">
        <v>120</v>
      </c>
      <c r="AF132" s="44" t="s">
        <v>120</v>
      </c>
      <c r="AG132" s="44" t="s">
        <v>120</v>
      </c>
      <c r="AH132" s="44" t="s">
        <v>120</v>
      </c>
      <c r="AI132" s="44" t="s">
        <v>120</v>
      </c>
    </row>
    <row r="133" spans="1:35" ht="18.75" customHeight="1" x14ac:dyDescent="0.15">
      <c r="A133" s="19" t="s">
        <v>15</v>
      </c>
      <c r="B133" s="5">
        <v>31465.041000000001</v>
      </c>
      <c r="C133" s="5">
        <v>29391.391</v>
      </c>
      <c r="D133" s="5">
        <v>147.03</v>
      </c>
      <c r="E133" s="5">
        <v>1909.56</v>
      </c>
      <c r="F133" s="21" t="s">
        <v>115</v>
      </c>
      <c r="G133" s="5">
        <v>13.712999999999999</v>
      </c>
      <c r="H133" s="5">
        <v>0.95499999999999996</v>
      </c>
      <c r="I133" s="5">
        <v>1.8420000000000001</v>
      </c>
      <c r="J133" s="5">
        <v>0.55000000000000004</v>
      </c>
      <c r="K133" s="21" t="s">
        <v>115</v>
      </c>
      <c r="M133" s="6" t="s">
        <v>15</v>
      </c>
      <c r="N133" s="5">
        <v>42.214119473100297</v>
      </c>
      <c r="O133" s="5">
        <v>40.889184183218802</v>
      </c>
      <c r="P133" s="5">
        <v>77.283547575324803</v>
      </c>
      <c r="Q133" s="5">
        <v>58.375227801168798</v>
      </c>
      <c r="R133" s="21" t="s">
        <v>115</v>
      </c>
      <c r="S133" s="5">
        <v>130.678917815212</v>
      </c>
      <c r="T133" s="5">
        <v>528.79581151832497</v>
      </c>
      <c r="U133" s="5">
        <v>599.34853420195395</v>
      </c>
      <c r="V133" s="5">
        <v>443.63636363636402</v>
      </c>
      <c r="W133" s="21" t="s">
        <v>115</v>
      </c>
      <c r="Y133" s="19" t="s">
        <v>15</v>
      </c>
      <c r="Z133" s="43">
        <f>ROUND(B133/$B$133*100,2)</f>
        <v>100</v>
      </c>
      <c r="AA133" s="43">
        <f t="shared" ref="AA133:AH133" si="95">ROUND(C133/$B$133*100,2)</f>
        <v>93.41</v>
      </c>
      <c r="AB133" s="43">
        <f t="shared" si="95"/>
        <v>0.47</v>
      </c>
      <c r="AC133" s="43">
        <f t="shared" si="95"/>
        <v>6.07</v>
      </c>
      <c r="AD133" s="44" t="s">
        <v>120</v>
      </c>
      <c r="AE133" s="43">
        <f t="shared" si="95"/>
        <v>0.04</v>
      </c>
      <c r="AF133" s="43">
        <f t="shared" si="95"/>
        <v>0</v>
      </c>
      <c r="AG133" s="43">
        <f t="shared" si="95"/>
        <v>0.01</v>
      </c>
      <c r="AH133" s="43">
        <f t="shared" si="95"/>
        <v>0</v>
      </c>
      <c r="AI133" s="44" t="s">
        <v>120</v>
      </c>
    </row>
    <row r="134" spans="1:35" ht="18.75" customHeight="1" x14ac:dyDescent="0.15">
      <c r="A134" s="19" t="s">
        <v>16</v>
      </c>
      <c r="B134" s="5">
        <v>23739.832999999999</v>
      </c>
      <c r="C134" s="5">
        <v>22579.350999999999</v>
      </c>
      <c r="D134" s="5">
        <v>26.46</v>
      </c>
      <c r="E134" s="5">
        <v>895.13499999999999</v>
      </c>
      <c r="F134" s="5">
        <v>46.875</v>
      </c>
      <c r="G134" s="5">
        <v>126.812</v>
      </c>
      <c r="H134" s="5">
        <v>62.673999999999999</v>
      </c>
      <c r="I134" s="5">
        <v>2.5259999999999998</v>
      </c>
      <c r="J134" s="21" t="s">
        <v>115</v>
      </c>
      <c r="K134" s="21" t="s">
        <v>115</v>
      </c>
      <c r="M134" s="6" t="s">
        <v>16</v>
      </c>
      <c r="N134" s="5">
        <v>43.351863511424</v>
      </c>
      <c r="O134" s="5">
        <v>42.020029716531702</v>
      </c>
      <c r="P134" s="5">
        <v>80.083144368858598</v>
      </c>
      <c r="Q134" s="5">
        <v>60.9226541247968</v>
      </c>
      <c r="R134" s="5">
        <v>49.408000000000001</v>
      </c>
      <c r="S134" s="5">
        <v>103.893953253635</v>
      </c>
      <c r="T134" s="5">
        <v>112.758081501101</v>
      </c>
      <c r="U134" s="5">
        <v>463.18289786223301</v>
      </c>
      <c r="V134" s="21" t="s">
        <v>115</v>
      </c>
      <c r="W134" s="21" t="s">
        <v>115</v>
      </c>
      <c r="Y134" s="19" t="s">
        <v>16</v>
      </c>
      <c r="Z134" s="43">
        <f>ROUND(B134/$B$134*100,2)</f>
        <v>100</v>
      </c>
      <c r="AA134" s="43">
        <f t="shared" ref="AA134:AG134" si="96">ROUND(C134/$B$134*100,2)</f>
        <v>95.11</v>
      </c>
      <c r="AB134" s="43">
        <f t="shared" si="96"/>
        <v>0.11</v>
      </c>
      <c r="AC134" s="43">
        <f t="shared" si="96"/>
        <v>3.77</v>
      </c>
      <c r="AD134" s="43">
        <f t="shared" si="96"/>
        <v>0.2</v>
      </c>
      <c r="AE134" s="43">
        <f t="shared" si="96"/>
        <v>0.53</v>
      </c>
      <c r="AF134" s="43">
        <f t="shared" si="96"/>
        <v>0.26</v>
      </c>
      <c r="AG134" s="43">
        <f t="shared" si="96"/>
        <v>0.01</v>
      </c>
      <c r="AH134" s="44" t="s">
        <v>120</v>
      </c>
      <c r="AI134" s="44" t="s">
        <v>120</v>
      </c>
    </row>
    <row r="135" spans="1:35" ht="18.75" customHeight="1" x14ac:dyDescent="0.15">
      <c r="A135" s="19" t="s">
        <v>17</v>
      </c>
      <c r="B135" s="5">
        <v>38188.542000000001</v>
      </c>
      <c r="C135" s="5">
        <v>35913.444000000003</v>
      </c>
      <c r="D135" s="5">
        <v>463.738</v>
      </c>
      <c r="E135" s="5">
        <v>306.57</v>
      </c>
      <c r="F135" s="5">
        <v>904.54499999999996</v>
      </c>
      <c r="G135" s="5">
        <v>236.03299999999999</v>
      </c>
      <c r="H135" s="5">
        <v>345.21600000000001</v>
      </c>
      <c r="I135" s="5">
        <v>2.81</v>
      </c>
      <c r="J135" s="21" t="s">
        <v>115</v>
      </c>
      <c r="K135" s="5">
        <v>16.186</v>
      </c>
      <c r="M135" s="6" t="s">
        <v>17</v>
      </c>
      <c r="N135" s="5">
        <v>37.900347177433503</v>
      </c>
      <c r="O135" s="5">
        <v>35.814777329626203</v>
      </c>
      <c r="P135" s="5">
        <v>62.295951593356598</v>
      </c>
      <c r="Q135" s="5">
        <v>54.675930456339501</v>
      </c>
      <c r="R135" s="5">
        <v>45.528967602496301</v>
      </c>
      <c r="S135" s="5">
        <v>98.126109484690701</v>
      </c>
      <c r="T135" s="5">
        <v>142.655612717835</v>
      </c>
      <c r="U135" s="5">
        <v>477.580071174377</v>
      </c>
      <c r="V135" s="21" t="s">
        <v>115</v>
      </c>
      <c r="W135" s="5">
        <v>33.547510193994803</v>
      </c>
      <c r="Y135" s="19" t="s">
        <v>17</v>
      </c>
      <c r="Z135" s="43">
        <f>ROUND(B135/$B$135*100,2)</f>
        <v>100</v>
      </c>
      <c r="AA135" s="43">
        <f t="shared" ref="AA135:AI135" si="97">ROUND(C135/$B$135*100,2)</f>
        <v>94.04</v>
      </c>
      <c r="AB135" s="43">
        <f t="shared" si="97"/>
        <v>1.21</v>
      </c>
      <c r="AC135" s="43">
        <f t="shared" si="97"/>
        <v>0.8</v>
      </c>
      <c r="AD135" s="43">
        <f t="shared" si="97"/>
        <v>2.37</v>
      </c>
      <c r="AE135" s="43">
        <f t="shared" si="97"/>
        <v>0.62</v>
      </c>
      <c r="AF135" s="43">
        <f t="shared" si="97"/>
        <v>0.9</v>
      </c>
      <c r="AG135" s="43">
        <f t="shared" si="97"/>
        <v>0.01</v>
      </c>
      <c r="AH135" s="44" t="s">
        <v>120</v>
      </c>
      <c r="AI135" s="43">
        <f t="shared" si="97"/>
        <v>0.04</v>
      </c>
    </row>
    <row r="136" spans="1:35" ht="18.75" customHeight="1" x14ac:dyDescent="0.15">
      <c r="A136" s="20" t="s">
        <v>18</v>
      </c>
      <c r="B136" s="5">
        <v>92357.63</v>
      </c>
      <c r="C136" s="5">
        <v>74001.353000000003</v>
      </c>
      <c r="D136" s="5">
        <v>6860.9849999999997</v>
      </c>
      <c r="E136" s="5">
        <v>5329.0249999999996</v>
      </c>
      <c r="F136" s="5">
        <v>3712.0450000000001</v>
      </c>
      <c r="G136" s="5">
        <v>2281.598</v>
      </c>
      <c r="H136" s="5">
        <v>168.62</v>
      </c>
      <c r="I136" s="5">
        <v>2.96</v>
      </c>
      <c r="J136" s="5">
        <v>1.044</v>
      </c>
      <c r="K136" s="21" t="s">
        <v>115</v>
      </c>
      <c r="M136" s="6" t="s">
        <v>18</v>
      </c>
      <c r="N136" s="5">
        <v>45.988468954866001</v>
      </c>
      <c r="O136" s="5">
        <v>39.446778763626099</v>
      </c>
      <c r="P136" s="5">
        <v>72.573835972531597</v>
      </c>
      <c r="Q136" s="5">
        <v>82.033392599959598</v>
      </c>
      <c r="R136" s="5">
        <v>40.966367595220397</v>
      </c>
      <c r="S136" s="5">
        <v>96.680922756769604</v>
      </c>
      <c r="T136" s="5">
        <v>106.68366741786301</v>
      </c>
      <c r="U136" s="5">
        <v>643.58108108108104</v>
      </c>
      <c r="V136" s="5">
        <v>608.23754789272004</v>
      </c>
      <c r="W136" s="21" t="s">
        <v>115</v>
      </c>
      <c r="Y136" s="20" t="s">
        <v>18</v>
      </c>
      <c r="Z136" s="43">
        <f>ROUND(B136/$B$136*100,2)</f>
        <v>100</v>
      </c>
      <c r="AA136" s="43">
        <f t="shared" ref="AA136:AH136" si="98">ROUND(C136/$B$136*100,2)</f>
        <v>80.12</v>
      </c>
      <c r="AB136" s="43">
        <f t="shared" si="98"/>
        <v>7.43</v>
      </c>
      <c r="AC136" s="43">
        <f t="shared" si="98"/>
        <v>5.77</v>
      </c>
      <c r="AD136" s="43">
        <f t="shared" si="98"/>
        <v>4.0199999999999996</v>
      </c>
      <c r="AE136" s="43">
        <f t="shared" si="98"/>
        <v>2.4700000000000002</v>
      </c>
      <c r="AF136" s="43">
        <f t="shared" si="98"/>
        <v>0.18</v>
      </c>
      <c r="AG136" s="43">
        <f t="shared" si="98"/>
        <v>0</v>
      </c>
      <c r="AH136" s="43">
        <f t="shared" si="98"/>
        <v>0</v>
      </c>
      <c r="AI136" s="44" t="s">
        <v>120</v>
      </c>
    </row>
    <row r="137" spans="1:35" ht="18.75" customHeight="1" x14ac:dyDescent="0.15">
      <c r="A137" s="7" t="s">
        <v>19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Y137" s="7" t="s">
        <v>19</v>
      </c>
      <c r="Z137" s="7"/>
      <c r="AA137" s="7"/>
      <c r="AB137" s="7"/>
      <c r="AC137" s="7"/>
      <c r="AD137" s="7"/>
      <c r="AE137" s="7"/>
      <c r="AF137" s="7"/>
      <c r="AG137" s="7"/>
      <c r="AH137" s="7"/>
      <c r="AI137" s="7"/>
    </row>
    <row r="139" spans="1:35" ht="18.75" customHeight="1" x14ac:dyDescent="0.15">
      <c r="A139" s="2" t="s">
        <v>77</v>
      </c>
      <c r="K139" s="2" t="s">
        <v>0</v>
      </c>
      <c r="M139" s="2" t="s">
        <v>77</v>
      </c>
      <c r="W139" s="2" t="s">
        <v>1</v>
      </c>
      <c r="Y139" s="2" t="s">
        <v>77</v>
      </c>
      <c r="AI139" s="2" t="s">
        <v>118</v>
      </c>
    </row>
    <row r="140" spans="1:35" s="2" customFormat="1" ht="21" customHeight="1" x14ac:dyDescent="0.15">
      <c r="A140" s="17"/>
      <c r="B140" s="18" t="s">
        <v>2</v>
      </c>
      <c r="C140" s="18" t="s">
        <v>4</v>
      </c>
      <c r="D140" s="18" t="s">
        <v>26</v>
      </c>
      <c r="E140" s="18" t="s">
        <v>34</v>
      </c>
      <c r="F140" s="18" t="s">
        <v>38</v>
      </c>
      <c r="G140" s="18" t="s">
        <v>27</v>
      </c>
      <c r="H140" s="18" t="s">
        <v>41</v>
      </c>
      <c r="I140" s="18" t="s">
        <v>25</v>
      </c>
      <c r="J140" s="18" t="s">
        <v>20</v>
      </c>
      <c r="K140" s="18" t="s">
        <v>5</v>
      </c>
      <c r="M140" s="18" t="s">
        <v>6</v>
      </c>
      <c r="N140" s="18" t="s">
        <v>7</v>
      </c>
      <c r="O140" s="18" t="s">
        <v>4</v>
      </c>
      <c r="P140" s="18" t="s">
        <v>26</v>
      </c>
      <c r="Q140" s="18" t="s">
        <v>34</v>
      </c>
      <c r="R140" s="18" t="s">
        <v>38</v>
      </c>
      <c r="S140" s="18" t="s">
        <v>27</v>
      </c>
      <c r="T140" s="18" t="s">
        <v>41</v>
      </c>
      <c r="U140" s="18" t="s">
        <v>25</v>
      </c>
      <c r="V140" s="18" t="s">
        <v>20</v>
      </c>
      <c r="W140" s="18" t="s">
        <v>5</v>
      </c>
      <c r="Y140" s="17"/>
      <c r="Z140" s="18" t="s">
        <v>2</v>
      </c>
      <c r="AA140" s="18" t="s">
        <v>4</v>
      </c>
      <c r="AB140" s="18" t="s">
        <v>26</v>
      </c>
      <c r="AC140" s="18" t="s">
        <v>34</v>
      </c>
      <c r="AD140" s="18" t="s">
        <v>38</v>
      </c>
      <c r="AE140" s="18" t="s">
        <v>27</v>
      </c>
      <c r="AF140" s="18" t="s">
        <v>41</v>
      </c>
      <c r="AG140" s="18" t="s">
        <v>25</v>
      </c>
      <c r="AH140" s="18" t="s">
        <v>20</v>
      </c>
      <c r="AI140" s="18" t="s">
        <v>5</v>
      </c>
    </row>
    <row r="141" spans="1:35" ht="18.75" customHeight="1" x14ac:dyDescent="0.15">
      <c r="A141" s="19" t="s">
        <v>8</v>
      </c>
      <c r="B141" s="5">
        <v>26554.824000000001</v>
      </c>
      <c r="C141" s="5">
        <v>22585.447</v>
      </c>
      <c r="D141" s="5">
        <v>1814.0029999999999</v>
      </c>
      <c r="E141" s="5">
        <v>1421.106</v>
      </c>
      <c r="F141" s="5">
        <v>95.164000000000001</v>
      </c>
      <c r="G141" s="5">
        <v>41.62</v>
      </c>
      <c r="H141" s="21" t="s">
        <v>115</v>
      </c>
      <c r="I141" s="21" t="s">
        <v>115</v>
      </c>
      <c r="J141" s="5">
        <v>5</v>
      </c>
      <c r="K141" s="5">
        <v>592.48400000000004</v>
      </c>
      <c r="M141" s="6" t="s">
        <v>8</v>
      </c>
      <c r="N141" s="5">
        <v>132.96119002709301</v>
      </c>
      <c r="O141" s="5">
        <v>131.39549551531999</v>
      </c>
      <c r="P141" s="5">
        <v>153.30404635494</v>
      </c>
      <c r="Q141" s="5">
        <v>126.71890766769</v>
      </c>
      <c r="R141" s="5">
        <v>157.67517128325801</v>
      </c>
      <c r="S141" s="5">
        <v>323.54637193656902</v>
      </c>
      <c r="T141" s="21" t="s">
        <v>115</v>
      </c>
      <c r="U141" s="21" t="s">
        <v>115</v>
      </c>
      <c r="V141" s="5">
        <v>292.8</v>
      </c>
      <c r="W141" s="5">
        <v>126.62789206122</v>
      </c>
      <c r="Y141" s="19" t="s">
        <v>8</v>
      </c>
      <c r="Z141" s="43">
        <f>ROUND(B141/$B$141*100,2)</f>
        <v>100</v>
      </c>
      <c r="AA141" s="43">
        <f t="shared" ref="AA141:AI141" si="99">ROUND(C141/$B$141*100,2)</f>
        <v>85.05</v>
      </c>
      <c r="AB141" s="43">
        <f t="shared" si="99"/>
        <v>6.83</v>
      </c>
      <c r="AC141" s="43">
        <f t="shared" si="99"/>
        <v>5.35</v>
      </c>
      <c r="AD141" s="43">
        <f t="shared" si="99"/>
        <v>0.36</v>
      </c>
      <c r="AE141" s="43">
        <f t="shared" si="99"/>
        <v>0.16</v>
      </c>
      <c r="AF141" s="44" t="s">
        <v>120</v>
      </c>
      <c r="AG141" s="44" t="s">
        <v>120</v>
      </c>
      <c r="AH141" s="43">
        <f t="shared" si="99"/>
        <v>0.02</v>
      </c>
      <c r="AI141" s="43">
        <f t="shared" si="99"/>
        <v>2.23</v>
      </c>
    </row>
    <row r="142" spans="1:35" ht="18.75" customHeight="1" x14ac:dyDescent="0.15">
      <c r="A142" s="19" t="s">
        <v>9</v>
      </c>
      <c r="B142" s="5">
        <v>19630.400000000001</v>
      </c>
      <c r="C142" s="5">
        <v>18820.808000000001</v>
      </c>
      <c r="D142" s="5">
        <v>450.12099999999998</v>
      </c>
      <c r="E142" s="5">
        <v>303.79599999999999</v>
      </c>
      <c r="F142" s="21" t="s">
        <v>115</v>
      </c>
      <c r="G142" s="5">
        <v>27.71</v>
      </c>
      <c r="H142" s="21" t="s">
        <v>115</v>
      </c>
      <c r="I142" s="21" t="s">
        <v>115</v>
      </c>
      <c r="J142" s="21" t="s">
        <v>115</v>
      </c>
      <c r="K142" s="5">
        <v>27.965</v>
      </c>
      <c r="M142" s="6" t="s">
        <v>9</v>
      </c>
      <c r="N142" s="5">
        <v>86.446684733882094</v>
      </c>
      <c r="O142" s="5">
        <v>84.938595622462103</v>
      </c>
      <c r="P142" s="5">
        <v>115.240124322127</v>
      </c>
      <c r="Q142" s="5">
        <v>114.468261596598</v>
      </c>
      <c r="R142" s="21" t="s">
        <v>115</v>
      </c>
      <c r="S142" s="5">
        <v>324.395525081198</v>
      </c>
      <c r="T142" s="21" t="s">
        <v>115</v>
      </c>
      <c r="U142" s="21" t="s">
        <v>115</v>
      </c>
      <c r="V142" s="21" t="s">
        <v>115</v>
      </c>
      <c r="W142" s="5">
        <v>97.765063472197397</v>
      </c>
      <c r="Y142" s="19" t="s">
        <v>9</v>
      </c>
      <c r="Z142" s="43">
        <f>ROUND(B142/$B$142*100,2)</f>
        <v>100</v>
      </c>
      <c r="AA142" s="43">
        <f t="shared" ref="AA142:AI142" si="100">ROUND(C142/$B$142*100,2)</f>
        <v>95.88</v>
      </c>
      <c r="AB142" s="43">
        <f t="shared" si="100"/>
        <v>2.29</v>
      </c>
      <c r="AC142" s="43">
        <f t="shared" si="100"/>
        <v>1.55</v>
      </c>
      <c r="AD142" s="44" t="s">
        <v>120</v>
      </c>
      <c r="AE142" s="43">
        <f t="shared" si="100"/>
        <v>0.14000000000000001</v>
      </c>
      <c r="AF142" s="44" t="s">
        <v>120</v>
      </c>
      <c r="AG142" s="44" t="s">
        <v>120</v>
      </c>
      <c r="AH142" s="44" t="s">
        <v>120</v>
      </c>
      <c r="AI142" s="43">
        <f t="shared" si="100"/>
        <v>0.14000000000000001</v>
      </c>
    </row>
    <row r="143" spans="1:35" ht="18.75" customHeight="1" x14ac:dyDescent="0.15">
      <c r="A143" s="19" t="s">
        <v>10</v>
      </c>
      <c r="B143" s="5">
        <v>18737.978999999999</v>
      </c>
      <c r="C143" s="5">
        <v>18040.337</v>
      </c>
      <c r="D143" s="5">
        <v>335.23</v>
      </c>
      <c r="E143" s="5">
        <v>332.34</v>
      </c>
      <c r="F143" s="21" t="s">
        <v>115</v>
      </c>
      <c r="G143" s="5">
        <v>24.7</v>
      </c>
      <c r="H143" s="21" t="s">
        <v>115</v>
      </c>
      <c r="I143" s="21" t="s">
        <v>115</v>
      </c>
      <c r="J143" s="21" t="s">
        <v>115</v>
      </c>
      <c r="K143" s="5">
        <v>5.3719999999999999</v>
      </c>
      <c r="M143" s="6" t="s">
        <v>10</v>
      </c>
      <c r="N143" s="5">
        <v>123.23660945505399</v>
      </c>
      <c r="O143" s="5">
        <v>121.67111955835399</v>
      </c>
      <c r="P143" s="5">
        <v>141.49389971064599</v>
      </c>
      <c r="Q143" s="5">
        <v>177.36354335921001</v>
      </c>
      <c r="R143" s="21" t="s">
        <v>115</v>
      </c>
      <c r="S143" s="5">
        <v>301.052631578947</v>
      </c>
      <c r="T143" s="21" t="s">
        <v>115</v>
      </c>
      <c r="U143" s="21" t="s">
        <v>115</v>
      </c>
      <c r="V143" s="21" t="s">
        <v>115</v>
      </c>
      <c r="W143" s="5">
        <v>75.018615040953094</v>
      </c>
      <c r="Y143" s="19" t="s">
        <v>10</v>
      </c>
      <c r="Z143" s="43">
        <f>ROUND(B143/$B$143*100,2)</f>
        <v>100</v>
      </c>
      <c r="AA143" s="43">
        <f t="shared" ref="AA143:AI143" si="101">ROUND(C143/$B$143*100,2)</f>
        <v>96.28</v>
      </c>
      <c r="AB143" s="43">
        <f t="shared" si="101"/>
        <v>1.79</v>
      </c>
      <c r="AC143" s="43">
        <f t="shared" si="101"/>
        <v>1.77</v>
      </c>
      <c r="AD143" s="44" t="s">
        <v>120</v>
      </c>
      <c r="AE143" s="43">
        <f t="shared" si="101"/>
        <v>0.13</v>
      </c>
      <c r="AF143" s="44" t="s">
        <v>120</v>
      </c>
      <c r="AG143" s="44" t="s">
        <v>120</v>
      </c>
      <c r="AH143" s="44" t="s">
        <v>120</v>
      </c>
      <c r="AI143" s="43">
        <f t="shared" si="101"/>
        <v>0.03</v>
      </c>
    </row>
    <row r="144" spans="1:35" ht="18.75" customHeight="1" x14ac:dyDescent="0.15">
      <c r="A144" s="19" t="s">
        <v>11</v>
      </c>
      <c r="B144" s="5">
        <v>20527.030999999999</v>
      </c>
      <c r="C144" s="5">
        <v>19795.957999999999</v>
      </c>
      <c r="D144" s="5">
        <v>304.99200000000002</v>
      </c>
      <c r="E144" s="5">
        <v>386.91699999999997</v>
      </c>
      <c r="F144" s="21" t="s">
        <v>115</v>
      </c>
      <c r="G144" s="5">
        <v>35.049999999999997</v>
      </c>
      <c r="H144" s="21" t="s">
        <v>115</v>
      </c>
      <c r="I144" s="21" t="s">
        <v>115</v>
      </c>
      <c r="J144" s="21" t="s">
        <v>115</v>
      </c>
      <c r="K144" s="5">
        <v>4.1139999999999999</v>
      </c>
      <c r="M144" s="6" t="s">
        <v>11</v>
      </c>
      <c r="N144" s="5">
        <v>100.454517752713</v>
      </c>
      <c r="O144" s="5">
        <v>97.007985165456503</v>
      </c>
      <c r="P144" s="5">
        <v>157.01723323890499</v>
      </c>
      <c r="Q144" s="5">
        <v>215.16500954985199</v>
      </c>
      <c r="R144" s="21" t="s">
        <v>115</v>
      </c>
      <c r="S144" s="5">
        <v>285.70613409415103</v>
      </c>
      <c r="T144" s="21" t="s">
        <v>115</v>
      </c>
      <c r="U144" s="21" t="s">
        <v>115</v>
      </c>
      <c r="V144" s="21" t="s">
        <v>115</v>
      </c>
      <c r="W144" s="5">
        <v>124.696159455518</v>
      </c>
      <c r="Y144" s="19" t="s">
        <v>11</v>
      </c>
      <c r="Z144" s="43">
        <f>ROUND(B144/$B$144*100,2)</f>
        <v>100</v>
      </c>
      <c r="AA144" s="43">
        <f t="shared" ref="AA144:AI144" si="102">ROUND(C144/$B$144*100,2)</f>
        <v>96.44</v>
      </c>
      <c r="AB144" s="43">
        <f t="shared" si="102"/>
        <v>1.49</v>
      </c>
      <c r="AC144" s="43">
        <f t="shared" si="102"/>
        <v>1.88</v>
      </c>
      <c r="AD144" s="44" t="s">
        <v>120</v>
      </c>
      <c r="AE144" s="43">
        <f t="shared" si="102"/>
        <v>0.17</v>
      </c>
      <c r="AF144" s="44" t="s">
        <v>120</v>
      </c>
      <c r="AG144" s="44" t="s">
        <v>120</v>
      </c>
      <c r="AH144" s="44" t="s">
        <v>120</v>
      </c>
      <c r="AI144" s="43">
        <f t="shared" si="102"/>
        <v>0.02</v>
      </c>
    </row>
    <row r="145" spans="1:35" ht="18.75" customHeight="1" x14ac:dyDescent="0.15">
      <c r="A145" s="19" t="s">
        <v>12</v>
      </c>
      <c r="B145" s="5">
        <v>21159.092000000001</v>
      </c>
      <c r="C145" s="5">
        <v>20715.05</v>
      </c>
      <c r="D145" s="5">
        <v>142.55199999999999</v>
      </c>
      <c r="E145" s="5">
        <v>255.66</v>
      </c>
      <c r="F145" s="21" t="s">
        <v>115</v>
      </c>
      <c r="G145" s="5">
        <v>45.63</v>
      </c>
      <c r="H145" s="21" t="s">
        <v>115</v>
      </c>
      <c r="I145" s="21" t="s">
        <v>115</v>
      </c>
      <c r="J145" s="21" t="s">
        <v>115</v>
      </c>
      <c r="K145" s="21" t="s">
        <v>115</v>
      </c>
      <c r="M145" s="6" t="s">
        <v>12</v>
      </c>
      <c r="N145" s="5">
        <v>67.861229583953801</v>
      </c>
      <c r="O145" s="5">
        <v>65.837301865069094</v>
      </c>
      <c r="P145" s="5">
        <v>87.133116336494794</v>
      </c>
      <c r="Q145" s="5">
        <v>187.38950168192099</v>
      </c>
      <c r="R145" s="21" t="s">
        <v>115</v>
      </c>
      <c r="S145" s="5">
        <v>251.52312075389</v>
      </c>
      <c r="T145" s="21" t="s">
        <v>115</v>
      </c>
      <c r="U145" s="21" t="s">
        <v>115</v>
      </c>
      <c r="V145" s="21" t="s">
        <v>115</v>
      </c>
      <c r="W145" s="5">
        <v>1265</v>
      </c>
      <c r="Y145" s="19" t="s">
        <v>12</v>
      </c>
      <c r="Z145" s="43">
        <f>ROUND(B145/$B$145*100,2)</f>
        <v>100</v>
      </c>
      <c r="AA145" s="43">
        <f t="shared" ref="AA145:AE145" si="103">ROUND(C145/$B$145*100,2)</f>
        <v>97.9</v>
      </c>
      <c r="AB145" s="43">
        <f t="shared" si="103"/>
        <v>0.67</v>
      </c>
      <c r="AC145" s="43">
        <f t="shared" si="103"/>
        <v>1.21</v>
      </c>
      <c r="AD145" s="44" t="s">
        <v>120</v>
      </c>
      <c r="AE145" s="43">
        <f t="shared" si="103"/>
        <v>0.22</v>
      </c>
      <c r="AF145" s="44" t="s">
        <v>120</v>
      </c>
      <c r="AG145" s="44" t="s">
        <v>120</v>
      </c>
      <c r="AH145" s="44" t="s">
        <v>120</v>
      </c>
      <c r="AI145" s="44" t="s">
        <v>120</v>
      </c>
    </row>
    <row r="146" spans="1:35" ht="18.75" customHeight="1" x14ac:dyDescent="0.15">
      <c r="A146" s="19" t="s">
        <v>13</v>
      </c>
      <c r="B146" s="5">
        <v>19093.188999999998</v>
      </c>
      <c r="C146" s="5">
        <v>18630.342000000001</v>
      </c>
      <c r="D146" s="5">
        <v>111.736</v>
      </c>
      <c r="E146" s="5">
        <v>318.72000000000003</v>
      </c>
      <c r="F146" s="21" t="s">
        <v>115</v>
      </c>
      <c r="G146" s="5">
        <v>32.390999999999998</v>
      </c>
      <c r="H146" s="21" t="s">
        <v>115</v>
      </c>
      <c r="I146" s="21" t="s">
        <v>115</v>
      </c>
      <c r="J146" s="21" t="s">
        <v>115</v>
      </c>
      <c r="K146" s="21" t="s">
        <v>115</v>
      </c>
      <c r="M146" s="6" t="s">
        <v>13</v>
      </c>
      <c r="N146" s="5">
        <v>101.965784762304</v>
      </c>
      <c r="O146" s="5">
        <v>100.005464204576</v>
      </c>
      <c r="P146" s="5">
        <v>115.423856232548</v>
      </c>
      <c r="Q146" s="5">
        <v>195.13052208835299</v>
      </c>
      <c r="R146" s="21" t="s">
        <v>115</v>
      </c>
      <c r="S146" s="5">
        <v>266.33941526967402</v>
      </c>
      <c r="T146" s="21" t="s">
        <v>115</v>
      </c>
      <c r="U146" s="21" t="s">
        <v>115</v>
      </c>
      <c r="V146" s="21" t="s">
        <v>115</v>
      </c>
      <c r="W146" s="21" t="s">
        <v>115</v>
      </c>
      <c r="Y146" s="19" t="s">
        <v>13</v>
      </c>
      <c r="Z146" s="43">
        <f>ROUND(B146/$B$146*100,2)</f>
        <v>100</v>
      </c>
      <c r="AA146" s="43">
        <f t="shared" ref="AA146:AE146" si="104">ROUND(C146/$B$146*100,2)</f>
        <v>97.58</v>
      </c>
      <c r="AB146" s="43">
        <f t="shared" si="104"/>
        <v>0.59</v>
      </c>
      <c r="AC146" s="43">
        <f t="shared" si="104"/>
        <v>1.67</v>
      </c>
      <c r="AD146" s="44" t="s">
        <v>120</v>
      </c>
      <c r="AE146" s="43">
        <f t="shared" si="104"/>
        <v>0.17</v>
      </c>
      <c r="AF146" s="44" t="s">
        <v>120</v>
      </c>
      <c r="AG146" s="44" t="s">
        <v>120</v>
      </c>
      <c r="AH146" s="44" t="s">
        <v>120</v>
      </c>
      <c r="AI146" s="44" t="s">
        <v>120</v>
      </c>
    </row>
    <row r="147" spans="1:35" ht="18.75" customHeight="1" x14ac:dyDescent="0.15">
      <c r="A147" s="19" t="s">
        <v>14</v>
      </c>
      <c r="B147" s="5">
        <v>17275.384999999998</v>
      </c>
      <c r="C147" s="5">
        <v>16440.704000000002</v>
      </c>
      <c r="D147" s="5">
        <v>496.541</v>
      </c>
      <c r="E147" s="5">
        <v>319.27999999999997</v>
      </c>
      <c r="F147" s="21" t="s">
        <v>115</v>
      </c>
      <c r="G147" s="5">
        <v>18.86</v>
      </c>
      <c r="H147" s="21" t="s">
        <v>115</v>
      </c>
      <c r="I147" s="21" t="s">
        <v>115</v>
      </c>
      <c r="J147" s="21" t="s">
        <v>115</v>
      </c>
      <c r="K147" s="21" t="s">
        <v>115</v>
      </c>
      <c r="M147" s="6" t="s">
        <v>14</v>
      </c>
      <c r="N147" s="5">
        <v>226.77393296878799</v>
      </c>
      <c r="O147" s="5">
        <v>226.63038030488201</v>
      </c>
      <c r="P147" s="5">
        <v>225.45368861785801</v>
      </c>
      <c r="Q147" s="5">
        <v>233.35316963167099</v>
      </c>
      <c r="R147" s="21" t="s">
        <v>115</v>
      </c>
      <c r="S147" s="5">
        <v>275.291622481442</v>
      </c>
      <c r="T147" s="21" t="s">
        <v>115</v>
      </c>
      <c r="U147" s="21" t="s">
        <v>115</v>
      </c>
      <c r="V147" s="21" t="s">
        <v>115</v>
      </c>
      <c r="W147" s="21" t="s">
        <v>115</v>
      </c>
      <c r="Y147" s="19" t="s">
        <v>14</v>
      </c>
      <c r="Z147" s="43">
        <f>ROUND(B147/$B$147*100,2)</f>
        <v>100</v>
      </c>
      <c r="AA147" s="43">
        <f t="shared" ref="AA147:AE147" si="105">ROUND(C147/$B$147*100,2)</f>
        <v>95.17</v>
      </c>
      <c r="AB147" s="43">
        <f t="shared" si="105"/>
        <v>2.87</v>
      </c>
      <c r="AC147" s="43">
        <f t="shared" si="105"/>
        <v>1.85</v>
      </c>
      <c r="AD147" s="44" t="s">
        <v>120</v>
      </c>
      <c r="AE147" s="43">
        <f t="shared" si="105"/>
        <v>0.11</v>
      </c>
      <c r="AF147" s="44" t="s">
        <v>120</v>
      </c>
      <c r="AG147" s="44" t="s">
        <v>120</v>
      </c>
      <c r="AH147" s="44" t="s">
        <v>120</v>
      </c>
      <c r="AI147" s="44" t="s">
        <v>120</v>
      </c>
    </row>
    <row r="148" spans="1:35" ht="18.75" customHeight="1" x14ac:dyDescent="0.15">
      <c r="A148" s="19" t="s">
        <v>15</v>
      </c>
      <c r="B148" s="5">
        <v>19820.269</v>
      </c>
      <c r="C148" s="5">
        <v>18726.905999999999</v>
      </c>
      <c r="D148" s="5">
        <v>849.70899999999995</v>
      </c>
      <c r="E148" s="5">
        <v>221.04</v>
      </c>
      <c r="F148" s="5">
        <v>9.7650000000000006</v>
      </c>
      <c r="G148" s="5">
        <v>10.35</v>
      </c>
      <c r="H148" s="5">
        <v>0.97899999999999998</v>
      </c>
      <c r="I148" s="21" t="s">
        <v>115</v>
      </c>
      <c r="J148" s="5">
        <v>1.52</v>
      </c>
      <c r="K148" s="21" t="s">
        <v>115</v>
      </c>
      <c r="M148" s="6" t="s">
        <v>15</v>
      </c>
      <c r="N148" s="5">
        <v>159.31847342737899</v>
      </c>
      <c r="O148" s="5">
        <v>155.20049067368601</v>
      </c>
      <c r="P148" s="5">
        <v>224.60395264731801</v>
      </c>
      <c r="Q148" s="5">
        <v>238.81650380021699</v>
      </c>
      <c r="R148" s="5">
        <v>306.19559651817701</v>
      </c>
      <c r="S148" s="5">
        <v>334.87922705314003</v>
      </c>
      <c r="T148" s="5">
        <v>901.94075587333998</v>
      </c>
      <c r="U148" s="21" t="s">
        <v>115</v>
      </c>
      <c r="V148" s="5">
        <v>220.394736842105</v>
      </c>
      <c r="W148" s="21" t="s">
        <v>115</v>
      </c>
      <c r="Y148" s="19" t="s">
        <v>15</v>
      </c>
      <c r="Z148" s="43">
        <f>ROUND(B148/$B$148*100,2)</f>
        <v>100</v>
      </c>
      <c r="AA148" s="43">
        <f t="shared" ref="AA148:AH148" si="106">ROUND(C148/$B$148*100,2)</f>
        <v>94.48</v>
      </c>
      <c r="AB148" s="43">
        <f t="shared" si="106"/>
        <v>4.29</v>
      </c>
      <c r="AC148" s="43">
        <f t="shared" si="106"/>
        <v>1.1200000000000001</v>
      </c>
      <c r="AD148" s="43">
        <f t="shared" si="106"/>
        <v>0.05</v>
      </c>
      <c r="AE148" s="43">
        <f t="shared" si="106"/>
        <v>0.05</v>
      </c>
      <c r="AF148" s="43">
        <f t="shared" si="106"/>
        <v>0</v>
      </c>
      <c r="AG148" s="44" t="s">
        <v>120</v>
      </c>
      <c r="AH148" s="43">
        <f t="shared" si="106"/>
        <v>0.01</v>
      </c>
      <c r="AI148" s="44" t="s">
        <v>120</v>
      </c>
    </row>
    <row r="149" spans="1:35" ht="18.75" customHeight="1" x14ac:dyDescent="0.15">
      <c r="A149" s="19" t="s">
        <v>16</v>
      </c>
      <c r="B149" s="5">
        <v>21960.862000000001</v>
      </c>
      <c r="C149" s="5">
        <v>20813.13</v>
      </c>
      <c r="D149" s="5">
        <v>898.44600000000003</v>
      </c>
      <c r="E149" s="5">
        <v>221.04</v>
      </c>
      <c r="F149" s="5">
        <v>10.039</v>
      </c>
      <c r="G149" s="5">
        <v>9.43</v>
      </c>
      <c r="H149" s="5">
        <v>1.577</v>
      </c>
      <c r="I149" s="5">
        <v>7.2</v>
      </c>
      <c r="J149" s="21" t="s">
        <v>115</v>
      </c>
      <c r="K149" s="21" t="s">
        <v>115</v>
      </c>
      <c r="M149" s="6" t="s">
        <v>16</v>
      </c>
      <c r="N149" s="5">
        <v>94.579666317287504</v>
      </c>
      <c r="O149" s="5">
        <v>91.214344022258999</v>
      </c>
      <c r="P149" s="5">
        <v>148.35504860614901</v>
      </c>
      <c r="Q149" s="5">
        <v>164.336771625045</v>
      </c>
      <c r="R149" s="5">
        <v>227.014642892718</v>
      </c>
      <c r="S149" s="5">
        <v>239.978791092259</v>
      </c>
      <c r="T149" s="5">
        <v>805.96068484464195</v>
      </c>
      <c r="U149" s="5">
        <v>440</v>
      </c>
      <c r="V149" s="21" t="s">
        <v>115</v>
      </c>
      <c r="W149" s="21" t="s">
        <v>115</v>
      </c>
      <c r="Y149" s="19" t="s">
        <v>16</v>
      </c>
      <c r="Z149" s="43">
        <f>ROUND(B149/$B$149*100,2)</f>
        <v>100</v>
      </c>
      <c r="AA149" s="43">
        <f t="shared" ref="AA149:AG149" si="107">ROUND(C149/$B$149*100,2)</f>
        <v>94.77</v>
      </c>
      <c r="AB149" s="43">
        <f t="shared" si="107"/>
        <v>4.09</v>
      </c>
      <c r="AC149" s="43">
        <f t="shared" si="107"/>
        <v>1.01</v>
      </c>
      <c r="AD149" s="43">
        <f t="shared" si="107"/>
        <v>0.05</v>
      </c>
      <c r="AE149" s="43">
        <f t="shared" si="107"/>
        <v>0.04</v>
      </c>
      <c r="AF149" s="43">
        <f t="shared" si="107"/>
        <v>0.01</v>
      </c>
      <c r="AG149" s="43">
        <f t="shared" si="107"/>
        <v>0.03</v>
      </c>
      <c r="AH149" s="44" t="s">
        <v>120</v>
      </c>
      <c r="AI149" s="44" t="s">
        <v>120</v>
      </c>
    </row>
    <row r="150" spans="1:35" ht="18.75" customHeight="1" x14ac:dyDescent="0.15">
      <c r="A150" s="19" t="s">
        <v>17</v>
      </c>
      <c r="B150" s="5">
        <v>20275.821</v>
      </c>
      <c r="C150" s="5">
        <v>19186.09</v>
      </c>
      <c r="D150" s="5">
        <v>776.89</v>
      </c>
      <c r="E150" s="5">
        <v>294.72000000000003</v>
      </c>
      <c r="F150" s="5">
        <v>9.625</v>
      </c>
      <c r="G150" s="5">
        <v>7.3140000000000001</v>
      </c>
      <c r="H150" s="5">
        <v>1.1819999999999999</v>
      </c>
      <c r="I150" s="21" t="s">
        <v>115</v>
      </c>
      <c r="J150" s="21" t="s">
        <v>115</v>
      </c>
      <c r="K150" s="21" t="s">
        <v>115</v>
      </c>
      <c r="M150" s="6" t="s">
        <v>17</v>
      </c>
      <c r="N150" s="5">
        <v>123.140660987291</v>
      </c>
      <c r="O150" s="5">
        <v>121.799491193881</v>
      </c>
      <c r="P150" s="5">
        <v>135.41556719741499</v>
      </c>
      <c r="Q150" s="5">
        <v>167.816910966341</v>
      </c>
      <c r="R150" s="5">
        <v>195.636363636364</v>
      </c>
      <c r="S150" s="5">
        <v>325.81350834017002</v>
      </c>
      <c r="T150" s="5">
        <v>840.94754653130303</v>
      </c>
      <c r="U150" s="21" t="s">
        <v>115</v>
      </c>
      <c r="V150" s="21" t="s">
        <v>115</v>
      </c>
      <c r="W150" s="21" t="s">
        <v>115</v>
      </c>
      <c r="Y150" s="19" t="s">
        <v>17</v>
      </c>
      <c r="Z150" s="43">
        <f>ROUND(B150/$B$150*100,2)</f>
        <v>100</v>
      </c>
      <c r="AA150" s="43">
        <f t="shared" ref="AA150:AF150" si="108">ROUND(C150/$B$150*100,2)</f>
        <v>94.63</v>
      </c>
      <c r="AB150" s="43">
        <f t="shared" si="108"/>
        <v>3.83</v>
      </c>
      <c r="AC150" s="43">
        <f t="shared" si="108"/>
        <v>1.45</v>
      </c>
      <c r="AD150" s="43">
        <f t="shared" si="108"/>
        <v>0.05</v>
      </c>
      <c r="AE150" s="43">
        <f t="shared" si="108"/>
        <v>0.04</v>
      </c>
      <c r="AF150" s="43">
        <f t="shared" si="108"/>
        <v>0.01</v>
      </c>
      <c r="AG150" s="44" t="s">
        <v>120</v>
      </c>
      <c r="AH150" s="44" t="s">
        <v>120</v>
      </c>
      <c r="AI150" s="44" t="s">
        <v>120</v>
      </c>
    </row>
    <row r="151" spans="1:35" ht="18.75" customHeight="1" x14ac:dyDescent="0.15">
      <c r="A151" s="20" t="s">
        <v>18</v>
      </c>
      <c r="B151" s="5">
        <v>20270.771000000001</v>
      </c>
      <c r="C151" s="5">
        <v>19203.098000000002</v>
      </c>
      <c r="D151" s="5">
        <v>725.22400000000005</v>
      </c>
      <c r="E151" s="5">
        <v>319.27999999999997</v>
      </c>
      <c r="F151" s="5">
        <v>12.231999999999999</v>
      </c>
      <c r="G151" s="5">
        <v>9.6370000000000005</v>
      </c>
      <c r="H151" s="5">
        <v>1.3</v>
      </c>
      <c r="I151" s="21" t="s">
        <v>115</v>
      </c>
      <c r="J151" s="21" t="s">
        <v>115</v>
      </c>
      <c r="K151" s="21" t="s">
        <v>115</v>
      </c>
      <c r="M151" s="6" t="s">
        <v>18</v>
      </c>
      <c r="N151" s="5">
        <v>132.78661181659001</v>
      </c>
      <c r="O151" s="5">
        <v>130.49607933053301</v>
      </c>
      <c r="P151" s="5">
        <v>167.189723450961</v>
      </c>
      <c r="Q151" s="5">
        <v>183.61626158857399</v>
      </c>
      <c r="R151" s="5">
        <v>178.54807063440199</v>
      </c>
      <c r="S151" s="5">
        <v>270.31233786448098</v>
      </c>
      <c r="T151" s="5">
        <v>841.53846153846098</v>
      </c>
      <c r="U151" s="21" t="s">
        <v>115</v>
      </c>
      <c r="V151" s="21" t="s">
        <v>115</v>
      </c>
      <c r="W151" s="21" t="s">
        <v>115</v>
      </c>
      <c r="Y151" s="20" t="s">
        <v>18</v>
      </c>
      <c r="Z151" s="43">
        <f>ROUND(B151/$B$151*100,2)</f>
        <v>100</v>
      </c>
      <c r="AA151" s="43">
        <f t="shared" ref="AA151:AF151" si="109">ROUND(C151/$B$151*100,2)</f>
        <v>94.73</v>
      </c>
      <c r="AB151" s="43">
        <f t="shared" si="109"/>
        <v>3.58</v>
      </c>
      <c r="AC151" s="43">
        <f t="shared" si="109"/>
        <v>1.58</v>
      </c>
      <c r="AD151" s="43">
        <f t="shared" si="109"/>
        <v>0.06</v>
      </c>
      <c r="AE151" s="43">
        <f t="shared" si="109"/>
        <v>0.05</v>
      </c>
      <c r="AF151" s="43">
        <f t="shared" si="109"/>
        <v>0.01</v>
      </c>
      <c r="AG151" s="44" t="s">
        <v>120</v>
      </c>
      <c r="AH151" s="44" t="s">
        <v>120</v>
      </c>
      <c r="AI151" s="44" t="s">
        <v>120</v>
      </c>
    </row>
    <row r="152" spans="1:35" ht="18.75" customHeight="1" x14ac:dyDescent="0.15">
      <c r="A152" s="7" t="s">
        <v>19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Y152" s="7" t="s">
        <v>19</v>
      </c>
      <c r="Z152" s="7"/>
      <c r="AA152" s="7"/>
      <c r="AB152" s="7"/>
      <c r="AC152" s="7"/>
      <c r="AD152" s="7"/>
      <c r="AE152" s="7"/>
      <c r="AF152" s="7"/>
      <c r="AG152" s="7"/>
      <c r="AH152" s="7"/>
      <c r="AI152" s="7"/>
    </row>
    <row r="154" spans="1:35" ht="18.75" customHeight="1" x14ac:dyDescent="0.15">
      <c r="A154" s="2" t="s">
        <v>78</v>
      </c>
      <c r="G154" s="10" t="s">
        <v>0</v>
      </c>
      <c r="M154" s="2" t="s">
        <v>78</v>
      </c>
      <c r="S154" s="10" t="s">
        <v>1</v>
      </c>
      <c r="W154" s="2"/>
      <c r="Y154" s="2" t="s">
        <v>78</v>
      </c>
      <c r="AE154" s="10" t="s">
        <v>0</v>
      </c>
    </row>
    <row r="155" spans="1:35" s="2" customFormat="1" ht="21" customHeight="1" x14ac:dyDescent="0.15">
      <c r="A155" s="17"/>
      <c r="B155" s="18" t="s">
        <v>2</v>
      </c>
      <c r="C155" s="18" t="s">
        <v>26</v>
      </c>
      <c r="D155" s="18" t="s">
        <v>4</v>
      </c>
      <c r="E155" s="18" t="s">
        <v>30</v>
      </c>
      <c r="F155" s="18" t="s">
        <v>34</v>
      </c>
      <c r="G155" s="33" t="s">
        <v>62</v>
      </c>
      <c r="H155" s="26"/>
      <c r="I155" s="26"/>
      <c r="J155" s="26"/>
      <c r="K155" s="26"/>
      <c r="M155" s="18" t="s">
        <v>6</v>
      </c>
      <c r="N155" s="18" t="s">
        <v>7</v>
      </c>
      <c r="O155" s="18" t="s">
        <v>26</v>
      </c>
      <c r="P155" s="18" t="s">
        <v>4</v>
      </c>
      <c r="Q155" s="18" t="s">
        <v>30</v>
      </c>
      <c r="R155" s="18" t="s">
        <v>34</v>
      </c>
      <c r="S155" s="33" t="s">
        <v>62</v>
      </c>
      <c r="T155" s="26"/>
      <c r="U155" s="26"/>
      <c r="V155" s="26"/>
      <c r="W155" s="26"/>
      <c r="Y155" s="17"/>
      <c r="Z155" s="18" t="s">
        <v>2</v>
      </c>
      <c r="AA155" s="18" t="s">
        <v>26</v>
      </c>
      <c r="AB155" s="18" t="s">
        <v>4</v>
      </c>
      <c r="AC155" s="18" t="s">
        <v>30</v>
      </c>
      <c r="AD155" s="18" t="s">
        <v>34</v>
      </c>
      <c r="AE155" s="33" t="s">
        <v>62</v>
      </c>
      <c r="AF155" s="26"/>
      <c r="AG155" s="26"/>
      <c r="AH155" s="26"/>
      <c r="AI155" s="26"/>
    </row>
    <row r="156" spans="1:35" ht="18.75" customHeight="1" x14ac:dyDescent="0.15">
      <c r="A156" s="19" t="s">
        <v>8</v>
      </c>
      <c r="B156" s="5">
        <v>29946.514999999999</v>
      </c>
      <c r="C156" s="5">
        <v>20994.742999999999</v>
      </c>
      <c r="D156" s="5">
        <v>8862.2479999999996</v>
      </c>
      <c r="E156" s="5">
        <v>89.524000000000001</v>
      </c>
      <c r="F156" s="21" t="s">
        <v>115</v>
      </c>
      <c r="G156" s="31" t="s">
        <v>115</v>
      </c>
      <c r="H156" s="27"/>
      <c r="I156" s="27"/>
      <c r="J156" s="27"/>
      <c r="K156" s="27"/>
      <c r="M156" s="6" t="s">
        <v>8</v>
      </c>
      <c r="N156" s="5">
        <v>90.437201123402801</v>
      </c>
      <c r="O156" s="5">
        <v>93.719413474125403</v>
      </c>
      <c r="P156" s="5">
        <v>82.591572702546799</v>
      </c>
      <c r="Q156" s="5">
        <v>97.370537509494596</v>
      </c>
      <c r="R156" s="21" t="s">
        <v>115</v>
      </c>
      <c r="S156" s="31" t="s">
        <v>115</v>
      </c>
      <c r="T156" s="27"/>
      <c r="U156" s="27"/>
      <c r="V156" s="27"/>
      <c r="W156" s="27"/>
      <c r="Y156" s="19" t="s">
        <v>8</v>
      </c>
      <c r="Z156" s="43">
        <f>ROUND(B156/$B$156*100,2)</f>
        <v>100</v>
      </c>
      <c r="AA156" s="43">
        <f t="shared" ref="AA156:AC156" si="110">ROUND(C156/$B$156*100,2)</f>
        <v>70.11</v>
      </c>
      <c r="AB156" s="43">
        <f t="shared" si="110"/>
        <v>29.59</v>
      </c>
      <c r="AC156" s="43">
        <f t="shared" si="110"/>
        <v>0.3</v>
      </c>
      <c r="AD156" s="44" t="s">
        <v>120</v>
      </c>
      <c r="AE156" s="44" t="s">
        <v>120</v>
      </c>
      <c r="AF156" s="27"/>
      <c r="AG156" s="27"/>
      <c r="AH156" s="27"/>
      <c r="AI156" s="27"/>
    </row>
    <row r="157" spans="1:35" ht="18.75" customHeight="1" x14ac:dyDescent="0.15">
      <c r="A157" s="19" t="s">
        <v>9</v>
      </c>
      <c r="B157" s="5">
        <v>22035.754000000001</v>
      </c>
      <c r="C157" s="5">
        <v>16648.837</v>
      </c>
      <c r="D157" s="5">
        <v>5160.125</v>
      </c>
      <c r="E157" s="5">
        <v>226.792</v>
      </c>
      <c r="F157" s="21" t="s">
        <v>115</v>
      </c>
      <c r="G157" s="31" t="s">
        <v>115</v>
      </c>
      <c r="H157" s="27"/>
      <c r="I157" s="27"/>
      <c r="J157" s="27"/>
      <c r="K157" s="27"/>
      <c r="M157" s="6" t="s">
        <v>9</v>
      </c>
      <c r="N157" s="5">
        <v>79.617107724110596</v>
      </c>
      <c r="O157" s="5">
        <v>79.279111207587604</v>
      </c>
      <c r="P157" s="5">
        <v>79.365519246142298</v>
      </c>
      <c r="Q157" s="5">
        <v>110.153797312074</v>
      </c>
      <c r="R157" s="21" t="s">
        <v>115</v>
      </c>
      <c r="S157" s="31" t="s">
        <v>115</v>
      </c>
      <c r="T157" s="27"/>
      <c r="U157" s="27"/>
      <c r="V157" s="27"/>
      <c r="W157" s="27"/>
      <c r="Y157" s="19" t="s">
        <v>9</v>
      </c>
      <c r="Z157" s="43">
        <f>ROUND(B157/$B$157*100,2)</f>
        <v>100</v>
      </c>
      <c r="AA157" s="43">
        <f t="shared" ref="AA157:AC157" si="111">ROUND(C157/$B$157*100,2)</f>
        <v>75.55</v>
      </c>
      <c r="AB157" s="43">
        <f t="shared" si="111"/>
        <v>23.42</v>
      </c>
      <c r="AC157" s="43">
        <f t="shared" si="111"/>
        <v>1.03</v>
      </c>
      <c r="AD157" s="44" t="s">
        <v>120</v>
      </c>
      <c r="AE157" s="44" t="s">
        <v>120</v>
      </c>
      <c r="AF157" s="27"/>
      <c r="AG157" s="27"/>
      <c r="AH157" s="27"/>
      <c r="AI157" s="27"/>
    </row>
    <row r="158" spans="1:35" ht="18.75" customHeight="1" x14ac:dyDescent="0.15">
      <c r="A158" s="19" t="s">
        <v>10</v>
      </c>
      <c r="B158" s="5">
        <v>21952.414000000001</v>
      </c>
      <c r="C158" s="5">
        <v>17514.006000000001</v>
      </c>
      <c r="D158" s="5">
        <v>4288.2650000000003</v>
      </c>
      <c r="E158" s="5">
        <v>150.143</v>
      </c>
      <c r="F158" s="21" t="s">
        <v>115</v>
      </c>
      <c r="G158" s="31" t="s">
        <v>115</v>
      </c>
      <c r="H158" s="27"/>
      <c r="I158" s="27"/>
      <c r="J158" s="27"/>
      <c r="K158" s="27"/>
      <c r="M158" s="6" t="s">
        <v>10</v>
      </c>
      <c r="N158" s="5">
        <v>89.485101729586603</v>
      </c>
      <c r="O158" s="5">
        <v>88.238179203547105</v>
      </c>
      <c r="P158" s="5">
        <v>93.957812775096698</v>
      </c>
      <c r="Q158" s="5">
        <v>107.191144442298</v>
      </c>
      <c r="R158" s="21" t="s">
        <v>115</v>
      </c>
      <c r="S158" s="31" t="s">
        <v>115</v>
      </c>
      <c r="T158" s="27"/>
      <c r="U158" s="27"/>
      <c r="V158" s="27"/>
      <c r="W158" s="27"/>
      <c r="Y158" s="19" t="s">
        <v>10</v>
      </c>
      <c r="Z158" s="43">
        <f>ROUND(B158/$B$158*100,2)</f>
        <v>100</v>
      </c>
      <c r="AA158" s="43">
        <f t="shared" ref="AA158:AC158" si="112">ROUND(C158/$B$158*100,2)</f>
        <v>79.78</v>
      </c>
      <c r="AB158" s="43">
        <f t="shared" si="112"/>
        <v>19.53</v>
      </c>
      <c r="AC158" s="43">
        <f t="shared" si="112"/>
        <v>0.68</v>
      </c>
      <c r="AD158" s="44" t="s">
        <v>120</v>
      </c>
      <c r="AE158" s="44" t="s">
        <v>120</v>
      </c>
      <c r="AF158" s="27"/>
      <c r="AG158" s="27"/>
      <c r="AH158" s="27"/>
      <c r="AI158" s="27"/>
    </row>
    <row r="159" spans="1:35" ht="18.75" customHeight="1" x14ac:dyDescent="0.15">
      <c r="A159" s="19" t="s">
        <v>11</v>
      </c>
      <c r="B159" s="5">
        <v>17927.78</v>
      </c>
      <c r="C159" s="5">
        <v>11972.67</v>
      </c>
      <c r="D159" s="5">
        <v>5866.39</v>
      </c>
      <c r="E159" s="5">
        <v>84.06</v>
      </c>
      <c r="F159" s="5">
        <v>4.66</v>
      </c>
      <c r="G159" s="31" t="s">
        <v>115</v>
      </c>
      <c r="H159" s="27"/>
      <c r="I159" s="27"/>
      <c r="J159" s="27"/>
      <c r="K159" s="27"/>
      <c r="M159" s="6" t="s">
        <v>11</v>
      </c>
      <c r="N159" s="5">
        <v>127.60202322875401</v>
      </c>
      <c r="O159" s="5">
        <v>135.58078523838</v>
      </c>
      <c r="P159" s="5">
        <v>111.57236392398001</v>
      </c>
      <c r="Q159" s="5">
        <v>110.563882940757</v>
      </c>
      <c r="R159" s="5">
        <v>115.021459227468</v>
      </c>
      <c r="S159" s="31" t="s">
        <v>115</v>
      </c>
      <c r="T159" s="27"/>
      <c r="U159" s="27"/>
      <c r="V159" s="27"/>
      <c r="W159" s="27"/>
      <c r="Y159" s="19" t="s">
        <v>11</v>
      </c>
      <c r="Z159" s="43">
        <f>ROUND(B159/$B$159*100,2)</f>
        <v>100</v>
      </c>
      <c r="AA159" s="43">
        <f t="shared" ref="AA159:AD159" si="113">ROUND(C159/$B$159*100,2)</f>
        <v>66.78</v>
      </c>
      <c r="AB159" s="43">
        <f t="shared" si="113"/>
        <v>32.72</v>
      </c>
      <c r="AC159" s="43">
        <f t="shared" si="113"/>
        <v>0.47</v>
      </c>
      <c r="AD159" s="43">
        <f t="shared" si="113"/>
        <v>0.03</v>
      </c>
      <c r="AE159" s="44" t="s">
        <v>120</v>
      </c>
      <c r="AF159" s="27"/>
      <c r="AG159" s="27"/>
      <c r="AH159" s="27"/>
      <c r="AI159" s="27"/>
    </row>
    <row r="160" spans="1:35" ht="18.75" customHeight="1" x14ac:dyDescent="0.15">
      <c r="A160" s="19" t="s">
        <v>12</v>
      </c>
      <c r="B160" s="5">
        <v>21044.093000000001</v>
      </c>
      <c r="C160" s="5">
        <v>14074.477999999999</v>
      </c>
      <c r="D160" s="5">
        <v>6672.4350000000004</v>
      </c>
      <c r="E160" s="5">
        <v>297.18</v>
      </c>
      <c r="F160" s="21" t="s">
        <v>115</v>
      </c>
      <c r="G160" s="31" t="s">
        <v>115</v>
      </c>
      <c r="H160" s="27"/>
      <c r="I160" s="27"/>
      <c r="J160" s="27"/>
      <c r="K160" s="27"/>
      <c r="M160" s="6" t="s">
        <v>12</v>
      </c>
      <c r="N160" s="5">
        <v>92.129986310172598</v>
      </c>
      <c r="O160" s="5">
        <v>98.873578117781705</v>
      </c>
      <c r="P160" s="5">
        <v>78.620623505511901</v>
      </c>
      <c r="Q160" s="5">
        <v>76.071741032370994</v>
      </c>
      <c r="R160" s="21" t="s">
        <v>115</v>
      </c>
      <c r="S160" s="31" t="s">
        <v>115</v>
      </c>
      <c r="T160" s="27"/>
      <c r="U160" s="27"/>
      <c r="V160" s="27"/>
      <c r="W160" s="27"/>
      <c r="Y160" s="19" t="s">
        <v>12</v>
      </c>
      <c r="Z160" s="43">
        <f>ROUND(B160/$B$160*100,2)</f>
        <v>100</v>
      </c>
      <c r="AA160" s="43">
        <f t="shared" ref="AA160:AC160" si="114">ROUND(C160/$B$160*100,2)</f>
        <v>66.88</v>
      </c>
      <c r="AB160" s="43">
        <f t="shared" si="114"/>
        <v>31.71</v>
      </c>
      <c r="AC160" s="43">
        <f t="shared" si="114"/>
        <v>1.41</v>
      </c>
      <c r="AD160" s="44" t="s">
        <v>120</v>
      </c>
      <c r="AE160" s="44" t="s">
        <v>120</v>
      </c>
      <c r="AF160" s="27"/>
      <c r="AG160" s="27"/>
      <c r="AH160" s="27"/>
      <c r="AI160" s="27"/>
    </row>
    <row r="161" spans="1:35" ht="18.75" customHeight="1" x14ac:dyDescent="0.15">
      <c r="A161" s="19" t="s">
        <v>13</v>
      </c>
      <c r="B161" s="5">
        <v>21303.774000000001</v>
      </c>
      <c r="C161" s="5">
        <v>14748.183000000001</v>
      </c>
      <c r="D161" s="5">
        <v>6542.549</v>
      </c>
      <c r="E161" s="5">
        <v>13.042</v>
      </c>
      <c r="F161" s="21" t="s">
        <v>115</v>
      </c>
      <c r="G161" s="31" t="s">
        <v>115</v>
      </c>
      <c r="H161" s="27"/>
      <c r="I161" s="27"/>
      <c r="J161" s="27"/>
      <c r="K161" s="27"/>
      <c r="M161" s="6" t="s">
        <v>13</v>
      </c>
      <c r="N161" s="5">
        <v>109.638649001815</v>
      </c>
      <c r="O161" s="5">
        <v>117.141142064755</v>
      </c>
      <c r="P161" s="5">
        <v>92.779435048938893</v>
      </c>
      <c r="Q161" s="5">
        <v>83.1160864898022</v>
      </c>
      <c r="R161" s="21" t="s">
        <v>115</v>
      </c>
      <c r="S161" s="31" t="s">
        <v>115</v>
      </c>
      <c r="T161" s="27"/>
      <c r="U161" s="27"/>
      <c r="V161" s="27"/>
      <c r="W161" s="27"/>
      <c r="Y161" s="19" t="s">
        <v>13</v>
      </c>
      <c r="Z161" s="43">
        <f>ROUND(B161/$B$161*100,2)</f>
        <v>100</v>
      </c>
      <c r="AA161" s="43">
        <f t="shared" ref="AA161:AC161" si="115">ROUND(C161/$B$161*100,2)</f>
        <v>69.23</v>
      </c>
      <c r="AB161" s="43">
        <f t="shared" si="115"/>
        <v>30.71</v>
      </c>
      <c r="AC161" s="43">
        <f t="shared" si="115"/>
        <v>0.06</v>
      </c>
      <c r="AD161" s="44" t="s">
        <v>120</v>
      </c>
      <c r="AE161" s="44" t="s">
        <v>120</v>
      </c>
      <c r="AF161" s="27"/>
      <c r="AG161" s="27"/>
      <c r="AH161" s="27"/>
      <c r="AI161" s="27"/>
    </row>
    <row r="162" spans="1:35" ht="18.75" customHeight="1" x14ac:dyDescent="0.15">
      <c r="A162" s="19" t="s">
        <v>14</v>
      </c>
      <c r="B162" s="5">
        <v>18133.988000000001</v>
      </c>
      <c r="C162" s="5">
        <v>12378.96</v>
      </c>
      <c r="D162" s="5">
        <v>5536.2610000000004</v>
      </c>
      <c r="E162" s="5">
        <v>193.05</v>
      </c>
      <c r="F162" s="5">
        <v>22.5</v>
      </c>
      <c r="G162" s="29">
        <v>3.2170000000000001</v>
      </c>
      <c r="H162" s="27"/>
      <c r="I162" s="27"/>
      <c r="J162" s="27"/>
      <c r="K162" s="27"/>
      <c r="M162" s="6" t="s">
        <v>14</v>
      </c>
      <c r="N162" s="5">
        <v>165.78940054443601</v>
      </c>
      <c r="O162" s="5">
        <v>171.84884675287699</v>
      </c>
      <c r="P162" s="5">
        <v>154.69267073933099</v>
      </c>
      <c r="Q162" s="5">
        <v>99.694379694379705</v>
      </c>
      <c r="R162" s="5">
        <v>143.066666666667</v>
      </c>
      <c r="S162" s="29">
        <v>71.184333229717097</v>
      </c>
      <c r="T162" s="27"/>
      <c r="U162" s="27"/>
      <c r="V162" s="27"/>
      <c r="W162" s="27"/>
      <c r="Y162" s="19" t="s">
        <v>14</v>
      </c>
      <c r="Z162" s="43">
        <f>ROUND(B162/$B$162*100,2)</f>
        <v>100</v>
      </c>
      <c r="AA162" s="43">
        <f t="shared" ref="AA162:AE162" si="116">ROUND(C162/$B$162*100,2)</f>
        <v>68.260000000000005</v>
      </c>
      <c r="AB162" s="43">
        <f t="shared" si="116"/>
        <v>30.53</v>
      </c>
      <c r="AC162" s="43">
        <f t="shared" si="116"/>
        <v>1.06</v>
      </c>
      <c r="AD162" s="43">
        <f t="shared" si="116"/>
        <v>0.12</v>
      </c>
      <c r="AE162" s="43">
        <f t="shared" si="116"/>
        <v>0.02</v>
      </c>
      <c r="AF162" s="27"/>
      <c r="AG162" s="27"/>
      <c r="AH162" s="27"/>
      <c r="AI162" s="27"/>
    </row>
    <row r="163" spans="1:35" ht="18.75" customHeight="1" x14ac:dyDescent="0.15">
      <c r="A163" s="19" t="s">
        <v>15</v>
      </c>
      <c r="B163" s="5">
        <v>13731.019</v>
      </c>
      <c r="C163" s="5">
        <v>9209.2950000000001</v>
      </c>
      <c r="D163" s="5">
        <v>4480.7240000000002</v>
      </c>
      <c r="E163" s="5">
        <v>18.5</v>
      </c>
      <c r="F163" s="5">
        <v>22.5</v>
      </c>
      <c r="G163" s="31" t="s">
        <v>115</v>
      </c>
      <c r="H163" s="27"/>
      <c r="I163" s="27"/>
      <c r="J163" s="27"/>
      <c r="K163" s="27"/>
      <c r="M163" s="6" t="s">
        <v>15</v>
      </c>
      <c r="N163" s="5">
        <v>207.70592481155299</v>
      </c>
      <c r="O163" s="5">
        <v>214.56561007112899</v>
      </c>
      <c r="P163" s="5">
        <v>193.79457426969401</v>
      </c>
      <c r="Q163" s="5">
        <v>171.513513513514</v>
      </c>
      <c r="R163" s="5">
        <v>200.13333333333301</v>
      </c>
      <c r="S163" s="31" t="s">
        <v>115</v>
      </c>
      <c r="T163" s="27"/>
      <c r="U163" s="27"/>
      <c r="V163" s="27"/>
      <c r="W163" s="27"/>
      <c r="Y163" s="19" t="s">
        <v>15</v>
      </c>
      <c r="Z163" s="43">
        <f>ROUND(B163/$B$163*100,2)</f>
        <v>100</v>
      </c>
      <c r="AA163" s="43">
        <f t="shared" ref="AA163:AD163" si="117">ROUND(C163/$B$163*100,2)</f>
        <v>67.069999999999993</v>
      </c>
      <c r="AB163" s="43">
        <f t="shared" si="117"/>
        <v>32.630000000000003</v>
      </c>
      <c r="AC163" s="43">
        <f t="shared" si="117"/>
        <v>0.13</v>
      </c>
      <c r="AD163" s="43">
        <f t="shared" si="117"/>
        <v>0.16</v>
      </c>
      <c r="AE163" s="44" t="s">
        <v>120</v>
      </c>
      <c r="AF163" s="27"/>
      <c r="AG163" s="27"/>
      <c r="AH163" s="27"/>
      <c r="AI163" s="27"/>
    </row>
    <row r="164" spans="1:35" ht="18.75" customHeight="1" x14ac:dyDescent="0.15">
      <c r="A164" s="19" t="s">
        <v>16</v>
      </c>
      <c r="B164" s="5">
        <v>18258.367999999999</v>
      </c>
      <c r="C164" s="5">
        <v>12128.091</v>
      </c>
      <c r="D164" s="5">
        <v>5833.277</v>
      </c>
      <c r="E164" s="5">
        <v>297</v>
      </c>
      <c r="F164" s="21" t="s">
        <v>115</v>
      </c>
      <c r="G164" s="31" t="s">
        <v>115</v>
      </c>
      <c r="H164" s="27"/>
      <c r="I164" s="27"/>
      <c r="J164" s="27"/>
      <c r="K164" s="27"/>
      <c r="M164" s="6" t="s">
        <v>16</v>
      </c>
      <c r="N164" s="5">
        <v>126.04313813808599</v>
      </c>
      <c r="O164" s="5">
        <v>137.25696814115301</v>
      </c>
      <c r="P164" s="5">
        <v>103.828602687649</v>
      </c>
      <c r="Q164" s="5">
        <v>104.430976430976</v>
      </c>
      <c r="R164" s="21" t="s">
        <v>115</v>
      </c>
      <c r="S164" s="31" t="s">
        <v>115</v>
      </c>
      <c r="T164" s="27"/>
      <c r="U164" s="27"/>
      <c r="V164" s="27"/>
      <c r="W164" s="27"/>
      <c r="Y164" s="19" t="s">
        <v>16</v>
      </c>
      <c r="Z164" s="43">
        <f>ROUND(B164/$B$164*100,2)</f>
        <v>100</v>
      </c>
      <c r="AA164" s="43">
        <f t="shared" ref="AA164:AC164" si="118">ROUND(C164/$B$164*100,2)</f>
        <v>66.42</v>
      </c>
      <c r="AB164" s="43">
        <f t="shared" si="118"/>
        <v>31.95</v>
      </c>
      <c r="AC164" s="43">
        <f t="shared" si="118"/>
        <v>1.63</v>
      </c>
      <c r="AD164" s="44" t="s">
        <v>120</v>
      </c>
      <c r="AE164" s="44" t="s">
        <v>120</v>
      </c>
      <c r="AF164" s="27"/>
      <c r="AG164" s="27"/>
      <c r="AH164" s="27"/>
      <c r="AI164" s="27"/>
    </row>
    <row r="165" spans="1:35" ht="18.75" customHeight="1" x14ac:dyDescent="0.15">
      <c r="A165" s="19" t="s">
        <v>17</v>
      </c>
      <c r="B165" s="5">
        <v>18312.121999999999</v>
      </c>
      <c r="C165" s="5">
        <v>12903.003000000001</v>
      </c>
      <c r="D165" s="5">
        <v>4813.7420000000002</v>
      </c>
      <c r="E165" s="5">
        <v>595.37699999999995</v>
      </c>
      <c r="F165" s="21" t="s">
        <v>115</v>
      </c>
      <c r="G165" s="31" t="s">
        <v>115</v>
      </c>
      <c r="H165" s="27"/>
      <c r="I165" s="27"/>
      <c r="J165" s="27"/>
      <c r="K165" s="27"/>
      <c r="M165" s="6" t="s">
        <v>17</v>
      </c>
      <c r="N165" s="5">
        <v>117.506261699218</v>
      </c>
      <c r="O165" s="5">
        <v>122.497375223427</v>
      </c>
      <c r="P165" s="5">
        <v>99.721796473512697</v>
      </c>
      <c r="Q165" s="5">
        <v>153.12986561456</v>
      </c>
      <c r="R165" s="21" t="s">
        <v>115</v>
      </c>
      <c r="S165" s="31" t="s">
        <v>115</v>
      </c>
      <c r="T165" s="27"/>
      <c r="U165" s="27"/>
      <c r="V165" s="27"/>
      <c r="W165" s="27"/>
      <c r="Y165" s="19" t="s">
        <v>17</v>
      </c>
      <c r="Z165" s="43">
        <f>ROUND(B165/$B$165*100,2)</f>
        <v>100</v>
      </c>
      <c r="AA165" s="43">
        <f t="shared" ref="AA165:AC165" si="119">ROUND(C165/$B$165*100,2)</f>
        <v>70.459999999999994</v>
      </c>
      <c r="AB165" s="43">
        <f t="shared" si="119"/>
        <v>26.29</v>
      </c>
      <c r="AC165" s="43">
        <f t="shared" si="119"/>
        <v>3.25</v>
      </c>
      <c r="AD165" s="44" t="s">
        <v>120</v>
      </c>
      <c r="AE165" s="44" t="s">
        <v>120</v>
      </c>
      <c r="AF165" s="27"/>
      <c r="AG165" s="27"/>
      <c r="AH165" s="27"/>
      <c r="AI165" s="27"/>
    </row>
    <row r="166" spans="1:35" ht="18.75" customHeight="1" x14ac:dyDescent="0.15">
      <c r="A166" s="20" t="s">
        <v>18</v>
      </c>
      <c r="B166" s="5">
        <v>15610.355</v>
      </c>
      <c r="C166" s="5">
        <v>11860.855</v>
      </c>
      <c r="D166" s="5">
        <v>3255.08</v>
      </c>
      <c r="E166" s="5">
        <v>494.42</v>
      </c>
      <c r="F166" s="21" t="s">
        <v>115</v>
      </c>
      <c r="G166" s="32" t="s">
        <v>115</v>
      </c>
      <c r="H166" s="27"/>
      <c r="I166" s="27"/>
      <c r="J166" s="27"/>
      <c r="K166" s="27"/>
      <c r="M166" s="6" t="s">
        <v>18</v>
      </c>
      <c r="N166" s="5">
        <v>119.263719499012</v>
      </c>
      <c r="O166" s="5">
        <v>119.59458234672</v>
      </c>
      <c r="P166" s="5">
        <v>111.511545031151</v>
      </c>
      <c r="Q166" s="5">
        <v>162.36398203956099</v>
      </c>
      <c r="R166" s="21" t="s">
        <v>115</v>
      </c>
      <c r="S166" s="32" t="s">
        <v>115</v>
      </c>
      <c r="T166" s="27"/>
      <c r="U166" s="27"/>
      <c r="V166" s="27"/>
      <c r="W166" s="27"/>
      <c r="Y166" s="20" t="s">
        <v>18</v>
      </c>
      <c r="Z166" s="43">
        <f>ROUND(B166/$B$166*100,2)</f>
        <v>100</v>
      </c>
      <c r="AA166" s="43">
        <f t="shared" ref="AA166:AC166" si="120">ROUND(C166/$B$166*100,2)</f>
        <v>75.98</v>
      </c>
      <c r="AB166" s="43">
        <f t="shared" si="120"/>
        <v>20.85</v>
      </c>
      <c r="AC166" s="43">
        <f t="shared" si="120"/>
        <v>3.17</v>
      </c>
      <c r="AD166" s="44" t="s">
        <v>120</v>
      </c>
      <c r="AE166" s="44" t="s">
        <v>120</v>
      </c>
      <c r="AF166" s="27"/>
      <c r="AG166" s="27"/>
      <c r="AH166" s="27"/>
      <c r="AI166" s="27"/>
    </row>
    <row r="167" spans="1:35" ht="18.75" customHeight="1" x14ac:dyDescent="0.15">
      <c r="A167" s="7" t="s">
        <v>19</v>
      </c>
      <c r="B167" s="7"/>
      <c r="C167" s="7"/>
      <c r="D167" s="7"/>
      <c r="E167" s="7"/>
      <c r="F167" s="7"/>
      <c r="G167" s="7"/>
      <c r="H167" s="22"/>
      <c r="I167" s="22"/>
      <c r="J167" s="22"/>
      <c r="K167" s="22"/>
      <c r="M167" s="7"/>
      <c r="N167" s="7"/>
      <c r="O167" s="7"/>
      <c r="P167" s="7"/>
      <c r="Q167" s="7"/>
      <c r="R167" s="7"/>
      <c r="S167" s="7"/>
      <c r="T167" s="22"/>
      <c r="U167" s="22"/>
      <c r="V167" s="22"/>
      <c r="W167" s="22"/>
      <c r="Y167" s="7" t="s">
        <v>19</v>
      </c>
      <c r="Z167" s="7"/>
      <c r="AA167" s="7"/>
      <c r="AB167" s="7"/>
      <c r="AC167" s="7"/>
      <c r="AD167" s="7"/>
      <c r="AE167" s="7"/>
      <c r="AF167" s="22"/>
      <c r="AG167" s="22"/>
      <c r="AH167" s="22"/>
      <c r="AI167" s="22"/>
    </row>
    <row r="169" spans="1:35" ht="18.75" customHeight="1" x14ac:dyDescent="0.15">
      <c r="A169" s="2" t="s">
        <v>79</v>
      </c>
      <c r="I169" s="10" t="s">
        <v>0</v>
      </c>
      <c r="M169" s="2" t="s">
        <v>79</v>
      </c>
      <c r="U169" s="10" t="s">
        <v>1</v>
      </c>
      <c r="W169" s="2"/>
      <c r="Y169" s="2" t="s">
        <v>79</v>
      </c>
      <c r="AG169" s="10" t="s">
        <v>0</v>
      </c>
    </row>
    <row r="170" spans="1:35" s="2" customFormat="1" ht="21" customHeight="1" x14ac:dyDescent="0.15">
      <c r="A170" s="17"/>
      <c r="B170" s="18" t="s">
        <v>2</v>
      </c>
      <c r="C170" s="18" t="s">
        <v>4</v>
      </c>
      <c r="D170" s="18" t="s">
        <v>30</v>
      </c>
      <c r="E170" s="18" t="s">
        <v>62</v>
      </c>
      <c r="F170" s="18" t="s">
        <v>26</v>
      </c>
      <c r="G170" s="18" t="s">
        <v>47</v>
      </c>
      <c r="H170" s="18" t="s">
        <v>64</v>
      </c>
      <c r="I170" s="33" t="s">
        <v>38</v>
      </c>
      <c r="J170" s="26"/>
      <c r="K170" s="26"/>
      <c r="M170" s="18" t="s">
        <v>6</v>
      </c>
      <c r="N170" s="18" t="s">
        <v>7</v>
      </c>
      <c r="O170" s="18" t="s">
        <v>4</v>
      </c>
      <c r="P170" s="18" t="s">
        <v>30</v>
      </c>
      <c r="Q170" s="18" t="s">
        <v>62</v>
      </c>
      <c r="R170" s="18" t="s">
        <v>26</v>
      </c>
      <c r="S170" s="18" t="s">
        <v>47</v>
      </c>
      <c r="T170" s="18" t="s">
        <v>64</v>
      </c>
      <c r="U170" s="33" t="s">
        <v>38</v>
      </c>
      <c r="V170" s="26"/>
      <c r="W170" s="26"/>
      <c r="Y170" s="17"/>
      <c r="Z170" s="18" t="s">
        <v>2</v>
      </c>
      <c r="AA170" s="18" t="s">
        <v>4</v>
      </c>
      <c r="AB170" s="18" t="s">
        <v>30</v>
      </c>
      <c r="AC170" s="18" t="s">
        <v>62</v>
      </c>
      <c r="AD170" s="18" t="s">
        <v>26</v>
      </c>
      <c r="AE170" s="18" t="s">
        <v>47</v>
      </c>
      <c r="AF170" s="18" t="s">
        <v>64</v>
      </c>
      <c r="AG170" s="33" t="s">
        <v>38</v>
      </c>
      <c r="AH170" s="26"/>
      <c r="AI170" s="26"/>
    </row>
    <row r="171" spans="1:35" ht="18.75" customHeight="1" x14ac:dyDescent="0.15">
      <c r="A171" s="19" t="s">
        <v>8</v>
      </c>
      <c r="B171" s="5">
        <v>11927.892</v>
      </c>
      <c r="C171" s="5">
        <v>11029.717000000001</v>
      </c>
      <c r="D171" s="5">
        <v>507.47800000000001</v>
      </c>
      <c r="E171" s="21" t="s">
        <v>115</v>
      </c>
      <c r="F171" s="5">
        <v>390.697</v>
      </c>
      <c r="G171" s="21" t="s">
        <v>115</v>
      </c>
      <c r="H171" s="21" t="s">
        <v>115</v>
      </c>
      <c r="I171" s="31" t="s">
        <v>115</v>
      </c>
      <c r="J171" s="27"/>
      <c r="K171" s="27"/>
      <c r="M171" s="6" t="s">
        <v>8</v>
      </c>
      <c r="N171" s="5">
        <v>156.083740530179</v>
      </c>
      <c r="O171" s="5">
        <v>159.37426137044099</v>
      </c>
      <c r="P171" s="5">
        <v>101.17877031122499</v>
      </c>
      <c r="Q171" s="21" t="s">
        <v>115</v>
      </c>
      <c r="R171" s="5">
        <v>134.50576789686099</v>
      </c>
      <c r="S171" s="21" t="s">
        <v>115</v>
      </c>
      <c r="T171" s="21" t="s">
        <v>115</v>
      </c>
      <c r="U171" s="31" t="s">
        <v>115</v>
      </c>
      <c r="V171" s="27"/>
      <c r="W171" s="27"/>
      <c r="Y171" s="19" t="s">
        <v>8</v>
      </c>
      <c r="Z171" s="43">
        <f>ROUND(B171/$B$171*100,2)</f>
        <v>100</v>
      </c>
      <c r="AA171" s="43">
        <f t="shared" ref="AA171:AD171" si="121">ROUND(C171/$B$171*100,2)</f>
        <v>92.47</v>
      </c>
      <c r="AB171" s="43">
        <f t="shared" si="121"/>
        <v>4.25</v>
      </c>
      <c r="AC171" s="44" t="s">
        <v>120</v>
      </c>
      <c r="AD171" s="43">
        <f t="shared" si="121"/>
        <v>3.28</v>
      </c>
      <c r="AE171" s="44" t="s">
        <v>120</v>
      </c>
      <c r="AF171" s="44" t="s">
        <v>120</v>
      </c>
      <c r="AG171" s="44" t="s">
        <v>120</v>
      </c>
      <c r="AH171" s="27"/>
      <c r="AI171" s="27"/>
    </row>
    <row r="172" spans="1:35" ht="18.75" customHeight="1" x14ac:dyDescent="0.15">
      <c r="A172" s="19" t="s">
        <v>9</v>
      </c>
      <c r="B172" s="5">
        <v>12233.124</v>
      </c>
      <c r="C172" s="5">
        <v>11606.823</v>
      </c>
      <c r="D172" s="5">
        <v>463.46</v>
      </c>
      <c r="E172" s="21" t="s">
        <v>115</v>
      </c>
      <c r="F172" s="5">
        <v>162.84100000000001</v>
      </c>
      <c r="G172" s="21" t="s">
        <v>115</v>
      </c>
      <c r="H172" s="21" t="s">
        <v>115</v>
      </c>
      <c r="I172" s="31" t="s">
        <v>115</v>
      </c>
      <c r="J172" s="27"/>
      <c r="K172" s="27"/>
      <c r="M172" s="6" t="s">
        <v>9</v>
      </c>
      <c r="N172" s="5">
        <v>154.821532095972</v>
      </c>
      <c r="O172" s="5">
        <v>156.88849567189899</v>
      </c>
      <c r="P172" s="5">
        <v>98.116342294912201</v>
      </c>
      <c r="Q172" s="21" t="s">
        <v>115</v>
      </c>
      <c r="R172" s="5">
        <v>168.88252958407301</v>
      </c>
      <c r="S172" s="21" t="s">
        <v>115</v>
      </c>
      <c r="T172" s="21" t="s">
        <v>115</v>
      </c>
      <c r="U172" s="31" t="s">
        <v>115</v>
      </c>
      <c r="V172" s="27"/>
      <c r="W172" s="27"/>
      <c r="Y172" s="19" t="s">
        <v>9</v>
      </c>
      <c r="Z172" s="43">
        <f>ROUND(B172/$B$172*100,2)</f>
        <v>100</v>
      </c>
      <c r="AA172" s="43">
        <f t="shared" ref="AA172:AD172" si="122">ROUND(C172/$B$172*100,2)</f>
        <v>94.88</v>
      </c>
      <c r="AB172" s="43">
        <f t="shared" si="122"/>
        <v>3.79</v>
      </c>
      <c r="AC172" s="44" t="s">
        <v>120</v>
      </c>
      <c r="AD172" s="43">
        <f t="shared" si="122"/>
        <v>1.33</v>
      </c>
      <c r="AE172" s="44" t="s">
        <v>120</v>
      </c>
      <c r="AF172" s="44" t="s">
        <v>120</v>
      </c>
      <c r="AG172" s="44" t="s">
        <v>120</v>
      </c>
      <c r="AH172" s="27"/>
      <c r="AI172" s="27"/>
    </row>
    <row r="173" spans="1:35" ht="18.75" customHeight="1" x14ac:dyDescent="0.15">
      <c r="A173" s="19" t="s">
        <v>10</v>
      </c>
      <c r="B173" s="5">
        <v>14594.097</v>
      </c>
      <c r="C173" s="5">
        <v>13802.880999999999</v>
      </c>
      <c r="D173" s="5">
        <v>634.47400000000005</v>
      </c>
      <c r="E173" s="21" t="s">
        <v>115</v>
      </c>
      <c r="F173" s="5">
        <v>156.74199999999999</v>
      </c>
      <c r="G173" s="21" t="s">
        <v>115</v>
      </c>
      <c r="H173" s="21" t="s">
        <v>115</v>
      </c>
      <c r="I173" s="31" t="s">
        <v>115</v>
      </c>
      <c r="J173" s="27"/>
      <c r="K173" s="27"/>
      <c r="M173" s="6" t="s">
        <v>10</v>
      </c>
      <c r="N173" s="5">
        <v>161.495089418688</v>
      </c>
      <c r="O173" s="5">
        <v>164.72350953398799</v>
      </c>
      <c r="P173" s="5">
        <v>93.327701371529798</v>
      </c>
      <c r="Q173" s="21" t="s">
        <v>115</v>
      </c>
      <c r="R173" s="5">
        <v>153.130622296513</v>
      </c>
      <c r="S173" s="21" t="s">
        <v>115</v>
      </c>
      <c r="T173" s="21" t="s">
        <v>115</v>
      </c>
      <c r="U173" s="31" t="s">
        <v>115</v>
      </c>
      <c r="V173" s="27"/>
      <c r="W173" s="27"/>
      <c r="Y173" s="19" t="s">
        <v>10</v>
      </c>
      <c r="Z173" s="43">
        <f>ROUND(B173/$B$173*100,2)</f>
        <v>100</v>
      </c>
      <c r="AA173" s="43">
        <f t="shared" ref="AA173:AD173" si="123">ROUND(C173/$B$173*100,2)</f>
        <v>94.58</v>
      </c>
      <c r="AB173" s="43">
        <f t="shared" si="123"/>
        <v>4.3499999999999996</v>
      </c>
      <c r="AC173" s="44" t="s">
        <v>120</v>
      </c>
      <c r="AD173" s="43">
        <f t="shared" si="123"/>
        <v>1.07</v>
      </c>
      <c r="AE173" s="44" t="s">
        <v>120</v>
      </c>
      <c r="AF173" s="44" t="s">
        <v>120</v>
      </c>
      <c r="AG173" s="44" t="s">
        <v>120</v>
      </c>
      <c r="AH173" s="27"/>
      <c r="AI173" s="27"/>
    </row>
    <row r="174" spans="1:35" ht="18.75" customHeight="1" x14ac:dyDescent="0.15">
      <c r="A174" s="19" t="s">
        <v>11</v>
      </c>
      <c r="B174" s="5">
        <v>17164.504000000001</v>
      </c>
      <c r="C174" s="5">
        <v>16247.654</v>
      </c>
      <c r="D174" s="5">
        <v>373.75</v>
      </c>
      <c r="E174" s="21" t="s">
        <v>115</v>
      </c>
      <c r="F174" s="5">
        <v>543.1</v>
      </c>
      <c r="G174" s="21" t="s">
        <v>115</v>
      </c>
      <c r="H174" s="21" t="s">
        <v>115</v>
      </c>
      <c r="I174" s="31" t="s">
        <v>115</v>
      </c>
      <c r="J174" s="27"/>
      <c r="K174" s="27"/>
      <c r="M174" s="6" t="s">
        <v>11</v>
      </c>
      <c r="N174" s="5">
        <v>186.506816625753</v>
      </c>
      <c r="O174" s="5">
        <v>188.85821916197901</v>
      </c>
      <c r="P174" s="5">
        <v>123.71103678929801</v>
      </c>
      <c r="Q174" s="21" t="s">
        <v>115</v>
      </c>
      <c r="R174" s="5">
        <v>159.37580556066999</v>
      </c>
      <c r="S174" s="21" t="s">
        <v>115</v>
      </c>
      <c r="T174" s="21" t="s">
        <v>115</v>
      </c>
      <c r="U174" s="31" t="s">
        <v>115</v>
      </c>
      <c r="V174" s="27"/>
      <c r="W174" s="27"/>
      <c r="Y174" s="19" t="s">
        <v>11</v>
      </c>
      <c r="Z174" s="43">
        <f>ROUND(B174/$B$174*100,2)</f>
        <v>100</v>
      </c>
      <c r="AA174" s="43">
        <f t="shared" ref="AA174:AD174" si="124">ROUND(C174/$B$174*100,2)</f>
        <v>94.66</v>
      </c>
      <c r="AB174" s="43">
        <f t="shared" si="124"/>
        <v>2.1800000000000002</v>
      </c>
      <c r="AC174" s="44" t="s">
        <v>120</v>
      </c>
      <c r="AD174" s="43">
        <f t="shared" si="124"/>
        <v>3.16</v>
      </c>
      <c r="AE174" s="44" t="s">
        <v>120</v>
      </c>
      <c r="AF174" s="44" t="s">
        <v>120</v>
      </c>
      <c r="AG174" s="44" t="s">
        <v>120</v>
      </c>
      <c r="AH174" s="27"/>
      <c r="AI174" s="27"/>
    </row>
    <row r="175" spans="1:35" ht="18.75" customHeight="1" x14ac:dyDescent="0.15">
      <c r="A175" s="19" t="s">
        <v>12</v>
      </c>
      <c r="B175" s="5">
        <v>19673.705999999998</v>
      </c>
      <c r="C175" s="5">
        <v>19233.84</v>
      </c>
      <c r="D175" s="5">
        <v>343.45800000000003</v>
      </c>
      <c r="E175" s="21" t="s">
        <v>115</v>
      </c>
      <c r="F175" s="5">
        <v>96.408000000000001</v>
      </c>
      <c r="G175" s="21" t="s">
        <v>115</v>
      </c>
      <c r="H175" s="21" t="s">
        <v>115</v>
      </c>
      <c r="I175" s="31" t="s">
        <v>115</v>
      </c>
      <c r="J175" s="27"/>
      <c r="K175" s="27"/>
      <c r="M175" s="6" t="s">
        <v>12</v>
      </c>
      <c r="N175" s="5">
        <v>154.956264976207</v>
      </c>
      <c r="O175" s="5">
        <v>155.56456744987</v>
      </c>
      <c r="P175" s="5">
        <v>124.140360684567</v>
      </c>
      <c r="Q175" s="21" t="s">
        <v>115</v>
      </c>
      <c r="R175" s="5">
        <v>143.380217409344</v>
      </c>
      <c r="S175" s="21" t="s">
        <v>115</v>
      </c>
      <c r="T175" s="21" t="s">
        <v>115</v>
      </c>
      <c r="U175" s="31" t="s">
        <v>115</v>
      </c>
      <c r="V175" s="27"/>
      <c r="W175" s="27"/>
      <c r="Y175" s="19" t="s">
        <v>12</v>
      </c>
      <c r="Z175" s="43">
        <f>ROUND(B175/$B$175*100,2)</f>
        <v>100</v>
      </c>
      <c r="AA175" s="43">
        <f t="shared" ref="AA175:AD175" si="125">ROUND(C175/$B$175*100,2)</f>
        <v>97.76</v>
      </c>
      <c r="AB175" s="43">
        <f t="shared" si="125"/>
        <v>1.75</v>
      </c>
      <c r="AC175" s="44" t="s">
        <v>120</v>
      </c>
      <c r="AD175" s="43">
        <f t="shared" si="125"/>
        <v>0.49</v>
      </c>
      <c r="AE175" s="44" t="s">
        <v>120</v>
      </c>
      <c r="AF175" s="44" t="s">
        <v>120</v>
      </c>
      <c r="AG175" s="44" t="s">
        <v>120</v>
      </c>
      <c r="AH175" s="27"/>
      <c r="AI175" s="27"/>
    </row>
    <row r="176" spans="1:35" ht="18.75" customHeight="1" x14ac:dyDescent="0.15">
      <c r="A176" s="19" t="s">
        <v>13</v>
      </c>
      <c r="B176" s="5">
        <v>19467.126</v>
      </c>
      <c r="C176" s="5">
        <v>19067.401999999998</v>
      </c>
      <c r="D176" s="5">
        <v>259.60199999999998</v>
      </c>
      <c r="E176" s="21" t="s">
        <v>115</v>
      </c>
      <c r="F176" s="5">
        <v>135.322</v>
      </c>
      <c r="G176" s="21" t="s">
        <v>115</v>
      </c>
      <c r="H176" s="5">
        <v>4.8</v>
      </c>
      <c r="I176" s="31" t="s">
        <v>115</v>
      </c>
      <c r="J176" s="27"/>
      <c r="K176" s="27"/>
      <c r="M176" s="6" t="s">
        <v>13</v>
      </c>
      <c r="N176" s="5">
        <v>183.413463291911</v>
      </c>
      <c r="O176" s="5">
        <v>184.290917032116</v>
      </c>
      <c r="P176" s="5">
        <v>137.03669463255301</v>
      </c>
      <c r="Q176" s="21" t="s">
        <v>115</v>
      </c>
      <c r="R176" s="5">
        <v>148.17989683865201</v>
      </c>
      <c r="S176" s="21" t="s">
        <v>115</v>
      </c>
      <c r="T176" s="5">
        <v>199.375</v>
      </c>
      <c r="U176" s="31" t="s">
        <v>115</v>
      </c>
      <c r="V176" s="27"/>
      <c r="W176" s="27"/>
      <c r="Y176" s="19" t="s">
        <v>13</v>
      </c>
      <c r="Z176" s="43">
        <f>ROUND(B176/$B$176*100,2)</f>
        <v>100</v>
      </c>
      <c r="AA176" s="43">
        <f t="shared" ref="AA176:AF176" si="126">ROUND(C176/$B$176*100,2)</f>
        <v>97.95</v>
      </c>
      <c r="AB176" s="43">
        <f t="shared" si="126"/>
        <v>1.33</v>
      </c>
      <c r="AC176" s="44" t="s">
        <v>120</v>
      </c>
      <c r="AD176" s="43">
        <f t="shared" si="126"/>
        <v>0.7</v>
      </c>
      <c r="AE176" s="44" t="s">
        <v>120</v>
      </c>
      <c r="AF176" s="43">
        <f t="shared" si="126"/>
        <v>0.02</v>
      </c>
      <c r="AG176" s="44" t="s">
        <v>120</v>
      </c>
      <c r="AH176" s="27"/>
      <c r="AI176" s="27"/>
    </row>
    <row r="177" spans="1:35" ht="18.75" customHeight="1" x14ac:dyDescent="0.15">
      <c r="A177" s="19" t="s">
        <v>14</v>
      </c>
      <c r="B177" s="5">
        <v>17499.467000000001</v>
      </c>
      <c r="C177" s="5">
        <v>17082.898000000001</v>
      </c>
      <c r="D177" s="5">
        <v>315.95600000000002</v>
      </c>
      <c r="E177" s="21" t="s">
        <v>115</v>
      </c>
      <c r="F177" s="5">
        <v>52.524000000000001</v>
      </c>
      <c r="G177" s="21" t="s">
        <v>115</v>
      </c>
      <c r="H177" s="5">
        <v>3.3959999999999999</v>
      </c>
      <c r="I177" s="29">
        <v>44.692999999999998</v>
      </c>
      <c r="J177" s="27"/>
      <c r="K177" s="27"/>
      <c r="M177" s="6" t="s">
        <v>14</v>
      </c>
      <c r="N177" s="5">
        <v>255.68093016775899</v>
      </c>
      <c r="O177" s="5">
        <v>257.46299017883302</v>
      </c>
      <c r="P177" s="5">
        <v>143.44718884907999</v>
      </c>
      <c r="Q177" s="21" t="s">
        <v>115</v>
      </c>
      <c r="R177" s="5">
        <v>259.23387403853502</v>
      </c>
      <c r="S177" s="21" t="s">
        <v>115</v>
      </c>
      <c r="T177" s="5">
        <v>222.90930506478199</v>
      </c>
      <c r="U177" s="29">
        <v>366.27659812498598</v>
      </c>
      <c r="V177" s="27"/>
      <c r="W177" s="27"/>
      <c r="Y177" s="19" t="s">
        <v>14</v>
      </c>
      <c r="Z177" s="43">
        <f>ROUND(B177/$B$177*100,2)</f>
        <v>100</v>
      </c>
      <c r="AA177" s="43">
        <f t="shared" ref="AA177:AG177" si="127">ROUND(C177/$B$177*100,2)</f>
        <v>97.62</v>
      </c>
      <c r="AB177" s="43">
        <f t="shared" si="127"/>
        <v>1.81</v>
      </c>
      <c r="AC177" s="44" t="s">
        <v>120</v>
      </c>
      <c r="AD177" s="43">
        <f t="shared" si="127"/>
        <v>0.3</v>
      </c>
      <c r="AE177" s="44" t="s">
        <v>120</v>
      </c>
      <c r="AF177" s="43">
        <f t="shared" si="127"/>
        <v>0.02</v>
      </c>
      <c r="AG177" s="43">
        <f t="shared" si="127"/>
        <v>0.26</v>
      </c>
      <c r="AH177" s="27"/>
      <c r="AI177" s="27"/>
    </row>
    <row r="178" spans="1:35" ht="18.75" customHeight="1" x14ac:dyDescent="0.15">
      <c r="A178" s="19" t="s">
        <v>15</v>
      </c>
      <c r="B178" s="5">
        <v>16841.810000000001</v>
      </c>
      <c r="C178" s="5">
        <v>16502.072</v>
      </c>
      <c r="D178" s="5">
        <v>271.096</v>
      </c>
      <c r="E178" s="21" t="s">
        <v>115</v>
      </c>
      <c r="F178" s="5">
        <v>61.381999999999998</v>
      </c>
      <c r="G178" s="21" t="s">
        <v>115</v>
      </c>
      <c r="H178" s="5">
        <v>7.26</v>
      </c>
      <c r="I178" s="31" t="s">
        <v>115</v>
      </c>
      <c r="J178" s="27"/>
      <c r="K178" s="27"/>
      <c r="M178" s="6" t="s">
        <v>15</v>
      </c>
      <c r="N178" s="5">
        <v>311.71898982354003</v>
      </c>
      <c r="O178" s="5">
        <v>314.01662773014198</v>
      </c>
      <c r="P178" s="5">
        <v>165.18871543659799</v>
      </c>
      <c r="Q178" s="21" t="s">
        <v>115</v>
      </c>
      <c r="R178" s="5">
        <v>343.586067576814</v>
      </c>
      <c r="S178" s="21" t="s">
        <v>115</v>
      </c>
      <c r="T178" s="5">
        <v>291.32231404958702</v>
      </c>
      <c r="U178" s="31" t="s">
        <v>115</v>
      </c>
      <c r="V178" s="27"/>
      <c r="W178" s="27"/>
      <c r="Y178" s="19" t="s">
        <v>15</v>
      </c>
      <c r="Z178" s="43">
        <f>ROUND(B178/$B$178*100,2)</f>
        <v>100</v>
      </c>
      <c r="AA178" s="43">
        <f t="shared" ref="AA178:AF178" si="128">ROUND(C178/$B$178*100,2)</f>
        <v>97.98</v>
      </c>
      <c r="AB178" s="43">
        <f t="shared" si="128"/>
        <v>1.61</v>
      </c>
      <c r="AC178" s="44" t="s">
        <v>120</v>
      </c>
      <c r="AD178" s="43">
        <f t="shared" si="128"/>
        <v>0.36</v>
      </c>
      <c r="AE178" s="44" t="s">
        <v>120</v>
      </c>
      <c r="AF178" s="43">
        <f t="shared" si="128"/>
        <v>0.04</v>
      </c>
      <c r="AG178" s="44" t="s">
        <v>120</v>
      </c>
      <c r="AH178" s="27"/>
      <c r="AI178" s="27"/>
    </row>
    <row r="179" spans="1:35" ht="18.75" customHeight="1" x14ac:dyDescent="0.15">
      <c r="A179" s="19" t="s">
        <v>16</v>
      </c>
      <c r="B179" s="5">
        <v>17158.023000000001</v>
      </c>
      <c r="C179" s="5">
        <v>16874.044000000002</v>
      </c>
      <c r="D179" s="5">
        <v>252.976</v>
      </c>
      <c r="E179" s="21" t="s">
        <v>115</v>
      </c>
      <c r="F179" s="5">
        <v>24.756</v>
      </c>
      <c r="G179" s="5">
        <v>4.2729999999999997</v>
      </c>
      <c r="H179" s="5">
        <v>1.974</v>
      </c>
      <c r="I179" s="31" t="s">
        <v>115</v>
      </c>
      <c r="J179" s="27"/>
      <c r="K179" s="27"/>
      <c r="M179" s="6" t="s">
        <v>16</v>
      </c>
      <c r="N179" s="5">
        <v>201.53848727210601</v>
      </c>
      <c r="O179" s="5">
        <v>201.79821742790301</v>
      </c>
      <c r="P179" s="5">
        <v>174.97311997976101</v>
      </c>
      <c r="Q179" s="21" t="s">
        <v>115</v>
      </c>
      <c r="R179" s="5">
        <v>287.40507351753098</v>
      </c>
      <c r="S179" s="5">
        <v>253.217879709806</v>
      </c>
      <c r="T179" s="5">
        <v>197.06180344478199</v>
      </c>
      <c r="U179" s="31" t="s">
        <v>115</v>
      </c>
      <c r="V179" s="27"/>
      <c r="W179" s="27"/>
      <c r="Y179" s="19" t="s">
        <v>16</v>
      </c>
      <c r="Z179" s="43">
        <f>ROUND(B179/$B$179*100,2)</f>
        <v>100</v>
      </c>
      <c r="AA179" s="43">
        <f t="shared" ref="AA179:AF179" si="129">ROUND(C179/$B$179*100,2)</f>
        <v>98.34</v>
      </c>
      <c r="AB179" s="43">
        <f t="shared" si="129"/>
        <v>1.47</v>
      </c>
      <c r="AC179" s="44" t="s">
        <v>120</v>
      </c>
      <c r="AD179" s="43">
        <f t="shared" si="129"/>
        <v>0.14000000000000001</v>
      </c>
      <c r="AE179" s="43">
        <f t="shared" si="129"/>
        <v>0.02</v>
      </c>
      <c r="AF179" s="43">
        <f t="shared" si="129"/>
        <v>0.01</v>
      </c>
      <c r="AG179" s="44" t="s">
        <v>120</v>
      </c>
      <c r="AH179" s="27"/>
      <c r="AI179" s="27"/>
    </row>
    <row r="180" spans="1:35" ht="18.75" customHeight="1" x14ac:dyDescent="0.15">
      <c r="A180" s="19" t="s">
        <v>17</v>
      </c>
      <c r="B180" s="5">
        <v>17827.811000000002</v>
      </c>
      <c r="C180" s="5">
        <v>17578.944</v>
      </c>
      <c r="D180" s="5">
        <v>237.476</v>
      </c>
      <c r="E180" s="5">
        <v>0.56499999999999995</v>
      </c>
      <c r="F180" s="5">
        <v>8.5259999999999998</v>
      </c>
      <c r="G180" s="5">
        <v>2.2999999999999998</v>
      </c>
      <c r="H180" s="21" t="s">
        <v>115</v>
      </c>
      <c r="I180" s="31" t="s">
        <v>115</v>
      </c>
      <c r="J180" s="27"/>
      <c r="K180" s="27"/>
      <c r="M180" s="6" t="s">
        <v>17</v>
      </c>
      <c r="N180" s="5">
        <v>198.38638630396099</v>
      </c>
      <c r="O180" s="5">
        <v>198.40924460536399</v>
      </c>
      <c r="P180" s="5">
        <v>193.08477488251401</v>
      </c>
      <c r="Q180" s="5">
        <v>479.64601769911502</v>
      </c>
      <c r="R180" s="5">
        <v>239.97185080928901</v>
      </c>
      <c r="S180" s="5">
        <v>347.82608695652198</v>
      </c>
      <c r="T180" s="21" t="s">
        <v>115</v>
      </c>
      <c r="U180" s="31" t="s">
        <v>115</v>
      </c>
      <c r="V180" s="27"/>
      <c r="W180" s="27"/>
      <c r="Y180" s="19" t="s">
        <v>17</v>
      </c>
      <c r="Z180" s="43">
        <f>ROUND(B180/$B$180*100,2)</f>
        <v>100</v>
      </c>
      <c r="AA180" s="43">
        <f t="shared" ref="AA180:AE180" si="130">ROUND(C180/$B$180*100,2)</f>
        <v>98.6</v>
      </c>
      <c r="AB180" s="43">
        <f t="shared" si="130"/>
        <v>1.33</v>
      </c>
      <c r="AC180" s="43">
        <f t="shared" si="130"/>
        <v>0</v>
      </c>
      <c r="AD180" s="43">
        <f t="shared" si="130"/>
        <v>0.05</v>
      </c>
      <c r="AE180" s="43">
        <f t="shared" si="130"/>
        <v>0.01</v>
      </c>
      <c r="AF180" s="44" t="s">
        <v>120</v>
      </c>
      <c r="AG180" s="44" t="s">
        <v>120</v>
      </c>
      <c r="AH180" s="27"/>
      <c r="AI180" s="27"/>
    </row>
    <row r="181" spans="1:35" ht="18.75" customHeight="1" x14ac:dyDescent="0.15">
      <c r="A181" s="20" t="s">
        <v>18</v>
      </c>
      <c r="B181" s="5">
        <v>17020.641</v>
      </c>
      <c r="C181" s="5">
        <v>16791.087</v>
      </c>
      <c r="D181" s="5">
        <v>189.512</v>
      </c>
      <c r="E181" s="5">
        <v>33.417999999999999</v>
      </c>
      <c r="F181" s="5">
        <v>5</v>
      </c>
      <c r="G181" s="5">
        <v>1.6240000000000001</v>
      </c>
      <c r="H181" s="21" t="s">
        <v>115</v>
      </c>
      <c r="I181" s="32" t="s">
        <v>115</v>
      </c>
      <c r="J181" s="27"/>
      <c r="K181" s="27"/>
      <c r="M181" s="6" t="s">
        <v>18</v>
      </c>
      <c r="N181" s="5">
        <v>214.77845634603301</v>
      </c>
      <c r="O181" s="5">
        <v>215.34710647380999</v>
      </c>
      <c r="P181" s="5">
        <v>191.41268099117701</v>
      </c>
      <c r="Q181" s="5">
        <v>54.850679274642403</v>
      </c>
      <c r="R181" s="5">
        <v>241.8</v>
      </c>
      <c r="S181" s="5">
        <v>269.70443349753702</v>
      </c>
      <c r="T181" s="21" t="s">
        <v>115</v>
      </c>
      <c r="U181" s="32" t="s">
        <v>115</v>
      </c>
      <c r="V181" s="27"/>
      <c r="W181" s="27"/>
      <c r="Y181" s="20" t="s">
        <v>18</v>
      </c>
      <c r="Z181" s="43">
        <f>ROUND(B181/$B$181*100,2)</f>
        <v>100</v>
      </c>
      <c r="AA181" s="43">
        <f t="shared" ref="AA181:AE181" si="131">ROUND(C181/$B$181*100,2)</f>
        <v>98.65</v>
      </c>
      <c r="AB181" s="43">
        <f t="shared" si="131"/>
        <v>1.1100000000000001</v>
      </c>
      <c r="AC181" s="43">
        <f t="shared" si="131"/>
        <v>0.2</v>
      </c>
      <c r="AD181" s="43">
        <f t="shared" si="131"/>
        <v>0.03</v>
      </c>
      <c r="AE181" s="43">
        <f t="shared" si="131"/>
        <v>0.01</v>
      </c>
      <c r="AF181" s="44" t="s">
        <v>120</v>
      </c>
      <c r="AG181" s="44" t="s">
        <v>120</v>
      </c>
      <c r="AH181" s="27"/>
      <c r="AI181" s="27"/>
    </row>
    <row r="182" spans="1:35" ht="18.75" customHeight="1" x14ac:dyDescent="0.15">
      <c r="A182" s="7" t="s">
        <v>19</v>
      </c>
      <c r="B182" s="7"/>
      <c r="C182" s="7"/>
      <c r="D182" s="7"/>
      <c r="E182" s="7"/>
      <c r="F182" s="7"/>
      <c r="G182" s="7"/>
      <c r="H182" s="7"/>
      <c r="I182" s="7"/>
      <c r="J182" s="22"/>
      <c r="K182" s="22"/>
      <c r="M182" s="7"/>
      <c r="N182" s="7"/>
      <c r="O182" s="7"/>
      <c r="P182" s="7"/>
      <c r="Q182" s="7"/>
      <c r="R182" s="7"/>
      <c r="S182" s="7"/>
      <c r="T182" s="7"/>
      <c r="U182" s="7"/>
      <c r="V182" s="22"/>
      <c r="W182" s="22"/>
      <c r="Y182" s="7" t="s">
        <v>19</v>
      </c>
      <c r="Z182" s="7"/>
      <c r="AA182" s="7"/>
      <c r="AB182" s="7"/>
      <c r="AC182" s="7"/>
      <c r="AD182" s="7"/>
      <c r="AE182" s="7"/>
      <c r="AF182" s="7"/>
      <c r="AG182" s="7"/>
      <c r="AH182" s="22"/>
      <c r="AI182" s="22"/>
    </row>
    <row r="184" spans="1:35" ht="18.75" customHeight="1" x14ac:dyDescent="0.15">
      <c r="A184" s="2" t="s">
        <v>80</v>
      </c>
      <c r="K184" s="2" t="s">
        <v>0</v>
      </c>
      <c r="M184" s="2" t="s">
        <v>80</v>
      </c>
      <c r="W184" s="2" t="s">
        <v>1</v>
      </c>
      <c r="Y184" s="2" t="s">
        <v>80</v>
      </c>
      <c r="AI184" s="2" t="s">
        <v>118</v>
      </c>
    </row>
    <row r="185" spans="1:35" s="2" customFormat="1" ht="21" customHeight="1" x14ac:dyDescent="0.15">
      <c r="A185" s="4"/>
      <c r="B185" s="18" t="s">
        <v>2</v>
      </c>
      <c r="C185" s="18" t="s">
        <v>4</v>
      </c>
      <c r="D185" s="18" t="s">
        <v>25</v>
      </c>
      <c r="E185" s="18" t="s">
        <v>30</v>
      </c>
      <c r="F185" s="18" t="s">
        <v>21</v>
      </c>
      <c r="G185" s="18" t="s">
        <v>27</v>
      </c>
      <c r="H185" s="18" t="s">
        <v>3</v>
      </c>
      <c r="I185" s="18" t="s">
        <v>22</v>
      </c>
      <c r="J185" s="18" t="s">
        <v>20</v>
      </c>
      <c r="K185" s="18" t="s">
        <v>5</v>
      </c>
      <c r="M185" s="18" t="s">
        <v>6</v>
      </c>
      <c r="N185" s="18" t="s">
        <v>7</v>
      </c>
      <c r="O185" s="18" t="s">
        <v>4</v>
      </c>
      <c r="P185" s="18" t="s">
        <v>25</v>
      </c>
      <c r="Q185" s="18" t="s">
        <v>30</v>
      </c>
      <c r="R185" s="18" t="s">
        <v>21</v>
      </c>
      <c r="S185" s="18" t="s">
        <v>27</v>
      </c>
      <c r="T185" s="18" t="s">
        <v>3</v>
      </c>
      <c r="U185" s="18" t="s">
        <v>22</v>
      </c>
      <c r="V185" s="18" t="s">
        <v>20</v>
      </c>
      <c r="W185" s="18" t="s">
        <v>5</v>
      </c>
      <c r="Y185" s="4"/>
      <c r="Z185" s="18" t="s">
        <v>2</v>
      </c>
      <c r="AA185" s="18" t="s">
        <v>4</v>
      </c>
      <c r="AB185" s="18" t="s">
        <v>25</v>
      </c>
      <c r="AC185" s="18" t="s">
        <v>30</v>
      </c>
      <c r="AD185" s="18" t="s">
        <v>21</v>
      </c>
      <c r="AE185" s="18" t="s">
        <v>27</v>
      </c>
      <c r="AF185" s="18" t="s">
        <v>3</v>
      </c>
      <c r="AG185" s="18" t="s">
        <v>22</v>
      </c>
      <c r="AH185" s="18" t="s">
        <v>20</v>
      </c>
      <c r="AI185" s="18" t="s">
        <v>5</v>
      </c>
    </row>
    <row r="186" spans="1:35" ht="18.75" customHeight="1" x14ac:dyDescent="0.15">
      <c r="A186" s="8" t="s">
        <v>8</v>
      </c>
      <c r="B186" s="5">
        <v>43004.815999999999</v>
      </c>
      <c r="C186" s="5">
        <v>26156.305</v>
      </c>
      <c r="D186" s="5">
        <v>2955.56</v>
      </c>
      <c r="E186" s="5">
        <v>250.85</v>
      </c>
      <c r="F186" s="5">
        <v>4867.5</v>
      </c>
      <c r="G186" s="5">
        <v>8146.24</v>
      </c>
      <c r="H186" s="5">
        <v>210.41499999999999</v>
      </c>
      <c r="I186" s="5">
        <v>393.94600000000003</v>
      </c>
      <c r="J186" s="21" t="s">
        <v>115</v>
      </c>
      <c r="K186" s="5">
        <v>24</v>
      </c>
      <c r="M186" s="6" t="s">
        <v>8</v>
      </c>
      <c r="N186" s="5">
        <v>65.325078939995905</v>
      </c>
      <c r="O186" s="5">
        <v>53.451280675921197</v>
      </c>
      <c r="P186" s="5">
        <v>89.657459161715494</v>
      </c>
      <c r="Q186" s="5">
        <v>57.018138329679097</v>
      </c>
      <c r="R186" s="5">
        <v>83.940421160760096</v>
      </c>
      <c r="S186" s="5">
        <v>80.167414660014899</v>
      </c>
      <c r="T186" s="5">
        <v>194.07836893757599</v>
      </c>
      <c r="U186" s="5">
        <v>68.610926370619296</v>
      </c>
      <c r="V186" s="21" t="s">
        <v>115</v>
      </c>
      <c r="W186" s="5">
        <v>100.208333333333</v>
      </c>
      <c r="Y186" s="8" t="s">
        <v>8</v>
      </c>
      <c r="Z186" s="43">
        <f>ROUND(B186/$B$186*100,2)</f>
        <v>100</v>
      </c>
      <c r="AA186" s="43">
        <f t="shared" ref="AA186:AI186" si="132">ROUND(C186/$B$186*100,2)</f>
        <v>60.82</v>
      </c>
      <c r="AB186" s="43">
        <f t="shared" si="132"/>
        <v>6.87</v>
      </c>
      <c r="AC186" s="43">
        <f t="shared" si="132"/>
        <v>0.57999999999999996</v>
      </c>
      <c r="AD186" s="43">
        <f t="shared" si="132"/>
        <v>11.32</v>
      </c>
      <c r="AE186" s="43">
        <f t="shared" si="132"/>
        <v>18.940000000000001</v>
      </c>
      <c r="AF186" s="43">
        <f t="shared" si="132"/>
        <v>0.49</v>
      </c>
      <c r="AG186" s="43">
        <f t="shared" si="132"/>
        <v>0.92</v>
      </c>
      <c r="AH186" s="44" t="s">
        <v>120</v>
      </c>
      <c r="AI186" s="43">
        <f t="shared" si="132"/>
        <v>0.06</v>
      </c>
    </row>
    <row r="187" spans="1:35" ht="18.75" customHeight="1" x14ac:dyDescent="0.15">
      <c r="A187" s="19" t="s">
        <v>9</v>
      </c>
      <c r="B187" s="5">
        <v>41817.561000000002</v>
      </c>
      <c r="C187" s="5">
        <v>31385.749</v>
      </c>
      <c r="D187" s="5">
        <v>3111.8449999999998</v>
      </c>
      <c r="E187" s="5">
        <v>55.2</v>
      </c>
      <c r="F187" s="5">
        <v>4576.7</v>
      </c>
      <c r="G187" s="5">
        <v>2548.1590000000001</v>
      </c>
      <c r="H187" s="5">
        <v>139.90799999999999</v>
      </c>
      <c r="I187" s="21" t="s">
        <v>115</v>
      </c>
      <c r="J187" s="21" t="s">
        <v>115</v>
      </c>
      <c r="K187" s="21" t="s">
        <v>115</v>
      </c>
      <c r="M187" s="6" t="s">
        <v>9</v>
      </c>
      <c r="N187" s="5">
        <v>50.6357365031404</v>
      </c>
      <c r="O187" s="5">
        <v>46.470103358055901</v>
      </c>
      <c r="P187" s="5">
        <v>67.514930852918397</v>
      </c>
      <c r="Q187" s="5">
        <v>39.945652173912997</v>
      </c>
      <c r="R187" s="5">
        <v>61.031529267812999</v>
      </c>
      <c r="S187" s="5">
        <v>52.5555901338967</v>
      </c>
      <c r="T187" s="5">
        <v>238.871258255425</v>
      </c>
      <c r="U187" s="21" t="s">
        <v>115</v>
      </c>
      <c r="V187" s="21" t="s">
        <v>115</v>
      </c>
      <c r="W187" s="21" t="s">
        <v>115</v>
      </c>
      <c r="Y187" s="19" t="s">
        <v>9</v>
      </c>
      <c r="Z187" s="43">
        <f>ROUND(B187/$B$187*100,2)</f>
        <v>100</v>
      </c>
      <c r="AA187" s="43">
        <f t="shared" ref="AA187:AF187" si="133">ROUND(C187/$B$187*100,2)</f>
        <v>75.05</v>
      </c>
      <c r="AB187" s="43">
        <f t="shared" si="133"/>
        <v>7.44</v>
      </c>
      <c r="AC187" s="43">
        <f t="shared" si="133"/>
        <v>0.13</v>
      </c>
      <c r="AD187" s="43">
        <f t="shared" si="133"/>
        <v>10.94</v>
      </c>
      <c r="AE187" s="43">
        <f t="shared" si="133"/>
        <v>6.09</v>
      </c>
      <c r="AF187" s="43">
        <f t="shared" si="133"/>
        <v>0.33</v>
      </c>
      <c r="AG187" s="44" t="s">
        <v>120</v>
      </c>
      <c r="AH187" s="44" t="s">
        <v>120</v>
      </c>
      <c r="AI187" s="44" t="s">
        <v>120</v>
      </c>
    </row>
    <row r="188" spans="1:35" ht="18.75" customHeight="1" x14ac:dyDescent="0.15">
      <c r="A188" s="19" t="s">
        <v>10</v>
      </c>
      <c r="B188" s="5">
        <v>65186.699000000001</v>
      </c>
      <c r="C188" s="5">
        <v>55816.89</v>
      </c>
      <c r="D188" s="5">
        <v>3301.5949999999998</v>
      </c>
      <c r="E188" s="5">
        <v>75</v>
      </c>
      <c r="F188" s="5">
        <v>3587.96</v>
      </c>
      <c r="G188" s="5">
        <v>2251.4250000000002</v>
      </c>
      <c r="H188" s="5">
        <v>153.82900000000001</v>
      </c>
      <c r="I188" s="21" t="s">
        <v>115</v>
      </c>
      <c r="J188" s="21" t="s">
        <v>115</v>
      </c>
      <c r="K188" s="21" t="s">
        <v>115</v>
      </c>
      <c r="M188" s="6" t="s">
        <v>10</v>
      </c>
      <c r="N188" s="5">
        <v>42.958533611281602</v>
      </c>
      <c r="O188" s="5">
        <v>38.938500514808297</v>
      </c>
      <c r="P188" s="5">
        <v>76.315841282773903</v>
      </c>
      <c r="Q188" s="5">
        <v>37.213333333333303</v>
      </c>
      <c r="R188" s="5">
        <v>66.405422579961893</v>
      </c>
      <c r="S188" s="5">
        <v>47.585862287218099</v>
      </c>
      <c r="T188" s="5">
        <v>173.88138777473699</v>
      </c>
      <c r="U188" s="21" t="s">
        <v>115</v>
      </c>
      <c r="V188" s="21" t="s">
        <v>115</v>
      </c>
      <c r="W188" s="21" t="s">
        <v>115</v>
      </c>
      <c r="Y188" s="19" t="s">
        <v>10</v>
      </c>
      <c r="Z188" s="43">
        <f>ROUND(B188/$B$188*100,2)</f>
        <v>100</v>
      </c>
      <c r="AA188" s="43">
        <f t="shared" ref="AA188:AF188" si="134">ROUND(C188/$B$188*100,2)</f>
        <v>85.63</v>
      </c>
      <c r="AB188" s="43">
        <f t="shared" si="134"/>
        <v>5.0599999999999996</v>
      </c>
      <c r="AC188" s="43">
        <f t="shared" si="134"/>
        <v>0.12</v>
      </c>
      <c r="AD188" s="43">
        <f t="shared" si="134"/>
        <v>5.5</v>
      </c>
      <c r="AE188" s="43">
        <f t="shared" si="134"/>
        <v>3.45</v>
      </c>
      <c r="AF188" s="43">
        <f t="shared" si="134"/>
        <v>0.24</v>
      </c>
      <c r="AG188" s="44" t="s">
        <v>120</v>
      </c>
      <c r="AH188" s="44" t="s">
        <v>120</v>
      </c>
      <c r="AI188" s="44" t="s">
        <v>120</v>
      </c>
    </row>
    <row r="189" spans="1:35" ht="18.75" customHeight="1" x14ac:dyDescent="0.15">
      <c r="A189" s="19" t="s">
        <v>11</v>
      </c>
      <c r="B189" s="5">
        <v>80059.468999999997</v>
      </c>
      <c r="C189" s="5">
        <v>66471.046000000002</v>
      </c>
      <c r="D189" s="5">
        <v>2620.703</v>
      </c>
      <c r="E189" s="5">
        <v>162</v>
      </c>
      <c r="F189" s="5">
        <v>5313.84</v>
      </c>
      <c r="G189" s="5">
        <v>5354.57</v>
      </c>
      <c r="H189" s="5">
        <v>137.31</v>
      </c>
      <c r="I189" s="21" t="s">
        <v>115</v>
      </c>
      <c r="J189" s="21" t="s">
        <v>115</v>
      </c>
      <c r="K189" s="21" t="s">
        <v>115</v>
      </c>
      <c r="M189" s="6" t="s">
        <v>11</v>
      </c>
      <c r="N189" s="5">
        <v>44.377986069330497</v>
      </c>
      <c r="O189" s="5">
        <v>39.979768033137297</v>
      </c>
      <c r="P189" s="5">
        <v>68.819702194411207</v>
      </c>
      <c r="Q189" s="5">
        <v>35.648148148148103</v>
      </c>
      <c r="R189" s="5">
        <v>71.519277960947306</v>
      </c>
      <c r="S189" s="5">
        <v>56.214971510317397</v>
      </c>
      <c r="T189" s="5">
        <v>205.381982375646</v>
      </c>
      <c r="U189" s="21" t="s">
        <v>115</v>
      </c>
      <c r="V189" s="21" t="s">
        <v>115</v>
      </c>
      <c r="W189" s="21" t="s">
        <v>115</v>
      </c>
      <c r="Y189" s="19" t="s">
        <v>11</v>
      </c>
      <c r="Z189" s="43">
        <f>ROUND(B189/$B$189*100,2)</f>
        <v>100</v>
      </c>
      <c r="AA189" s="43">
        <f t="shared" ref="AA189:AF189" si="135">ROUND(C189/$B$189*100,2)</f>
        <v>83.03</v>
      </c>
      <c r="AB189" s="43">
        <f t="shared" si="135"/>
        <v>3.27</v>
      </c>
      <c r="AC189" s="43">
        <f t="shared" si="135"/>
        <v>0.2</v>
      </c>
      <c r="AD189" s="43">
        <f t="shared" si="135"/>
        <v>6.64</v>
      </c>
      <c r="AE189" s="43">
        <f t="shared" si="135"/>
        <v>6.69</v>
      </c>
      <c r="AF189" s="43">
        <f t="shared" si="135"/>
        <v>0.17</v>
      </c>
      <c r="AG189" s="44" t="s">
        <v>120</v>
      </c>
      <c r="AH189" s="44" t="s">
        <v>120</v>
      </c>
      <c r="AI189" s="44" t="s">
        <v>120</v>
      </c>
    </row>
    <row r="190" spans="1:35" ht="18.75" customHeight="1" x14ac:dyDescent="0.15">
      <c r="A190" s="19" t="s">
        <v>12</v>
      </c>
      <c r="B190" s="5">
        <v>82950.551999999996</v>
      </c>
      <c r="C190" s="5">
        <v>71281.997000000003</v>
      </c>
      <c r="D190" s="5">
        <v>3048.2469999999998</v>
      </c>
      <c r="E190" s="5">
        <v>239</v>
      </c>
      <c r="F190" s="5">
        <v>4527.0249999999996</v>
      </c>
      <c r="G190" s="5">
        <v>3682.15</v>
      </c>
      <c r="H190" s="5">
        <v>171.827</v>
      </c>
      <c r="I190" s="21" t="s">
        <v>115</v>
      </c>
      <c r="J190" s="21" t="s">
        <v>115</v>
      </c>
      <c r="K190" s="21" t="s">
        <v>115</v>
      </c>
      <c r="M190" s="6" t="s">
        <v>12</v>
      </c>
      <c r="N190" s="5">
        <v>45.497623692727203</v>
      </c>
      <c r="O190" s="5">
        <v>41.580400728672103</v>
      </c>
      <c r="P190" s="5">
        <v>71.679886833317596</v>
      </c>
      <c r="Q190" s="5">
        <v>28.673640167363999</v>
      </c>
      <c r="R190" s="5">
        <v>70.896891446369295</v>
      </c>
      <c r="S190" s="5">
        <v>61.477397716008298</v>
      </c>
      <c r="T190" s="5">
        <v>216.246573588551</v>
      </c>
      <c r="U190" s="5">
        <v>947.71241830065401</v>
      </c>
      <c r="V190" s="21" t="s">
        <v>115</v>
      </c>
      <c r="W190" s="21" t="s">
        <v>115</v>
      </c>
      <c r="Y190" s="19" t="s">
        <v>12</v>
      </c>
      <c r="Z190" s="43">
        <f>ROUND(B190/$B$190*100,2)</f>
        <v>100</v>
      </c>
      <c r="AA190" s="43">
        <f t="shared" ref="AA190:AF190" si="136">ROUND(C190/$B$190*100,2)</f>
        <v>85.93</v>
      </c>
      <c r="AB190" s="43">
        <f t="shared" si="136"/>
        <v>3.67</v>
      </c>
      <c r="AC190" s="43">
        <f t="shared" si="136"/>
        <v>0.28999999999999998</v>
      </c>
      <c r="AD190" s="43">
        <f t="shared" si="136"/>
        <v>5.46</v>
      </c>
      <c r="AE190" s="43">
        <f t="shared" si="136"/>
        <v>4.4400000000000004</v>
      </c>
      <c r="AF190" s="43">
        <f t="shared" si="136"/>
        <v>0.21</v>
      </c>
      <c r="AG190" s="44" t="s">
        <v>120</v>
      </c>
      <c r="AH190" s="44" t="s">
        <v>120</v>
      </c>
      <c r="AI190" s="44" t="s">
        <v>120</v>
      </c>
    </row>
    <row r="191" spans="1:35" ht="18.75" customHeight="1" x14ac:dyDescent="0.15">
      <c r="A191" s="19" t="s">
        <v>13</v>
      </c>
      <c r="B191" s="5">
        <v>82881.990999999995</v>
      </c>
      <c r="C191" s="5">
        <v>74939.25</v>
      </c>
      <c r="D191" s="5">
        <v>1360.654</v>
      </c>
      <c r="E191" s="5">
        <v>10.66</v>
      </c>
      <c r="F191" s="5">
        <v>3530.47</v>
      </c>
      <c r="G191" s="5">
        <v>2855.2</v>
      </c>
      <c r="H191" s="5">
        <v>184.999</v>
      </c>
      <c r="I191" s="5">
        <v>0.75800000000000001</v>
      </c>
      <c r="J191" s="21" t="s">
        <v>115</v>
      </c>
      <c r="K191" s="21" t="s">
        <v>115</v>
      </c>
      <c r="M191" s="6" t="s">
        <v>13</v>
      </c>
      <c r="N191" s="5">
        <v>54.917298017128999</v>
      </c>
      <c r="O191" s="5">
        <v>51.873617630280499</v>
      </c>
      <c r="P191" s="5">
        <v>101.05655074692</v>
      </c>
      <c r="Q191" s="5">
        <v>42.307692307692299</v>
      </c>
      <c r="R191" s="5">
        <v>77.770665095582203</v>
      </c>
      <c r="S191" s="5">
        <v>71.489913140935798</v>
      </c>
      <c r="T191" s="5">
        <v>253.277044740782</v>
      </c>
      <c r="U191" s="5">
        <v>1042.2163588390499</v>
      </c>
      <c r="V191" s="21" t="s">
        <v>115</v>
      </c>
      <c r="W191" s="21" t="s">
        <v>115</v>
      </c>
      <c r="Y191" s="19" t="s">
        <v>13</v>
      </c>
      <c r="Z191" s="43">
        <f>ROUND(B191/$B$191*100,2)</f>
        <v>100</v>
      </c>
      <c r="AA191" s="43">
        <f t="shared" ref="AA191:AG191" si="137">ROUND(C191/$B$191*100,2)</f>
        <v>90.42</v>
      </c>
      <c r="AB191" s="43">
        <f t="shared" si="137"/>
        <v>1.64</v>
      </c>
      <c r="AC191" s="43">
        <f t="shared" si="137"/>
        <v>0.01</v>
      </c>
      <c r="AD191" s="43">
        <f t="shared" si="137"/>
        <v>4.26</v>
      </c>
      <c r="AE191" s="43">
        <f t="shared" si="137"/>
        <v>3.44</v>
      </c>
      <c r="AF191" s="43">
        <f t="shared" si="137"/>
        <v>0.22</v>
      </c>
      <c r="AG191" s="43">
        <f t="shared" si="137"/>
        <v>0</v>
      </c>
      <c r="AH191" s="44" t="s">
        <v>120</v>
      </c>
      <c r="AI191" s="44" t="s">
        <v>120</v>
      </c>
    </row>
    <row r="192" spans="1:35" ht="18.75" customHeight="1" x14ac:dyDescent="0.15">
      <c r="A192" s="19" t="s">
        <v>14</v>
      </c>
      <c r="B192" s="5">
        <v>73580.603000000003</v>
      </c>
      <c r="C192" s="5">
        <v>64382.309000000001</v>
      </c>
      <c r="D192" s="5">
        <v>732.4</v>
      </c>
      <c r="E192" s="5">
        <v>3213.18</v>
      </c>
      <c r="F192" s="5">
        <v>2090.3200000000002</v>
      </c>
      <c r="G192" s="5">
        <v>2910.6</v>
      </c>
      <c r="H192" s="5">
        <v>251.79400000000001</v>
      </c>
      <c r="I192" s="21" t="s">
        <v>115</v>
      </c>
      <c r="J192" s="21" t="s">
        <v>115</v>
      </c>
      <c r="K192" s="21" t="s">
        <v>115</v>
      </c>
      <c r="M192" s="6" t="s">
        <v>14</v>
      </c>
      <c r="N192" s="5">
        <v>47.590123717795599</v>
      </c>
      <c r="O192" s="5">
        <v>43.988450305502397</v>
      </c>
      <c r="P192" s="5">
        <v>103.76843255051899</v>
      </c>
      <c r="Q192" s="5">
        <v>41.909883666648</v>
      </c>
      <c r="R192" s="5">
        <v>84.632974855524495</v>
      </c>
      <c r="S192" s="5">
        <v>66.469456469456503</v>
      </c>
      <c r="T192" s="5">
        <v>351.84317338776901</v>
      </c>
      <c r="U192" s="21" t="s">
        <v>115</v>
      </c>
      <c r="V192" s="21" t="s">
        <v>115</v>
      </c>
      <c r="W192" s="21" t="s">
        <v>115</v>
      </c>
      <c r="Y192" s="19" t="s">
        <v>14</v>
      </c>
      <c r="Z192" s="43">
        <f>ROUND(B192/$B$192*100,2)</f>
        <v>100</v>
      </c>
      <c r="AA192" s="43">
        <f t="shared" ref="AA192:AF192" si="138">ROUND(C192/$B$192*100,2)</f>
        <v>87.5</v>
      </c>
      <c r="AB192" s="43">
        <f t="shared" si="138"/>
        <v>1</v>
      </c>
      <c r="AC192" s="43">
        <f t="shared" si="138"/>
        <v>4.37</v>
      </c>
      <c r="AD192" s="43">
        <f t="shared" si="138"/>
        <v>2.84</v>
      </c>
      <c r="AE192" s="43">
        <f t="shared" si="138"/>
        <v>3.96</v>
      </c>
      <c r="AF192" s="43">
        <f t="shared" si="138"/>
        <v>0.34</v>
      </c>
      <c r="AG192" s="44" t="s">
        <v>120</v>
      </c>
      <c r="AH192" s="44" t="s">
        <v>120</v>
      </c>
      <c r="AI192" s="44" t="s">
        <v>120</v>
      </c>
    </row>
    <row r="193" spans="1:35" ht="18.75" customHeight="1" x14ac:dyDescent="0.15">
      <c r="A193" s="19" t="s">
        <v>15</v>
      </c>
      <c r="B193" s="5">
        <v>70932.531000000003</v>
      </c>
      <c r="C193" s="5">
        <v>65818.271999999997</v>
      </c>
      <c r="D193" s="5">
        <v>1037.596</v>
      </c>
      <c r="E193" s="5">
        <v>1672.3</v>
      </c>
      <c r="F193" s="5">
        <v>952.94</v>
      </c>
      <c r="G193" s="5">
        <v>1285.54</v>
      </c>
      <c r="H193" s="5">
        <v>160.88300000000001</v>
      </c>
      <c r="I193" s="21" t="s">
        <v>115</v>
      </c>
      <c r="J193" s="5">
        <v>5</v>
      </c>
      <c r="K193" s="21" t="s">
        <v>115</v>
      </c>
      <c r="M193" s="6" t="s">
        <v>15</v>
      </c>
      <c r="N193" s="5">
        <v>57.533178958466898</v>
      </c>
      <c r="O193" s="5">
        <v>56.352664500216598</v>
      </c>
      <c r="P193" s="5">
        <v>93.732049853700303</v>
      </c>
      <c r="Q193" s="5">
        <v>42.646654308437498</v>
      </c>
      <c r="R193" s="5">
        <v>83.604424202992803</v>
      </c>
      <c r="S193" s="5">
        <v>60.456306299298397</v>
      </c>
      <c r="T193" s="5">
        <v>284.06357415015901</v>
      </c>
      <c r="U193" s="21" t="s">
        <v>115</v>
      </c>
      <c r="V193" s="5">
        <v>55</v>
      </c>
      <c r="W193" s="21" t="s">
        <v>115</v>
      </c>
      <c r="Y193" s="19" t="s">
        <v>15</v>
      </c>
      <c r="Z193" s="43">
        <f>ROUND(B193/$B$193*100,2)</f>
        <v>100</v>
      </c>
      <c r="AA193" s="43">
        <f t="shared" ref="AA193:AH193" si="139">ROUND(C193/$B$193*100,2)</f>
        <v>92.79</v>
      </c>
      <c r="AB193" s="43">
        <f t="shared" si="139"/>
        <v>1.46</v>
      </c>
      <c r="AC193" s="43">
        <f t="shared" si="139"/>
        <v>2.36</v>
      </c>
      <c r="AD193" s="43">
        <f t="shared" si="139"/>
        <v>1.34</v>
      </c>
      <c r="AE193" s="43">
        <f t="shared" si="139"/>
        <v>1.81</v>
      </c>
      <c r="AF193" s="43">
        <f t="shared" si="139"/>
        <v>0.23</v>
      </c>
      <c r="AG193" s="44" t="s">
        <v>120</v>
      </c>
      <c r="AH193" s="43">
        <f t="shared" si="139"/>
        <v>0.01</v>
      </c>
      <c r="AI193" s="44" t="s">
        <v>120</v>
      </c>
    </row>
    <row r="194" spans="1:35" ht="18.75" customHeight="1" x14ac:dyDescent="0.15">
      <c r="A194" s="20" t="s">
        <v>16</v>
      </c>
      <c r="B194" s="5">
        <v>92430.951000000001</v>
      </c>
      <c r="C194" s="5">
        <v>84371.91</v>
      </c>
      <c r="D194" s="5">
        <v>3510.94</v>
      </c>
      <c r="E194" s="5">
        <v>1840.64</v>
      </c>
      <c r="F194" s="5">
        <v>1770.68</v>
      </c>
      <c r="G194" s="5">
        <v>753.2</v>
      </c>
      <c r="H194" s="5">
        <v>153.76400000000001</v>
      </c>
      <c r="I194" s="5">
        <v>19.277000000000001</v>
      </c>
      <c r="J194" s="5">
        <v>10.09</v>
      </c>
      <c r="K194" s="5">
        <v>0.45</v>
      </c>
      <c r="M194" s="6" t="s">
        <v>16</v>
      </c>
      <c r="N194" s="5">
        <v>48.352710338336799</v>
      </c>
      <c r="O194" s="5">
        <v>44.749384007070603</v>
      </c>
      <c r="P194" s="5">
        <v>100.157792500014</v>
      </c>
      <c r="Q194" s="5">
        <v>52.524665333796897</v>
      </c>
      <c r="R194" s="5">
        <v>81.528565296948102</v>
      </c>
      <c r="S194" s="5">
        <v>85.110196494954806</v>
      </c>
      <c r="T194" s="5">
        <v>221.15709789027301</v>
      </c>
      <c r="U194" s="5">
        <v>66.089121751309804</v>
      </c>
      <c r="V194" s="5">
        <v>139.94053518334999</v>
      </c>
      <c r="W194" s="5">
        <v>468.88888888888903</v>
      </c>
      <c r="Y194" s="20" t="s">
        <v>16</v>
      </c>
      <c r="Z194" s="43">
        <f>ROUND(B194/$B$194*100,2)</f>
        <v>100</v>
      </c>
      <c r="AA194" s="43">
        <f t="shared" ref="AA194:AI194" si="140">ROUND(C194/$B$194*100,2)</f>
        <v>91.28</v>
      </c>
      <c r="AB194" s="43">
        <f t="shared" si="140"/>
        <v>3.8</v>
      </c>
      <c r="AC194" s="43">
        <f t="shared" si="140"/>
        <v>1.99</v>
      </c>
      <c r="AD194" s="43">
        <f t="shared" si="140"/>
        <v>1.92</v>
      </c>
      <c r="AE194" s="43">
        <f t="shared" si="140"/>
        <v>0.81</v>
      </c>
      <c r="AF194" s="43">
        <f t="shared" si="140"/>
        <v>0.17</v>
      </c>
      <c r="AG194" s="43">
        <f t="shared" si="140"/>
        <v>0.02</v>
      </c>
      <c r="AH194" s="43">
        <f t="shared" si="140"/>
        <v>0.01</v>
      </c>
      <c r="AI194" s="43">
        <f t="shared" si="140"/>
        <v>0</v>
      </c>
    </row>
    <row r="195" spans="1:35" ht="18.75" customHeight="1" x14ac:dyDescent="0.15">
      <c r="A195" s="7" t="s">
        <v>19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Y195" s="7" t="s">
        <v>19</v>
      </c>
      <c r="Z195" s="7"/>
      <c r="AA195" s="7"/>
      <c r="AB195" s="7"/>
      <c r="AC195" s="7"/>
      <c r="AD195" s="7"/>
      <c r="AE195" s="7"/>
      <c r="AF195" s="7"/>
      <c r="AG195" s="7"/>
      <c r="AH195" s="7"/>
      <c r="AI195" s="7"/>
    </row>
    <row r="197" spans="1:35" ht="18.75" customHeight="1" x14ac:dyDescent="0.15">
      <c r="A197" s="2" t="s">
        <v>81</v>
      </c>
      <c r="K197" s="10" t="s">
        <v>0</v>
      </c>
      <c r="M197" s="2" t="s">
        <v>81</v>
      </c>
      <c r="W197" s="2" t="s">
        <v>1</v>
      </c>
      <c r="Y197" s="2" t="s">
        <v>81</v>
      </c>
      <c r="AI197" s="10" t="s">
        <v>118</v>
      </c>
    </row>
    <row r="198" spans="1:35" s="2" customFormat="1" ht="21" customHeight="1" x14ac:dyDescent="0.15">
      <c r="A198" s="4"/>
      <c r="B198" s="18" t="s">
        <v>2</v>
      </c>
      <c r="C198" s="18" t="s">
        <v>4</v>
      </c>
      <c r="D198" s="18" t="s">
        <v>27</v>
      </c>
      <c r="E198" s="18" t="s">
        <v>30</v>
      </c>
      <c r="F198" s="18" t="s">
        <v>25</v>
      </c>
      <c r="G198" s="18" t="s">
        <v>21</v>
      </c>
      <c r="H198" s="18" t="s">
        <v>3</v>
      </c>
      <c r="I198" s="18" t="s">
        <v>24</v>
      </c>
      <c r="J198" s="18" t="s">
        <v>22</v>
      </c>
      <c r="K198" s="18" t="s">
        <v>5</v>
      </c>
      <c r="M198" s="18" t="s">
        <v>6</v>
      </c>
      <c r="N198" s="18" t="s">
        <v>7</v>
      </c>
      <c r="O198" s="18" t="s">
        <v>4</v>
      </c>
      <c r="P198" s="18" t="s">
        <v>27</v>
      </c>
      <c r="Q198" s="18" t="s">
        <v>30</v>
      </c>
      <c r="R198" s="18" t="s">
        <v>25</v>
      </c>
      <c r="S198" s="18" t="s">
        <v>21</v>
      </c>
      <c r="T198" s="18" t="s">
        <v>3</v>
      </c>
      <c r="U198" s="18" t="s">
        <v>24</v>
      </c>
      <c r="V198" s="18" t="s">
        <v>22</v>
      </c>
      <c r="W198" s="18" t="s">
        <v>5</v>
      </c>
      <c r="Y198" s="4"/>
      <c r="Z198" s="18" t="s">
        <v>2</v>
      </c>
      <c r="AA198" s="18" t="s">
        <v>4</v>
      </c>
      <c r="AB198" s="18" t="s">
        <v>27</v>
      </c>
      <c r="AC198" s="18" t="s">
        <v>30</v>
      </c>
      <c r="AD198" s="18" t="s">
        <v>25</v>
      </c>
      <c r="AE198" s="18" t="s">
        <v>21</v>
      </c>
      <c r="AF198" s="18" t="s">
        <v>3</v>
      </c>
      <c r="AG198" s="18" t="s">
        <v>24</v>
      </c>
      <c r="AH198" s="18" t="s">
        <v>22</v>
      </c>
      <c r="AI198" s="18" t="s">
        <v>5</v>
      </c>
    </row>
    <row r="199" spans="1:35" ht="18.75" customHeight="1" x14ac:dyDescent="0.15">
      <c r="A199" s="8" t="s">
        <v>17</v>
      </c>
      <c r="B199" s="5">
        <v>87950.004000000001</v>
      </c>
      <c r="C199" s="5">
        <v>80670.16</v>
      </c>
      <c r="D199" s="5">
        <v>1714.16</v>
      </c>
      <c r="E199" s="5">
        <v>2785.48</v>
      </c>
      <c r="F199" s="5">
        <v>1289.4000000000001</v>
      </c>
      <c r="G199" s="5">
        <v>1374.62</v>
      </c>
      <c r="H199" s="5">
        <v>104.381</v>
      </c>
      <c r="I199" s="5">
        <v>9.58</v>
      </c>
      <c r="J199" s="5">
        <v>2.2229999999999999</v>
      </c>
      <c r="K199" s="21" t="s">
        <v>115</v>
      </c>
      <c r="M199" s="6" t="s">
        <v>17</v>
      </c>
      <c r="N199" s="5">
        <v>42.476723480308202</v>
      </c>
      <c r="O199" s="5">
        <v>39.930688125572097</v>
      </c>
      <c r="P199" s="5">
        <v>69.303332244364597</v>
      </c>
      <c r="Q199" s="5">
        <v>35.8731708718066</v>
      </c>
      <c r="R199" s="5">
        <v>109.25856987746199</v>
      </c>
      <c r="S199" s="5">
        <v>85.677496326257398</v>
      </c>
      <c r="T199" s="5">
        <v>290.20607198628102</v>
      </c>
      <c r="U199" s="5">
        <v>566.70146137787003</v>
      </c>
      <c r="V199" s="5">
        <v>683.31084120557796</v>
      </c>
      <c r="W199" s="21" t="s">
        <v>115</v>
      </c>
      <c r="Y199" s="8" t="s">
        <v>17</v>
      </c>
      <c r="Z199" s="43">
        <f>ROUND(B199/$B$199*100,2)</f>
        <v>100</v>
      </c>
      <c r="AA199" s="43">
        <f t="shared" ref="AA199:AH199" si="141">ROUND(C199/$B$199*100,2)</f>
        <v>91.72</v>
      </c>
      <c r="AB199" s="43">
        <f t="shared" si="141"/>
        <v>1.95</v>
      </c>
      <c r="AC199" s="43">
        <f t="shared" si="141"/>
        <v>3.17</v>
      </c>
      <c r="AD199" s="43">
        <f t="shared" si="141"/>
        <v>1.47</v>
      </c>
      <c r="AE199" s="43">
        <f t="shared" si="141"/>
        <v>1.56</v>
      </c>
      <c r="AF199" s="43">
        <f t="shared" si="141"/>
        <v>0.12</v>
      </c>
      <c r="AG199" s="43">
        <f t="shared" si="141"/>
        <v>0.01</v>
      </c>
      <c r="AH199" s="43">
        <f t="shared" si="141"/>
        <v>0</v>
      </c>
      <c r="AI199" s="44" t="s">
        <v>120</v>
      </c>
    </row>
    <row r="200" spans="1:35" ht="18.75" customHeight="1" x14ac:dyDescent="0.15">
      <c r="A200" s="20" t="s">
        <v>18</v>
      </c>
      <c r="B200" s="5">
        <v>110578.746</v>
      </c>
      <c r="C200" s="5">
        <v>95976.72</v>
      </c>
      <c r="D200" s="5">
        <v>4317.6899999999996</v>
      </c>
      <c r="E200" s="5">
        <v>4023.76</v>
      </c>
      <c r="F200" s="5">
        <v>3997.232</v>
      </c>
      <c r="G200" s="5">
        <v>2064.58</v>
      </c>
      <c r="H200" s="5">
        <v>172.08199999999999</v>
      </c>
      <c r="I200" s="5">
        <v>23.879000000000001</v>
      </c>
      <c r="J200" s="5">
        <v>2.8029999999999999</v>
      </c>
      <c r="K200" s="21" t="s">
        <v>115</v>
      </c>
      <c r="M200" s="6" t="s">
        <v>18</v>
      </c>
      <c r="N200" s="5">
        <v>55.022617094970499</v>
      </c>
      <c r="O200" s="5">
        <v>52.019833559638201</v>
      </c>
      <c r="P200" s="5">
        <v>78.198990663989306</v>
      </c>
      <c r="Q200" s="5">
        <v>50.665546652881901</v>
      </c>
      <c r="R200" s="5">
        <v>78.106299559294996</v>
      </c>
      <c r="S200" s="5">
        <v>79.296999874066401</v>
      </c>
      <c r="T200" s="5">
        <v>336.31059611115597</v>
      </c>
      <c r="U200" s="5">
        <v>562.75388416600401</v>
      </c>
      <c r="V200" s="5">
        <v>1034.2490189083101</v>
      </c>
      <c r="W200" s="21" t="s">
        <v>115</v>
      </c>
      <c r="Y200" s="20" t="s">
        <v>18</v>
      </c>
      <c r="Z200" s="43">
        <f>ROUND(B200/$B$200*100,2)</f>
        <v>100</v>
      </c>
      <c r="AA200" s="43">
        <f t="shared" ref="AA200:AH200" si="142">ROUND(C200/$B$200*100,2)</f>
        <v>86.79</v>
      </c>
      <c r="AB200" s="43">
        <f t="shared" si="142"/>
        <v>3.9</v>
      </c>
      <c r="AC200" s="43">
        <f t="shared" si="142"/>
        <v>3.64</v>
      </c>
      <c r="AD200" s="43">
        <f t="shared" si="142"/>
        <v>3.61</v>
      </c>
      <c r="AE200" s="43">
        <f t="shared" si="142"/>
        <v>1.87</v>
      </c>
      <c r="AF200" s="43">
        <f t="shared" si="142"/>
        <v>0.16</v>
      </c>
      <c r="AG200" s="43">
        <f t="shared" si="142"/>
        <v>0.02</v>
      </c>
      <c r="AH200" s="43">
        <f t="shared" si="142"/>
        <v>0</v>
      </c>
      <c r="AI200" s="44" t="s">
        <v>120</v>
      </c>
    </row>
    <row r="201" spans="1:35" ht="18.75" customHeight="1" x14ac:dyDescent="0.15">
      <c r="A201" s="7" t="s">
        <v>19</v>
      </c>
      <c r="B201" s="7"/>
      <c r="C201" s="7"/>
      <c r="D201" s="7"/>
      <c r="E201" s="7"/>
      <c r="F201" s="7"/>
      <c r="G201" s="7"/>
      <c r="H201" s="7"/>
      <c r="I201" s="7"/>
      <c r="J201" s="7"/>
      <c r="K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Y201" s="7" t="s">
        <v>19</v>
      </c>
      <c r="Z201" s="7"/>
      <c r="AA201" s="7"/>
      <c r="AB201" s="7"/>
      <c r="AC201" s="7"/>
      <c r="AD201" s="7"/>
      <c r="AE201" s="7"/>
      <c r="AF201" s="7"/>
      <c r="AG201" s="7"/>
      <c r="AH201" s="7"/>
      <c r="AI201" s="7"/>
    </row>
    <row r="203" spans="1:35" ht="18.75" customHeight="1" x14ac:dyDescent="0.15">
      <c r="A203" s="2" t="s">
        <v>82</v>
      </c>
      <c r="J203" s="10" t="s">
        <v>0</v>
      </c>
      <c r="M203" s="2" t="s">
        <v>82</v>
      </c>
      <c r="V203" s="2" t="s">
        <v>1</v>
      </c>
      <c r="W203" s="2"/>
      <c r="Y203" s="2" t="s">
        <v>82</v>
      </c>
      <c r="AH203" s="10" t="s">
        <v>0</v>
      </c>
    </row>
    <row r="204" spans="1:35" s="2" customFormat="1" ht="21" customHeight="1" x14ac:dyDescent="0.15">
      <c r="A204" s="17"/>
      <c r="B204" s="18" t="s">
        <v>2</v>
      </c>
      <c r="C204" s="18" t="s">
        <v>4</v>
      </c>
      <c r="D204" s="18" t="s">
        <v>30</v>
      </c>
      <c r="E204" s="18" t="s">
        <v>63</v>
      </c>
      <c r="F204" s="18" t="s">
        <v>20</v>
      </c>
      <c r="G204" s="18" t="s">
        <v>26</v>
      </c>
      <c r="H204" s="18" t="s">
        <v>62</v>
      </c>
      <c r="I204" s="18" t="s">
        <v>27</v>
      </c>
      <c r="J204" s="33" t="s">
        <v>52</v>
      </c>
      <c r="K204" s="26"/>
      <c r="M204" s="18" t="s">
        <v>6</v>
      </c>
      <c r="N204" s="18" t="s">
        <v>7</v>
      </c>
      <c r="O204" s="18" t="s">
        <v>4</v>
      </c>
      <c r="P204" s="18" t="s">
        <v>30</v>
      </c>
      <c r="Q204" s="18" t="s">
        <v>63</v>
      </c>
      <c r="R204" s="18" t="s">
        <v>20</v>
      </c>
      <c r="S204" s="18" t="s">
        <v>26</v>
      </c>
      <c r="T204" s="18" t="s">
        <v>62</v>
      </c>
      <c r="U204" s="18" t="s">
        <v>27</v>
      </c>
      <c r="V204" s="33" t="s">
        <v>52</v>
      </c>
      <c r="W204" s="26"/>
      <c r="Y204" s="17"/>
      <c r="Z204" s="18" t="s">
        <v>2</v>
      </c>
      <c r="AA204" s="18" t="s">
        <v>4</v>
      </c>
      <c r="AB204" s="18" t="s">
        <v>30</v>
      </c>
      <c r="AC204" s="18" t="s">
        <v>63</v>
      </c>
      <c r="AD204" s="18" t="s">
        <v>20</v>
      </c>
      <c r="AE204" s="18" t="s">
        <v>26</v>
      </c>
      <c r="AF204" s="18" t="s">
        <v>62</v>
      </c>
      <c r="AG204" s="18" t="s">
        <v>27</v>
      </c>
      <c r="AH204" s="33" t="s">
        <v>52</v>
      </c>
      <c r="AI204" s="26"/>
    </row>
    <row r="205" spans="1:35" ht="18.75" customHeight="1" x14ac:dyDescent="0.15">
      <c r="A205" s="19" t="s">
        <v>8</v>
      </c>
      <c r="B205" s="5">
        <v>6759.116</v>
      </c>
      <c r="C205" s="5">
        <v>6530.61</v>
      </c>
      <c r="D205" s="21" t="s">
        <v>115</v>
      </c>
      <c r="E205" s="5">
        <v>5.5140000000000002</v>
      </c>
      <c r="F205" s="5">
        <v>216.27799999999999</v>
      </c>
      <c r="G205" s="21" t="s">
        <v>115</v>
      </c>
      <c r="H205" s="21" t="s">
        <v>115</v>
      </c>
      <c r="I205" s="5">
        <v>6.7140000000000004</v>
      </c>
      <c r="J205" s="29" t="s">
        <v>111</v>
      </c>
      <c r="K205" s="27"/>
      <c r="M205" s="6" t="s">
        <v>8</v>
      </c>
      <c r="N205" s="5">
        <v>963.60692729641005</v>
      </c>
      <c r="O205" s="5">
        <v>927.68608139209005</v>
      </c>
      <c r="P205" s="21" t="s">
        <v>115</v>
      </c>
      <c r="Q205" s="5">
        <v>858.179180268408</v>
      </c>
      <c r="R205" s="5">
        <v>2055.26220882383</v>
      </c>
      <c r="S205" s="21" t="s">
        <v>115</v>
      </c>
      <c r="T205" s="21" t="s">
        <v>115</v>
      </c>
      <c r="U205" s="5">
        <v>824.39678284182298</v>
      </c>
      <c r="V205" s="29" t="s">
        <v>111</v>
      </c>
      <c r="W205" s="27"/>
      <c r="Y205" s="19" t="s">
        <v>8</v>
      </c>
      <c r="Z205" s="43">
        <f>ROUND(B205/$B$205*100,2)</f>
        <v>100</v>
      </c>
      <c r="AA205" s="43">
        <f t="shared" ref="AA205:AG205" si="143">ROUND(C205/$B$205*100,2)</f>
        <v>96.62</v>
      </c>
      <c r="AB205" s="44" t="s">
        <v>120</v>
      </c>
      <c r="AC205" s="43">
        <f t="shared" si="143"/>
        <v>0.08</v>
      </c>
      <c r="AD205" s="43">
        <f t="shared" si="143"/>
        <v>3.2</v>
      </c>
      <c r="AE205" s="44" t="s">
        <v>120</v>
      </c>
      <c r="AF205" s="44" t="s">
        <v>120</v>
      </c>
      <c r="AG205" s="43">
        <f t="shared" si="143"/>
        <v>0.1</v>
      </c>
      <c r="AH205" s="44" t="s">
        <v>120</v>
      </c>
      <c r="AI205" s="27"/>
    </row>
    <row r="206" spans="1:35" ht="18.75" customHeight="1" x14ac:dyDescent="0.15">
      <c r="A206" s="19" t="s">
        <v>9</v>
      </c>
      <c r="B206" s="5">
        <v>6085.7250000000004</v>
      </c>
      <c r="C206" s="5">
        <v>5938.5039999999999</v>
      </c>
      <c r="D206" s="21" t="s">
        <v>115</v>
      </c>
      <c r="E206" s="5">
        <v>0.12</v>
      </c>
      <c r="F206" s="5">
        <v>144.97300000000001</v>
      </c>
      <c r="G206" s="21" t="s">
        <v>115</v>
      </c>
      <c r="H206" s="21" t="s">
        <v>115</v>
      </c>
      <c r="I206" s="21" t="s">
        <v>115</v>
      </c>
      <c r="J206" s="29">
        <v>2.1280000000000001</v>
      </c>
      <c r="K206" s="27"/>
      <c r="M206" s="6" t="s">
        <v>9</v>
      </c>
      <c r="N206" s="5">
        <v>870.96968725993997</v>
      </c>
      <c r="O206" s="5">
        <v>844.03058413364704</v>
      </c>
      <c r="P206" s="21" t="s">
        <v>115</v>
      </c>
      <c r="Q206" s="5">
        <v>4525</v>
      </c>
      <c r="R206" s="5">
        <v>1975.6920254116301</v>
      </c>
      <c r="S206" s="21" t="s">
        <v>115</v>
      </c>
      <c r="T206" s="21" t="s">
        <v>115</v>
      </c>
      <c r="U206" s="21" t="s">
        <v>115</v>
      </c>
      <c r="V206" s="29">
        <v>581.76691729323295</v>
      </c>
      <c r="W206" s="27"/>
      <c r="Y206" s="19" t="s">
        <v>9</v>
      </c>
      <c r="Z206" s="43">
        <f>ROUND(B206/$B$206*100,2)</f>
        <v>100</v>
      </c>
      <c r="AA206" s="43">
        <f t="shared" ref="AA206:AH206" si="144">ROUND(C206/$B$206*100,2)</f>
        <v>97.58</v>
      </c>
      <c r="AB206" s="44" t="s">
        <v>120</v>
      </c>
      <c r="AC206" s="43">
        <f t="shared" si="144"/>
        <v>0</v>
      </c>
      <c r="AD206" s="43">
        <f t="shared" si="144"/>
        <v>2.38</v>
      </c>
      <c r="AE206" s="44" t="s">
        <v>120</v>
      </c>
      <c r="AF206" s="44" t="s">
        <v>120</v>
      </c>
      <c r="AG206" s="44" t="s">
        <v>120</v>
      </c>
      <c r="AH206" s="43">
        <f t="shared" si="144"/>
        <v>0.03</v>
      </c>
      <c r="AI206" s="27"/>
    </row>
    <row r="207" spans="1:35" ht="18.75" customHeight="1" x14ac:dyDescent="0.15">
      <c r="A207" s="19" t="s">
        <v>10</v>
      </c>
      <c r="B207" s="5">
        <v>6126.884</v>
      </c>
      <c r="C207" s="5">
        <v>6034.6379999999999</v>
      </c>
      <c r="D207" s="21" t="s">
        <v>115</v>
      </c>
      <c r="E207" s="5">
        <v>5.32</v>
      </c>
      <c r="F207" s="5">
        <v>86.652000000000001</v>
      </c>
      <c r="G207" s="21" t="s">
        <v>115</v>
      </c>
      <c r="H207" s="21" t="s">
        <v>115</v>
      </c>
      <c r="I207" s="5">
        <v>0.27400000000000002</v>
      </c>
      <c r="J207" s="29" t="s">
        <v>111</v>
      </c>
      <c r="K207" s="27"/>
      <c r="M207" s="6" t="s">
        <v>10</v>
      </c>
      <c r="N207" s="5">
        <v>1039.14061372796</v>
      </c>
      <c r="O207" s="5">
        <v>1022.72398112364</v>
      </c>
      <c r="P207" s="21" t="s">
        <v>115</v>
      </c>
      <c r="Q207" s="5">
        <v>1226.69172932331</v>
      </c>
      <c r="R207" s="5">
        <v>2164.7047961962799</v>
      </c>
      <c r="S207" s="21" t="s">
        <v>115</v>
      </c>
      <c r="T207" s="21" t="s">
        <v>115</v>
      </c>
      <c r="U207" s="5">
        <v>3003.6496350365001</v>
      </c>
      <c r="V207" s="29" t="s">
        <v>111</v>
      </c>
      <c r="W207" s="27"/>
      <c r="Y207" s="19" t="s">
        <v>10</v>
      </c>
      <c r="Z207" s="43">
        <f>ROUND(B207/$B$207*100,2)</f>
        <v>100</v>
      </c>
      <c r="AA207" s="43">
        <f t="shared" ref="AA207:AG207" si="145">ROUND(C207/$B$207*100,2)</f>
        <v>98.49</v>
      </c>
      <c r="AB207" s="44" t="s">
        <v>120</v>
      </c>
      <c r="AC207" s="43">
        <f t="shared" si="145"/>
        <v>0.09</v>
      </c>
      <c r="AD207" s="43">
        <f t="shared" si="145"/>
        <v>1.41</v>
      </c>
      <c r="AE207" s="44" t="s">
        <v>120</v>
      </c>
      <c r="AF207" s="44" t="s">
        <v>120</v>
      </c>
      <c r="AG207" s="43">
        <f t="shared" si="145"/>
        <v>0</v>
      </c>
      <c r="AH207" s="44" t="s">
        <v>120</v>
      </c>
      <c r="AI207" s="27"/>
    </row>
    <row r="208" spans="1:35" ht="18.75" customHeight="1" x14ac:dyDescent="0.15">
      <c r="A208" s="19" t="s">
        <v>11</v>
      </c>
      <c r="B208" s="5">
        <v>6037.7359999999999</v>
      </c>
      <c r="C208" s="5">
        <v>5982.5159999999996</v>
      </c>
      <c r="D208" s="21" t="s">
        <v>115</v>
      </c>
      <c r="E208" s="5">
        <v>0.15</v>
      </c>
      <c r="F208" s="5">
        <v>55.07</v>
      </c>
      <c r="G208" s="21" t="s">
        <v>115</v>
      </c>
      <c r="H208" s="21" t="s">
        <v>115</v>
      </c>
      <c r="I208" s="21" t="s">
        <v>115</v>
      </c>
      <c r="J208" s="29" t="s">
        <v>111</v>
      </c>
      <c r="K208" s="27"/>
      <c r="M208" s="6" t="s">
        <v>11</v>
      </c>
      <c r="N208" s="5">
        <v>981.97122232571905</v>
      </c>
      <c r="O208" s="5">
        <v>972.34274007791998</v>
      </c>
      <c r="P208" s="21" t="s">
        <v>115</v>
      </c>
      <c r="Q208" s="5">
        <v>5006.6666666666697</v>
      </c>
      <c r="R208" s="5">
        <v>2016.99654984565</v>
      </c>
      <c r="S208" s="21" t="s">
        <v>115</v>
      </c>
      <c r="T208" s="21" t="s">
        <v>115</v>
      </c>
      <c r="U208" s="21" t="s">
        <v>115</v>
      </c>
      <c r="V208" s="29" t="s">
        <v>111</v>
      </c>
      <c r="W208" s="27"/>
      <c r="Y208" s="19" t="s">
        <v>11</v>
      </c>
      <c r="Z208" s="43">
        <f>ROUND(B208/$B$208*100,2)</f>
        <v>100</v>
      </c>
      <c r="AA208" s="43">
        <f t="shared" ref="AA208:AD208" si="146">ROUND(C208/$B$208*100,2)</f>
        <v>99.09</v>
      </c>
      <c r="AB208" s="44" t="s">
        <v>120</v>
      </c>
      <c r="AC208" s="43">
        <f t="shared" si="146"/>
        <v>0</v>
      </c>
      <c r="AD208" s="43">
        <f t="shared" si="146"/>
        <v>0.91</v>
      </c>
      <c r="AE208" s="44" t="s">
        <v>120</v>
      </c>
      <c r="AF208" s="44" t="s">
        <v>120</v>
      </c>
      <c r="AG208" s="44" t="s">
        <v>120</v>
      </c>
      <c r="AH208" s="44" t="s">
        <v>120</v>
      </c>
      <c r="AI208" s="27"/>
    </row>
    <row r="209" spans="1:35" ht="18.75" customHeight="1" x14ac:dyDescent="0.15">
      <c r="A209" s="19" t="s">
        <v>12</v>
      </c>
      <c r="B209" s="5">
        <v>5939.6450000000004</v>
      </c>
      <c r="C209" s="5">
        <v>5921.5569999999998</v>
      </c>
      <c r="D209" s="21" t="s">
        <v>115</v>
      </c>
      <c r="E209" s="5">
        <v>0.21</v>
      </c>
      <c r="F209" s="5">
        <v>17.878</v>
      </c>
      <c r="G209" s="21" t="s">
        <v>115</v>
      </c>
      <c r="H209" s="21" t="s">
        <v>115</v>
      </c>
      <c r="I209" s="21" t="s">
        <v>115</v>
      </c>
      <c r="J209" s="29" t="s">
        <v>111</v>
      </c>
      <c r="K209" s="27"/>
      <c r="M209" s="6" t="s">
        <v>12</v>
      </c>
      <c r="N209" s="5">
        <v>955.25422815673301</v>
      </c>
      <c r="O209" s="5">
        <v>950.61383349007701</v>
      </c>
      <c r="P209" s="21" t="s">
        <v>115</v>
      </c>
      <c r="Q209" s="5">
        <v>5504.7619047619</v>
      </c>
      <c r="R209" s="5">
        <v>2438.8074728716902</v>
      </c>
      <c r="S209" s="21" t="s">
        <v>115</v>
      </c>
      <c r="T209" s="21" t="s">
        <v>115</v>
      </c>
      <c r="U209" s="21" t="s">
        <v>115</v>
      </c>
      <c r="V209" s="29" t="s">
        <v>111</v>
      </c>
      <c r="W209" s="27"/>
      <c r="Y209" s="19" t="s">
        <v>12</v>
      </c>
      <c r="Z209" s="43">
        <f>ROUND(B209/$B$209*100,2)</f>
        <v>100</v>
      </c>
      <c r="AA209" s="43">
        <f t="shared" ref="AA209:AD209" si="147">ROUND(C209/$B$209*100,2)</f>
        <v>99.7</v>
      </c>
      <c r="AB209" s="44" t="s">
        <v>120</v>
      </c>
      <c r="AC209" s="43">
        <f t="shared" si="147"/>
        <v>0</v>
      </c>
      <c r="AD209" s="43">
        <f t="shared" si="147"/>
        <v>0.3</v>
      </c>
      <c r="AE209" s="44" t="s">
        <v>120</v>
      </c>
      <c r="AF209" s="44" t="s">
        <v>120</v>
      </c>
      <c r="AG209" s="44" t="s">
        <v>120</v>
      </c>
      <c r="AH209" s="44" t="s">
        <v>120</v>
      </c>
      <c r="AI209" s="27"/>
    </row>
    <row r="210" spans="1:35" ht="18.75" customHeight="1" x14ac:dyDescent="0.15">
      <c r="A210" s="19" t="s">
        <v>13</v>
      </c>
      <c r="B210" s="5">
        <v>5467.0450000000001</v>
      </c>
      <c r="C210" s="5">
        <v>5466.8710000000001</v>
      </c>
      <c r="D210" s="21" t="s">
        <v>115</v>
      </c>
      <c r="E210" s="5">
        <v>0.15</v>
      </c>
      <c r="F210" s="5">
        <v>2.4E-2</v>
      </c>
      <c r="G210" s="21" t="s">
        <v>115</v>
      </c>
      <c r="H210" s="21" t="s">
        <v>115</v>
      </c>
      <c r="I210" s="21" t="s">
        <v>115</v>
      </c>
      <c r="J210" s="29" t="s">
        <v>111</v>
      </c>
      <c r="K210" s="27"/>
      <c r="M210" s="6" t="s">
        <v>13</v>
      </c>
      <c r="N210" s="5">
        <v>1259.2563258579401</v>
      </c>
      <c r="O210" s="5">
        <v>1259.0514756978901</v>
      </c>
      <c r="P210" s="21" t="s">
        <v>115</v>
      </c>
      <c r="Q210" s="5">
        <v>6800</v>
      </c>
      <c r="R210" s="5">
        <v>13291.666666666701</v>
      </c>
      <c r="S210" s="21" t="s">
        <v>115</v>
      </c>
      <c r="T210" s="21" t="s">
        <v>115</v>
      </c>
      <c r="U210" s="21" t="s">
        <v>115</v>
      </c>
      <c r="V210" s="29" t="s">
        <v>111</v>
      </c>
      <c r="W210" s="27"/>
      <c r="Y210" s="19" t="s">
        <v>13</v>
      </c>
      <c r="Z210" s="43">
        <f>ROUND(B210/$B$210*100,2)</f>
        <v>100</v>
      </c>
      <c r="AA210" s="43">
        <f t="shared" ref="AA210:AD210" si="148">ROUND(C210/$B$210*100,2)</f>
        <v>100</v>
      </c>
      <c r="AB210" s="44" t="s">
        <v>120</v>
      </c>
      <c r="AC210" s="43">
        <f t="shared" si="148"/>
        <v>0</v>
      </c>
      <c r="AD210" s="43">
        <f t="shared" si="148"/>
        <v>0</v>
      </c>
      <c r="AE210" s="44" t="s">
        <v>120</v>
      </c>
      <c r="AF210" s="44" t="s">
        <v>120</v>
      </c>
      <c r="AG210" s="44" t="s">
        <v>120</v>
      </c>
      <c r="AH210" s="44" t="s">
        <v>120</v>
      </c>
      <c r="AI210" s="27"/>
    </row>
    <row r="211" spans="1:35" ht="18.75" customHeight="1" x14ac:dyDescent="0.15">
      <c r="A211" s="19" t="s">
        <v>14</v>
      </c>
      <c r="B211" s="5">
        <v>5077.3959999999997</v>
      </c>
      <c r="C211" s="5">
        <v>5077.1610000000001</v>
      </c>
      <c r="D211" s="21" t="s">
        <v>115</v>
      </c>
      <c r="E211" s="5">
        <v>0.06</v>
      </c>
      <c r="F211" s="21" t="s">
        <v>115</v>
      </c>
      <c r="G211" s="21" t="s">
        <v>115</v>
      </c>
      <c r="H211" s="5">
        <v>0.17499999999999999</v>
      </c>
      <c r="I211" s="21" t="s">
        <v>115</v>
      </c>
      <c r="J211" s="29" t="s">
        <v>111</v>
      </c>
      <c r="K211" s="27"/>
      <c r="M211" s="6" t="s">
        <v>14</v>
      </c>
      <c r="N211" s="5">
        <v>1496.13719315964</v>
      </c>
      <c r="O211" s="5">
        <v>1496.08235783738</v>
      </c>
      <c r="P211" s="21" t="s">
        <v>115</v>
      </c>
      <c r="Q211" s="5">
        <v>6816.6666666666697</v>
      </c>
      <c r="R211" s="21" t="s">
        <v>115</v>
      </c>
      <c r="S211" s="21" t="s">
        <v>115</v>
      </c>
      <c r="T211" s="5">
        <v>1262.8571428571399</v>
      </c>
      <c r="U211" s="21" t="s">
        <v>115</v>
      </c>
      <c r="V211" s="29" t="s">
        <v>111</v>
      </c>
      <c r="W211" s="27"/>
      <c r="Y211" s="19" t="s">
        <v>14</v>
      </c>
      <c r="Z211" s="43">
        <f>ROUND(B211/$B$211*100,2)</f>
        <v>100</v>
      </c>
      <c r="AA211" s="43">
        <f t="shared" ref="AA211:AF211" si="149">ROUND(C211/$B$211*100,2)</f>
        <v>100</v>
      </c>
      <c r="AB211" s="44" t="s">
        <v>120</v>
      </c>
      <c r="AC211" s="43">
        <f t="shared" si="149"/>
        <v>0</v>
      </c>
      <c r="AD211" s="44" t="s">
        <v>120</v>
      </c>
      <c r="AE211" s="44" t="s">
        <v>120</v>
      </c>
      <c r="AF211" s="43">
        <f t="shared" si="149"/>
        <v>0</v>
      </c>
      <c r="AG211" s="44" t="s">
        <v>120</v>
      </c>
      <c r="AH211" s="44" t="s">
        <v>120</v>
      </c>
      <c r="AI211" s="27"/>
    </row>
    <row r="212" spans="1:35" ht="18.75" customHeight="1" x14ac:dyDescent="0.15">
      <c r="A212" s="19" t="s">
        <v>15</v>
      </c>
      <c r="B212" s="5">
        <v>5029.384</v>
      </c>
      <c r="C212" s="5">
        <v>5024.7039999999997</v>
      </c>
      <c r="D212" s="21" t="s">
        <v>115</v>
      </c>
      <c r="E212" s="5">
        <v>4.68</v>
      </c>
      <c r="F212" s="21" t="s">
        <v>115</v>
      </c>
      <c r="G212" s="21" t="s">
        <v>115</v>
      </c>
      <c r="H212" s="21" t="s">
        <v>115</v>
      </c>
      <c r="I212" s="21" t="s">
        <v>115</v>
      </c>
      <c r="J212" s="29" t="s">
        <v>111</v>
      </c>
      <c r="K212" s="27"/>
      <c r="M212" s="6" t="s">
        <v>15</v>
      </c>
      <c r="N212" s="5">
        <v>1582.6351696350901</v>
      </c>
      <c r="O212" s="5">
        <v>1582.4585886054199</v>
      </c>
      <c r="P212" s="21" t="s">
        <v>115</v>
      </c>
      <c r="Q212" s="5">
        <v>1772.2222222222199</v>
      </c>
      <c r="R212" s="21" t="s">
        <v>115</v>
      </c>
      <c r="S212" s="21" t="s">
        <v>115</v>
      </c>
      <c r="T212" s="21" t="s">
        <v>115</v>
      </c>
      <c r="U212" s="21" t="s">
        <v>115</v>
      </c>
      <c r="V212" s="29" t="s">
        <v>111</v>
      </c>
      <c r="W212" s="27"/>
      <c r="Y212" s="19" t="s">
        <v>15</v>
      </c>
      <c r="Z212" s="43">
        <f>ROUND(B212/$B$212*100,2)</f>
        <v>100</v>
      </c>
      <c r="AA212" s="43">
        <f t="shared" ref="AA212:AC212" si="150">ROUND(C212/$B$212*100,2)</f>
        <v>99.91</v>
      </c>
      <c r="AB212" s="44" t="s">
        <v>120</v>
      </c>
      <c r="AC212" s="43">
        <f t="shared" si="150"/>
        <v>0.09</v>
      </c>
      <c r="AD212" s="44" t="s">
        <v>120</v>
      </c>
      <c r="AE212" s="44" t="s">
        <v>120</v>
      </c>
      <c r="AF212" s="44" t="s">
        <v>120</v>
      </c>
      <c r="AG212" s="44" t="s">
        <v>120</v>
      </c>
      <c r="AH212" s="44" t="s">
        <v>120</v>
      </c>
      <c r="AI212" s="27"/>
    </row>
    <row r="213" spans="1:35" ht="18.75" customHeight="1" x14ac:dyDescent="0.15">
      <c r="A213" s="19" t="s">
        <v>16</v>
      </c>
      <c r="B213" s="5">
        <v>5133.8940000000002</v>
      </c>
      <c r="C213" s="5">
        <v>5112.634</v>
      </c>
      <c r="D213" s="21" t="s">
        <v>115</v>
      </c>
      <c r="E213" s="5">
        <v>3.66</v>
      </c>
      <c r="F213" s="5">
        <v>17.600000000000001</v>
      </c>
      <c r="G213" s="21" t="s">
        <v>115</v>
      </c>
      <c r="H213" s="21" t="s">
        <v>115</v>
      </c>
      <c r="I213" s="21" t="s">
        <v>115</v>
      </c>
      <c r="J213" s="29" t="s">
        <v>111</v>
      </c>
      <c r="K213" s="27"/>
      <c r="M213" s="6" t="s">
        <v>16</v>
      </c>
      <c r="N213" s="5">
        <v>1224.2311586487799</v>
      </c>
      <c r="O213" s="5">
        <v>1219.61028307522</v>
      </c>
      <c r="P213" s="21" t="s">
        <v>115</v>
      </c>
      <c r="Q213" s="5">
        <v>1413.11475409836</v>
      </c>
      <c r="R213" s="5">
        <v>2527.2727272727302</v>
      </c>
      <c r="S213" s="21" t="s">
        <v>115</v>
      </c>
      <c r="T213" s="21" t="s">
        <v>115</v>
      </c>
      <c r="U213" s="21" t="s">
        <v>115</v>
      </c>
      <c r="V213" s="29" t="s">
        <v>111</v>
      </c>
      <c r="W213" s="27"/>
      <c r="Y213" s="19" t="s">
        <v>16</v>
      </c>
      <c r="Z213" s="43">
        <f>ROUND(B213/$B$213*100,2)</f>
        <v>100</v>
      </c>
      <c r="AA213" s="43">
        <f t="shared" ref="AA213:AD213" si="151">ROUND(C213/$B$213*100,2)</f>
        <v>99.59</v>
      </c>
      <c r="AB213" s="44" t="s">
        <v>120</v>
      </c>
      <c r="AC213" s="43">
        <f t="shared" si="151"/>
        <v>7.0000000000000007E-2</v>
      </c>
      <c r="AD213" s="43">
        <f t="shared" si="151"/>
        <v>0.34</v>
      </c>
      <c r="AE213" s="44" t="s">
        <v>120</v>
      </c>
      <c r="AF213" s="44" t="s">
        <v>120</v>
      </c>
      <c r="AG213" s="44" t="s">
        <v>120</v>
      </c>
      <c r="AH213" s="44" t="s">
        <v>120</v>
      </c>
      <c r="AI213" s="27"/>
    </row>
    <row r="214" spans="1:35" ht="18.75" customHeight="1" x14ac:dyDescent="0.15">
      <c r="A214" s="19" t="s">
        <v>17</v>
      </c>
      <c r="B214" s="5">
        <v>5049.6319999999996</v>
      </c>
      <c r="C214" s="5">
        <v>5034.9939999999997</v>
      </c>
      <c r="D214" s="21" t="s">
        <v>115</v>
      </c>
      <c r="E214" s="5">
        <v>4.7699999999999996</v>
      </c>
      <c r="F214" s="5">
        <v>9.8680000000000003</v>
      </c>
      <c r="G214" s="21" t="s">
        <v>115</v>
      </c>
      <c r="H214" s="21" t="s">
        <v>115</v>
      </c>
      <c r="I214" s="21" t="s">
        <v>115</v>
      </c>
      <c r="J214" s="29" t="s">
        <v>111</v>
      </c>
      <c r="K214" s="27"/>
      <c r="M214" s="6" t="s">
        <v>17</v>
      </c>
      <c r="N214" s="5">
        <v>1214.8156538931901</v>
      </c>
      <c r="O214" s="5">
        <v>1211.5883355571</v>
      </c>
      <c r="P214" s="21" t="s">
        <v>115</v>
      </c>
      <c r="Q214" s="5">
        <v>1420.33542976939</v>
      </c>
      <c r="R214" s="5">
        <v>2762.1605188488002</v>
      </c>
      <c r="S214" s="21" t="s">
        <v>115</v>
      </c>
      <c r="T214" s="21" t="s">
        <v>115</v>
      </c>
      <c r="U214" s="21" t="s">
        <v>115</v>
      </c>
      <c r="V214" s="29" t="s">
        <v>111</v>
      </c>
      <c r="W214" s="27"/>
      <c r="Y214" s="19" t="s">
        <v>17</v>
      </c>
      <c r="Z214" s="43">
        <f>ROUND(B214/$B$214*100,2)</f>
        <v>100</v>
      </c>
      <c r="AA214" s="43">
        <f t="shared" ref="AA214:AD214" si="152">ROUND(C214/$B$214*100,2)</f>
        <v>99.71</v>
      </c>
      <c r="AB214" s="44" t="s">
        <v>120</v>
      </c>
      <c r="AC214" s="43">
        <f t="shared" si="152"/>
        <v>0.09</v>
      </c>
      <c r="AD214" s="43">
        <f t="shared" si="152"/>
        <v>0.2</v>
      </c>
      <c r="AE214" s="44" t="s">
        <v>120</v>
      </c>
      <c r="AF214" s="44" t="s">
        <v>120</v>
      </c>
      <c r="AG214" s="44" t="s">
        <v>120</v>
      </c>
      <c r="AH214" s="44" t="s">
        <v>120</v>
      </c>
      <c r="AI214" s="27"/>
    </row>
    <row r="215" spans="1:35" ht="18.75" customHeight="1" x14ac:dyDescent="0.15">
      <c r="A215" s="20" t="s">
        <v>18</v>
      </c>
      <c r="B215" s="5">
        <v>4997.5690000000004</v>
      </c>
      <c r="C215" s="5">
        <v>4988.5879999999997</v>
      </c>
      <c r="D215" s="5">
        <v>4</v>
      </c>
      <c r="E215" s="5">
        <v>2.56</v>
      </c>
      <c r="F215" s="5">
        <v>1.421</v>
      </c>
      <c r="G215" s="5">
        <v>1</v>
      </c>
      <c r="H215" s="21" t="s">
        <v>115</v>
      </c>
      <c r="I215" s="21" t="s">
        <v>115</v>
      </c>
      <c r="J215" s="30" t="s">
        <v>111</v>
      </c>
      <c r="K215" s="27"/>
      <c r="M215" s="6" t="s">
        <v>18</v>
      </c>
      <c r="N215" s="5">
        <v>1218.9580574075101</v>
      </c>
      <c r="O215" s="5">
        <v>1217.98272376873</v>
      </c>
      <c r="P215" s="5">
        <v>1428.25</v>
      </c>
      <c r="Q215" s="5">
        <v>1566.40625</v>
      </c>
      <c r="R215" s="5">
        <v>2461.64672765658</v>
      </c>
      <c r="S215" s="5">
        <v>2592</v>
      </c>
      <c r="T215" s="21" t="s">
        <v>115</v>
      </c>
      <c r="U215" s="21" t="s">
        <v>115</v>
      </c>
      <c r="V215" s="30" t="s">
        <v>111</v>
      </c>
      <c r="W215" s="27"/>
      <c r="Y215" s="20" t="s">
        <v>18</v>
      </c>
      <c r="Z215" s="43">
        <f>ROUND(B215/$B$215*100,2)</f>
        <v>100</v>
      </c>
      <c r="AA215" s="43">
        <f t="shared" ref="AA215:AE215" si="153">ROUND(C215/$B$215*100,2)</f>
        <v>99.82</v>
      </c>
      <c r="AB215" s="43">
        <f t="shared" si="153"/>
        <v>0.08</v>
      </c>
      <c r="AC215" s="43">
        <f t="shared" si="153"/>
        <v>0.05</v>
      </c>
      <c r="AD215" s="43">
        <f t="shared" si="153"/>
        <v>0.03</v>
      </c>
      <c r="AE215" s="43">
        <f t="shared" si="153"/>
        <v>0.02</v>
      </c>
      <c r="AF215" s="44" t="s">
        <v>120</v>
      </c>
      <c r="AG215" s="44" t="s">
        <v>120</v>
      </c>
      <c r="AH215" s="44" t="s">
        <v>120</v>
      </c>
      <c r="AI215" s="27"/>
    </row>
    <row r="216" spans="1:35" ht="18.75" customHeight="1" x14ac:dyDescent="0.15">
      <c r="A216" s="7" t="s">
        <v>19</v>
      </c>
      <c r="B216" s="7"/>
      <c r="C216" s="7"/>
      <c r="D216" s="7"/>
      <c r="E216" s="7"/>
      <c r="F216" s="7"/>
      <c r="G216" s="7"/>
      <c r="H216" s="7"/>
      <c r="I216" s="7"/>
      <c r="J216" s="7"/>
      <c r="K216" s="22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22"/>
      <c r="Y216" s="7" t="s">
        <v>19</v>
      </c>
      <c r="Z216" s="7"/>
      <c r="AA216" s="7"/>
      <c r="AB216" s="7"/>
      <c r="AC216" s="7"/>
      <c r="AD216" s="7"/>
      <c r="AE216" s="7"/>
      <c r="AF216" s="7"/>
      <c r="AG216" s="7"/>
      <c r="AH216" s="7"/>
      <c r="AI216" s="22"/>
    </row>
    <row r="218" spans="1:35" ht="18.75" customHeight="1" x14ac:dyDescent="0.15">
      <c r="A218" s="2" t="s">
        <v>83</v>
      </c>
      <c r="F218" s="2" t="s">
        <v>0</v>
      </c>
      <c r="M218" s="2" t="s">
        <v>83</v>
      </c>
      <c r="R218" s="2" t="s">
        <v>1</v>
      </c>
      <c r="W218" s="2"/>
      <c r="Y218" s="2" t="s">
        <v>83</v>
      </c>
      <c r="AD218" s="2" t="s">
        <v>0</v>
      </c>
    </row>
    <row r="219" spans="1:35" s="2" customFormat="1" ht="21" customHeight="1" x14ac:dyDescent="0.15">
      <c r="A219" s="17"/>
      <c r="B219" s="18" t="s">
        <v>2</v>
      </c>
      <c r="C219" s="18" t="s">
        <v>4</v>
      </c>
      <c r="D219" s="18" t="s">
        <v>30</v>
      </c>
      <c r="E219" s="18" t="s">
        <v>34</v>
      </c>
      <c r="F219" s="33" t="s">
        <v>20</v>
      </c>
      <c r="G219" s="26"/>
      <c r="H219" s="26"/>
      <c r="I219" s="26"/>
      <c r="J219" s="26"/>
      <c r="K219" s="26"/>
      <c r="M219" s="18" t="s">
        <v>6</v>
      </c>
      <c r="N219" s="18" t="s">
        <v>7</v>
      </c>
      <c r="O219" s="18" t="s">
        <v>4</v>
      </c>
      <c r="P219" s="18" t="s">
        <v>30</v>
      </c>
      <c r="Q219" s="18" t="s">
        <v>34</v>
      </c>
      <c r="R219" s="33" t="s">
        <v>20</v>
      </c>
      <c r="S219" s="26"/>
      <c r="T219" s="26"/>
      <c r="U219" s="26"/>
      <c r="V219" s="26"/>
      <c r="W219" s="26"/>
      <c r="Y219" s="17"/>
      <c r="Z219" s="18" t="s">
        <v>2</v>
      </c>
      <c r="AA219" s="18" t="s">
        <v>4</v>
      </c>
      <c r="AB219" s="18" t="s">
        <v>30</v>
      </c>
      <c r="AC219" s="18" t="s">
        <v>34</v>
      </c>
      <c r="AD219" s="33" t="s">
        <v>20</v>
      </c>
      <c r="AE219" s="26"/>
      <c r="AF219" s="26"/>
      <c r="AG219" s="26"/>
      <c r="AH219" s="26"/>
      <c r="AI219" s="26"/>
    </row>
    <row r="220" spans="1:35" ht="18.75" customHeight="1" x14ac:dyDescent="0.15">
      <c r="A220" s="19" t="s">
        <v>8</v>
      </c>
      <c r="B220" s="5">
        <v>33568.428999999996</v>
      </c>
      <c r="C220" s="5">
        <v>33565.489000000001</v>
      </c>
      <c r="D220" s="5">
        <v>2.94</v>
      </c>
      <c r="E220" s="21" t="s">
        <v>115</v>
      </c>
      <c r="F220" s="31" t="s">
        <v>115</v>
      </c>
      <c r="G220" s="27"/>
      <c r="H220" s="27"/>
      <c r="I220" s="27"/>
      <c r="J220" s="27"/>
      <c r="K220" s="27"/>
      <c r="M220" s="6" t="s">
        <v>8</v>
      </c>
      <c r="N220" s="5">
        <v>102.102275921223</v>
      </c>
      <c r="O220" s="5">
        <v>102.096859068551</v>
      </c>
      <c r="P220" s="5">
        <v>163.94557823129199</v>
      </c>
      <c r="Q220" s="21" t="s">
        <v>115</v>
      </c>
      <c r="R220" s="31" t="s">
        <v>115</v>
      </c>
      <c r="S220" s="27"/>
      <c r="T220" s="27"/>
      <c r="U220" s="27"/>
      <c r="V220" s="27"/>
      <c r="W220" s="27"/>
      <c r="Y220" s="19" t="s">
        <v>8</v>
      </c>
      <c r="Z220" s="43">
        <f>ROUND(B220/$B$220*100,2)</f>
        <v>100</v>
      </c>
      <c r="AA220" s="43">
        <f t="shared" ref="AA220:AB220" si="154">ROUND(C220/$B$220*100,2)</f>
        <v>99.99</v>
      </c>
      <c r="AB220" s="43">
        <f t="shared" si="154"/>
        <v>0.01</v>
      </c>
      <c r="AC220" s="44" t="s">
        <v>120</v>
      </c>
      <c r="AD220" s="44" t="s">
        <v>120</v>
      </c>
      <c r="AE220" s="27"/>
      <c r="AF220" s="27"/>
      <c r="AG220" s="27"/>
      <c r="AH220" s="27"/>
      <c r="AI220" s="27"/>
    </row>
    <row r="221" spans="1:35" ht="18.75" customHeight="1" x14ac:dyDescent="0.15">
      <c r="A221" s="19" t="s">
        <v>9</v>
      </c>
      <c r="B221" s="5">
        <v>32563.002</v>
      </c>
      <c r="C221" s="5">
        <v>32552.916000000001</v>
      </c>
      <c r="D221" s="5">
        <v>5.7560000000000002</v>
      </c>
      <c r="E221" s="21" t="s">
        <v>115</v>
      </c>
      <c r="F221" s="29">
        <v>4.33</v>
      </c>
      <c r="G221" s="27"/>
      <c r="H221" s="27"/>
      <c r="I221" s="27"/>
      <c r="J221" s="27"/>
      <c r="K221" s="27"/>
      <c r="M221" s="6" t="s">
        <v>9</v>
      </c>
      <c r="N221" s="5">
        <v>100.614341392725</v>
      </c>
      <c r="O221" s="5">
        <v>100.556828764587</v>
      </c>
      <c r="P221" s="5">
        <v>173.558026407227</v>
      </c>
      <c r="Q221" s="21" t="s">
        <v>115</v>
      </c>
      <c r="R221" s="29">
        <v>436.027713625866</v>
      </c>
      <c r="S221" s="27"/>
      <c r="T221" s="27"/>
      <c r="U221" s="27"/>
      <c r="V221" s="27"/>
      <c r="W221" s="27"/>
      <c r="Y221" s="19" t="s">
        <v>9</v>
      </c>
      <c r="Z221" s="43">
        <f>ROUND(B221/$B$221*100,2)</f>
        <v>100</v>
      </c>
      <c r="AA221" s="43">
        <f t="shared" ref="AA221:AD221" si="155">ROUND(C221/$B$221*100,2)</f>
        <v>99.97</v>
      </c>
      <c r="AB221" s="43">
        <f t="shared" si="155"/>
        <v>0.02</v>
      </c>
      <c r="AC221" s="44" t="s">
        <v>120</v>
      </c>
      <c r="AD221" s="43">
        <f t="shared" si="155"/>
        <v>0.01</v>
      </c>
      <c r="AE221" s="27"/>
      <c r="AF221" s="27"/>
      <c r="AG221" s="27"/>
      <c r="AH221" s="27"/>
      <c r="AI221" s="27"/>
    </row>
    <row r="222" spans="1:35" ht="18.75" customHeight="1" x14ac:dyDescent="0.15">
      <c r="A222" s="19" t="s">
        <v>10</v>
      </c>
      <c r="B222" s="5">
        <v>50187.53</v>
      </c>
      <c r="C222" s="5">
        <v>50178.57</v>
      </c>
      <c r="D222" s="21" t="s">
        <v>115</v>
      </c>
      <c r="E222" s="21" t="s">
        <v>115</v>
      </c>
      <c r="F222" s="29">
        <v>8.9600000000000009</v>
      </c>
      <c r="G222" s="27"/>
      <c r="H222" s="27"/>
      <c r="I222" s="27"/>
      <c r="J222" s="27"/>
      <c r="K222" s="27"/>
      <c r="M222" s="6" t="s">
        <v>10</v>
      </c>
      <c r="N222" s="5">
        <v>95.785905383269494</v>
      </c>
      <c r="O222" s="5">
        <v>95.700335820650096</v>
      </c>
      <c r="P222" s="21" t="s">
        <v>115</v>
      </c>
      <c r="Q222" s="21" t="s">
        <v>115</v>
      </c>
      <c r="R222" s="29">
        <v>575</v>
      </c>
      <c r="S222" s="27"/>
      <c r="T222" s="27"/>
      <c r="U222" s="27"/>
      <c r="V222" s="27"/>
      <c r="W222" s="27"/>
      <c r="Y222" s="19" t="s">
        <v>10</v>
      </c>
      <c r="Z222" s="43">
        <f>ROUND(B222/$B$222*100,2)</f>
        <v>100</v>
      </c>
      <c r="AA222" s="43">
        <f t="shared" ref="AA222:AD222" si="156">ROUND(C222/$B$222*100,2)</f>
        <v>99.98</v>
      </c>
      <c r="AB222" s="44" t="s">
        <v>120</v>
      </c>
      <c r="AC222" s="44" t="s">
        <v>120</v>
      </c>
      <c r="AD222" s="43">
        <f t="shared" si="156"/>
        <v>0.02</v>
      </c>
      <c r="AE222" s="27"/>
      <c r="AF222" s="27"/>
      <c r="AG222" s="27"/>
      <c r="AH222" s="27"/>
      <c r="AI222" s="27"/>
    </row>
    <row r="223" spans="1:35" ht="18.75" customHeight="1" x14ac:dyDescent="0.15">
      <c r="A223" s="19" t="s">
        <v>11</v>
      </c>
      <c r="B223" s="5">
        <v>52479.186999999998</v>
      </c>
      <c r="C223" s="5">
        <v>52477.237000000001</v>
      </c>
      <c r="D223" s="21" t="s">
        <v>115</v>
      </c>
      <c r="E223" s="5">
        <v>1.95</v>
      </c>
      <c r="F223" s="31" t="s">
        <v>115</v>
      </c>
      <c r="G223" s="27"/>
      <c r="H223" s="27"/>
      <c r="I223" s="27"/>
      <c r="J223" s="27"/>
      <c r="K223" s="27"/>
      <c r="M223" s="6" t="s">
        <v>11</v>
      </c>
      <c r="N223" s="5">
        <v>96.3040643141061</v>
      </c>
      <c r="O223" s="5">
        <v>96.298038709621807</v>
      </c>
      <c r="P223" s="21" t="s">
        <v>115</v>
      </c>
      <c r="Q223" s="5">
        <v>258.461538461538</v>
      </c>
      <c r="R223" s="31" t="s">
        <v>115</v>
      </c>
      <c r="S223" s="27"/>
      <c r="T223" s="27"/>
      <c r="U223" s="27"/>
      <c r="V223" s="27"/>
      <c r="W223" s="27"/>
      <c r="Y223" s="19" t="s">
        <v>11</v>
      </c>
      <c r="Z223" s="43">
        <f>ROUND(B223/$B$223*100,2)</f>
        <v>100</v>
      </c>
      <c r="AA223" s="43">
        <f t="shared" ref="AA223:AC223" si="157">ROUND(C223/$B$223*100,2)</f>
        <v>100</v>
      </c>
      <c r="AB223" s="44" t="s">
        <v>120</v>
      </c>
      <c r="AC223" s="43">
        <f t="shared" si="157"/>
        <v>0</v>
      </c>
      <c r="AD223" s="44" t="s">
        <v>120</v>
      </c>
      <c r="AE223" s="27"/>
      <c r="AF223" s="27"/>
      <c r="AG223" s="27"/>
      <c r="AH223" s="27"/>
      <c r="AI223" s="27"/>
    </row>
    <row r="224" spans="1:35" ht="18.75" customHeight="1" x14ac:dyDescent="0.15">
      <c r="A224" s="19" t="s">
        <v>12</v>
      </c>
      <c r="B224" s="5">
        <v>52162.989000000001</v>
      </c>
      <c r="C224" s="5">
        <v>52138.909</v>
      </c>
      <c r="D224" s="5">
        <v>24.08</v>
      </c>
      <c r="E224" s="21" t="s">
        <v>115</v>
      </c>
      <c r="F224" s="31" t="s">
        <v>115</v>
      </c>
      <c r="G224" s="27"/>
      <c r="H224" s="27"/>
      <c r="I224" s="27"/>
      <c r="J224" s="27"/>
      <c r="K224" s="27"/>
      <c r="M224" s="6" t="s">
        <v>12</v>
      </c>
      <c r="N224" s="5">
        <v>111.592186559708</v>
      </c>
      <c r="O224" s="5">
        <v>111.606382097485</v>
      </c>
      <c r="P224" s="5">
        <v>80.855481727574798</v>
      </c>
      <c r="Q224" s="21" t="s">
        <v>115</v>
      </c>
      <c r="R224" s="31" t="s">
        <v>115</v>
      </c>
      <c r="S224" s="27"/>
      <c r="T224" s="27"/>
      <c r="U224" s="27"/>
      <c r="V224" s="27"/>
      <c r="W224" s="27"/>
      <c r="Y224" s="19" t="s">
        <v>12</v>
      </c>
      <c r="Z224" s="43">
        <f>ROUND(B224/$B$224*100,2)</f>
        <v>100</v>
      </c>
      <c r="AA224" s="43">
        <f t="shared" ref="AA224:AB224" si="158">ROUND(C224/$B$224*100,2)</f>
        <v>99.95</v>
      </c>
      <c r="AB224" s="43">
        <f t="shared" si="158"/>
        <v>0.05</v>
      </c>
      <c r="AC224" s="44" t="s">
        <v>120</v>
      </c>
      <c r="AD224" s="44" t="s">
        <v>120</v>
      </c>
      <c r="AE224" s="27"/>
      <c r="AF224" s="27"/>
      <c r="AG224" s="27"/>
      <c r="AH224" s="27"/>
      <c r="AI224" s="27"/>
    </row>
    <row r="225" spans="1:35" ht="18.75" customHeight="1" x14ac:dyDescent="0.15">
      <c r="A225" s="19" t="s">
        <v>13</v>
      </c>
      <c r="B225" s="5">
        <v>54800.142</v>
      </c>
      <c r="C225" s="5">
        <v>54583.597000000002</v>
      </c>
      <c r="D225" s="5">
        <v>216.54499999999999</v>
      </c>
      <c r="E225" s="21" t="s">
        <v>115</v>
      </c>
      <c r="F225" s="31" t="s">
        <v>115</v>
      </c>
      <c r="G225" s="27"/>
      <c r="H225" s="27"/>
      <c r="I225" s="27"/>
      <c r="J225" s="27"/>
      <c r="K225" s="27"/>
      <c r="M225" s="6" t="s">
        <v>13</v>
      </c>
      <c r="N225" s="5">
        <v>114.14486845672801</v>
      </c>
      <c r="O225" s="5">
        <v>114.198300269585</v>
      </c>
      <c r="P225" s="5">
        <v>100.676533745873</v>
      </c>
      <c r="Q225" s="21" t="s">
        <v>115</v>
      </c>
      <c r="R225" s="31" t="s">
        <v>115</v>
      </c>
      <c r="S225" s="27"/>
      <c r="T225" s="27"/>
      <c r="U225" s="27"/>
      <c r="V225" s="27"/>
      <c r="W225" s="27"/>
      <c r="Y225" s="19" t="s">
        <v>13</v>
      </c>
      <c r="Z225" s="43">
        <f>ROUND(B225/$B$225*100,2)</f>
        <v>100</v>
      </c>
      <c r="AA225" s="43">
        <f t="shared" ref="AA225:AB225" si="159">ROUND(C225/$B$225*100,2)</f>
        <v>99.6</v>
      </c>
      <c r="AB225" s="43">
        <f t="shared" si="159"/>
        <v>0.4</v>
      </c>
      <c r="AC225" s="44" t="s">
        <v>120</v>
      </c>
      <c r="AD225" s="44" t="s">
        <v>120</v>
      </c>
      <c r="AE225" s="27"/>
      <c r="AF225" s="27"/>
      <c r="AG225" s="27"/>
      <c r="AH225" s="27"/>
      <c r="AI225" s="27"/>
    </row>
    <row r="226" spans="1:35" ht="18.75" customHeight="1" x14ac:dyDescent="0.15">
      <c r="A226" s="19" t="s">
        <v>14</v>
      </c>
      <c r="B226" s="5">
        <v>55305.661999999997</v>
      </c>
      <c r="C226" s="5">
        <v>55111.381999999998</v>
      </c>
      <c r="D226" s="5">
        <v>194.28</v>
      </c>
      <c r="E226" s="21" t="s">
        <v>115</v>
      </c>
      <c r="F226" s="31" t="s">
        <v>115</v>
      </c>
      <c r="G226" s="27"/>
      <c r="H226" s="27"/>
      <c r="I226" s="27"/>
      <c r="J226" s="27"/>
      <c r="K226" s="27"/>
      <c r="M226" s="6" t="s">
        <v>14</v>
      </c>
      <c r="N226" s="5">
        <v>107.708122181053</v>
      </c>
      <c r="O226" s="5">
        <v>107.71667819907</v>
      </c>
      <c r="P226" s="5">
        <v>105.28103767757899</v>
      </c>
      <c r="Q226" s="21" t="s">
        <v>115</v>
      </c>
      <c r="R226" s="31" t="s">
        <v>115</v>
      </c>
      <c r="S226" s="27"/>
      <c r="T226" s="27"/>
      <c r="U226" s="27"/>
      <c r="V226" s="27"/>
      <c r="W226" s="27"/>
      <c r="Y226" s="19" t="s">
        <v>14</v>
      </c>
      <c r="Z226" s="43">
        <f>ROUND(B226/$B$226*100,2)</f>
        <v>100</v>
      </c>
      <c r="AA226" s="43">
        <f t="shared" ref="AA226:AB226" si="160">ROUND(C226/$B$226*100,2)</f>
        <v>99.65</v>
      </c>
      <c r="AB226" s="43">
        <f t="shared" si="160"/>
        <v>0.35</v>
      </c>
      <c r="AC226" s="44" t="s">
        <v>120</v>
      </c>
      <c r="AD226" s="44" t="s">
        <v>120</v>
      </c>
      <c r="AE226" s="27"/>
      <c r="AF226" s="27"/>
      <c r="AG226" s="27"/>
      <c r="AH226" s="27"/>
      <c r="AI226" s="27"/>
    </row>
    <row r="227" spans="1:35" ht="18.75" customHeight="1" x14ac:dyDescent="0.15">
      <c r="A227" s="19" t="s">
        <v>15</v>
      </c>
      <c r="B227" s="5">
        <v>56763.858999999997</v>
      </c>
      <c r="C227" s="5">
        <v>56721.059000000001</v>
      </c>
      <c r="D227" s="5">
        <v>42.8</v>
      </c>
      <c r="E227" s="21" t="s">
        <v>115</v>
      </c>
      <c r="F227" s="31" t="s">
        <v>115</v>
      </c>
      <c r="G227" s="27"/>
      <c r="H227" s="27"/>
      <c r="I227" s="27"/>
      <c r="J227" s="27"/>
      <c r="K227" s="27"/>
      <c r="M227" s="6" t="s">
        <v>15</v>
      </c>
      <c r="N227" s="5">
        <v>130.04177534864201</v>
      </c>
      <c r="O227" s="5">
        <v>130.05615780199</v>
      </c>
      <c r="P227" s="5">
        <v>110.981308411215</v>
      </c>
      <c r="Q227" s="21" t="s">
        <v>115</v>
      </c>
      <c r="R227" s="31" t="s">
        <v>115</v>
      </c>
      <c r="S227" s="27"/>
      <c r="T227" s="27"/>
      <c r="U227" s="27"/>
      <c r="V227" s="27"/>
      <c r="W227" s="27"/>
      <c r="Y227" s="19" t="s">
        <v>15</v>
      </c>
      <c r="Z227" s="43">
        <f>ROUND(B227/$B$227*100,2)</f>
        <v>100</v>
      </c>
      <c r="AA227" s="43">
        <f t="shared" ref="AA227:AB227" si="161">ROUND(C227/$B$227*100,2)</f>
        <v>99.92</v>
      </c>
      <c r="AB227" s="43">
        <f t="shared" si="161"/>
        <v>0.08</v>
      </c>
      <c r="AC227" s="44" t="s">
        <v>120</v>
      </c>
      <c r="AD227" s="44" t="s">
        <v>120</v>
      </c>
      <c r="AE227" s="27"/>
      <c r="AF227" s="27"/>
      <c r="AG227" s="27"/>
      <c r="AH227" s="27"/>
      <c r="AI227" s="27"/>
    </row>
    <row r="228" spans="1:35" ht="18.75" customHeight="1" x14ac:dyDescent="0.15">
      <c r="A228" s="19" t="s">
        <v>16</v>
      </c>
      <c r="B228" s="5">
        <v>55518.815999999999</v>
      </c>
      <c r="C228" s="5">
        <v>55482.942999999999</v>
      </c>
      <c r="D228" s="5">
        <v>35.872999999999998</v>
      </c>
      <c r="E228" s="21" t="s">
        <v>115</v>
      </c>
      <c r="F228" s="31" t="s">
        <v>115</v>
      </c>
      <c r="G228" s="27"/>
      <c r="H228" s="27"/>
      <c r="I228" s="27"/>
      <c r="J228" s="27"/>
      <c r="K228" s="27"/>
      <c r="M228" s="6" t="s">
        <v>16</v>
      </c>
      <c r="N228" s="5">
        <v>144.66484659903401</v>
      </c>
      <c r="O228" s="5">
        <v>144.68945888468801</v>
      </c>
      <c r="P228" s="5">
        <v>106.598277255875</v>
      </c>
      <c r="Q228" s="21" t="s">
        <v>115</v>
      </c>
      <c r="R228" s="31" t="s">
        <v>115</v>
      </c>
      <c r="S228" s="27"/>
      <c r="T228" s="27"/>
      <c r="U228" s="27"/>
      <c r="V228" s="27"/>
      <c r="W228" s="27"/>
      <c r="Y228" s="19" t="s">
        <v>16</v>
      </c>
      <c r="Z228" s="43">
        <f>ROUND(B228/$B$228*100,2)</f>
        <v>100</v>
      </c>
      <c r="AA228" s="43">
        <f t="shared" ref="AA228:AB228" si="162">ROUND(C228/$B$228*100,2)</f>
        <v>99.94</v>
      </c>
      <c r="AB228" s="43">
        <f t="shared" si="162"/>
        <v>0.06</v>
      </c>
      <c r="AC228" s="44" t="s">
        <v>120</v>
      </c>
      <c r="AD228" s="44" t="s">
        <v>120</v>
      </c>
      <c r="AE228" s="27"/>
      <c r="AF228" s="27"/>
      <c r="AG228" s="27"/>
      <c r="AH228" s="27"/>
      <c r="AI228" s="27"/>
    </row>
    <row r="229" spans="1:35" ht="18.75" customHeight="1" x14ac:dyDescent="0.15">
      <c r="A229" s="19" t="s">
        <v>17</v>
      </c>
      <c r="B229" s="5">
        <v>60076.307999999997</v>
      </c>
      <c r="C229" s="5">
        <v>60060.298000000003</v>
      </c>
      <c r="D229" s="5">
        <v>16.010000000000002</v>
      </c>
      <c r="E229" s="21" t="s">
        <v>115</v>
      </c>
      <c r="F229" s="31" t="s">
        <v>115</v>
      </c>
      <c r="G229" s="27"/>
      <c r="H229" s="27"/>
      <c r="I229" s="27"/>
      <c r="J229" s="27"/>
      <c r="K229" s="27"/>
      <c r="M229" s="6" t="s">
        <v>17</v>
      </c>
      <c r="N229" s="5">
        <v>128.53296510830901</v>
      </c>
      <c r="O229" s="5">
        <v>128.53719107421</v>
      </c>
      <c r="P229" s="5">
        <v>112.67957526545899</v>
      </c>
      <c r="Q229" s="21" t="s">
        <v>115</v>
      </c>
      <c r="R229" s="31" t="s">
        <v>115</v>
      </c>
      <c r="S229" s="27"/>
      <c r="T229" s="27"/>
      <c r="U229" s="27"/>
      <c r="V229" s="27"/>
      <c r="W229" s="27"/>
      <c r="Y229" s="19" t="s">
        <v>17</v>
      </c>
      <c r="Z229" s="43">
        <f>ROUND(B229/$B$229*100,2)</f>
        <v>100</v>
      </c>
      <c r="AA229" s="43">
        <f t="shared" ref="AA229:AB229" si="163">ROUND(C229/$B$229*100,2)</f>
        <v>99.97</v>
      </c>
      <c r="AB229" s="43">
        <f t="shared" si="163"/>
        <v>0.03</v>
      </c>
      <c r="AC229" s="44" t="s">
        <v>120</v>
      </c>
      <c r="AD229" s="44" t="s">
        <v>120</v>
      </c>
      <c r="AE229" s="27"/>
      <c r="AF229" s="27"/>
      <c r="AG229" s="27"/>
      <c r="AH229" s="27"/>
      <c r="AI229" s="27"/>
    </row>
    <row r="230" spans="1:35" ht="18.75" customHeight="1" x14ac:dyDescent="0.15">
      <c r="A230" s="20" t="s">
        <v>18</v>
      </c>
      <c r="B230" s="5">
        <v>66905.494999999995</v>
      </c>
      <c r="C230" s="5">
        <v>66882.759000000005</v>
      </c>
      <c r="D230" s="5">
        <v>22.736000000000001</v>
      </c>
      <c r="E230" s="21" t="s">
        <v>115</v>
      </c>
      <c r="F230" s="32" t="s">
        <v>115</v>
      </c>
      <c r="G230" s="27"/>
      <c r="H230" s="27"/>
      <c r="I230" s="27"/>
      <c r="J230" s="27"/>
      <c r="K230" s="27"/>
      <c r="M230" s="6" t="s">
        <v>18</v>
      </c>
      <c r="N230" s="5">
        <v>128.96114138308101</v>
      </c>
      <c r="O230" s="5">
        <v>128.965642700236</v>
      </c>
      <c r="P230" s="5">
        <v>115.719563687544</v>
      </c>
      <c r="Q230" s="21" t="s">
        <v>115</v>
      </c>
      <c r="R230" s="32" t="s">
        <v>115</v>
      </c>
      <c r="S230" s="27"/>
      <c r="T230" s="27"/>
      <c r="U230" s="27"/>
      <c r="V230" s="27"/>
      <c r="W230" s="27"/>
      <c r="Y230" s="20" t="s">
        <v>18</v>
      </c>
      <c r="Z230" s="43">
        <f>ROUND(B230/$B$230*100,2)</f>
        <v>100</v>
      </c>
      <c r="AA230" s="43">
        <f t="shared" ref="AA230:AB230" si="164">ROUND(C230/$B$230*100,2)</f>
        <v>99.97</v>
      </c>
      <c r="AB230" s="43">
        <f t="shared" si="164"/>
        <v>0.03</v>
      </c>
      <c r="AC230" s="44" t="s">
        <v>120</v>
      </c>
      <c r="AD230" s="44" t="s">
        <v>120</v>
      </c>
      <c r="AE230" s="27"/>
      <c r="AF230" s="27"/>
      <c r="AG230" s="27"/>
      <c r="AH230" s="27"/>
      <c r="AI230" s="27"/>
    </row>
    <row r="231" spans="1:35" ht="18.75" customHeight="1" x14ac:dyDescent="0.15">
      <c r="A231" s="7" t="s">
        <v>19</v>
      </c>
      <c r="B231" s="7"/>
      <c r="C231" s="7"/>
      <c r="D231" s="7"/>
      <c r="E231" s="7"/>
      <c r="F231" s="7"/>
      <c r="G231" s="22"/>
      <c r="H231" s="22"/>
      <c r="I231" s="22"/>
      <c r="J231" s="22"/>
      <c r="K231" s="22"/>
      <c r="M231" s="7"/>
      <c r="N231" s="7"/>
      <c r="O231" s="7"/>
      <c r="P231" s="7"/>
      <c r="Q231" s="7"/>
      <c r="R231" s="7"/>
      <c r="S231" s="22"/>
      <c r="T231" s="22"/>
      <c r="U231" s="22"/>
      <c r="V231" s="22"/>
      <c r="W231" s="22"/>
      <c r="Y231" s="7" t="s">
        <v>19</v>
      </c>
      <c r="Z231" s="7"/>
      <c r="AA231" s="7"/>
      <c r="AB231" s="7"/>
      <c r="AC231" s="7"/>
      <c r="AD231" s="7"/>
      <c r="AE231" s="22"/>
      <c r="AF231" s="22"/>
      <c r="AG231" s="22"/>
      <c r="AH231" s="22"/>
      <c r="AI231" s="22"/>
    </row>
    <row r="233" spans="1:35" ht="18.75" customHeight="1" x14ac:dyDescent="0.15">
      <c r="A233" s="2" t="s">
        <v>84</v>
      </c>
      <c r="K233" s="10" t="s">
        <v>0</v>
      </c>
      <c r="M233" s="2" t="s">
        <v>84</v>
      </c>
      <c r="W233" s="10" t="s">
        <v>1</v>
      </c>
      <c r="Y233" s="2" t="s">
        <v>84</v>
      </c>
      <c r="AI233" s="10" t="s">
        <v>118</v>
      </c>
    </row>
    <row r="234" spans="1:35" s="2" customFormat="1" ht="21" customHeight="1" x14ac:dyDescent="0.15">
      <c r="A234" s="17"/>
      <c r="B234" s="18" t="s">
        <v>2</v>
      </c>
      <c r="C234" s="18" t="s">
        <v>4</v>
      </c>
      <c r="D234" s="18" t="s">
        <v>27</v>
      </c>
      <c r="E234" s="18" t="s">
        <v>21</v>
      </c>
      <c r="F234" s="18" t="s">
        <v>35</v>
      </c>
      <c r="G234" s="18" t="s">
        <v>25</v>
      </c>
      <c r="H234" s="18" t="s">
        <v>24</v>
      </c>
      <c r="I234" s="18" t="s">
        <v>20</v>
      </c>
      <c r="J234" s="18" t="s">
        <v>3</v>
      </c>
      <c r="K234" s="18" t="s">
        <v>5</v>
      </c>
      <c r="M234" s="18" t="s">
        <v>6</v>
      </c>
      <c r="N234" s="18" t="s">
        <v>7</v>
      </c>
      <c r="O234" s="18" t="s">
        <v>4</v>
      </c>
      <c r="P234" s="18" t="s">
        <v>27</v>
      </c>
      <c r="Q234" s="18" t="s">
        <v>21</v>
      </c>
      <c r="R234" s="18" t="s">
        <v>35</v>
      </c>
      <c r="S234" s="18" t="s">
        <v>25</v>
      </c>
      <c r="T234" s="18" t="s">
        <v>24</v>
      </c>
      <c r="U234" s="18" t="s">
        <v>20</v>
      </c>
      <c r="V234" s="18" t="s">
        <v>3</v>
      </c>
      <c r="W234" s="18" t="s">
        <v>5</v>
      </c>
      <c r="Y234" s="17"/>
      <c r="Z234" s="18" t="s">
        <v>2</v>
      </c>
      <c r="AA234" s="18" t="s">
        <v>4</v>
      </c>
      <c r="AB234" s="18" t="s">
        <v>27</v>
      </c>
      <c r="AC234" s="18" t="s">
        <v>21</v>
      </c>
      <c r="AD234" s="18" t="s">
        <v>35</v>
      </c>
      <c r="AE234" s="18" t="s">
        <v>25</v>
      </c>
      <c r="AF234" s="18" t="s">
        <v>24</v>
      </c>
      <c r="AG234" s="18" t="s">
        <v>20</v>
      </c>
      <c r="AH234" s="18" t="s">
        <v>3</v>
      </c>
      <c r="AI234" s="18" t="s">
        <v>5</v>
      </c>
    </row>
    <row r="235" spans="1:35" ht="18.75" customHeight="1" x14ac:dyDescent="0.15">
      <c r="A235" s="19" t="s">
        <v>8</v>
      </c>
      <c r="B235" s="5">
        <v>3981.2</v>
      </c>
      <c r="C235" s="5">
        <v>3480.6219999999998</v>
      </c>
      <c r="D235" s="5">
        <v>76.727000000000004</v>
      </c>
      <c r="E235" s="5">
        <v>13.24</v>
      </c>
      <c r="F235" s="5">
        <v>133.13499999999999</v>
      </c>
      <c r="G235" s="5">
        <v>182.14500000000001</v>
      </c>
      <c r="H235" s="5">
        <v>89</v>
      </c>
      <c r="I235" s="5">
        <v>0.55600000000000005</v>
      </c>
      <c r="J235" s="21" t="s">
        <v>115</v>
      </c>
      <c r="K235" s="5">
        <v>5.7750000000000004</v>
      </c>
      <c r="M235" s="6" t="s">
        <v>8</v>
      </c>
      <c r="N235" s="5">
        <v>213.62805184366499</v>
      </c>
      <c r="O235" s="5">
        <v>159.44822505862501</v>
      </c>
      <c r="P235" s="5">
        <v>426.22544866865599</v>
      </c>
      <c r="Q235" s="5">
        <v>560.80060422960696</v>
      </c>
      <c r="R235" s="5">
        <v>602.59886581289697</v>
      </c>
      <c r="S235" s="5">
        <v>658.61264377281805</v>
      </c>
      <c r="T235" s="5">
        <v>593.39325842696599</v>
      </c>
      <c r="U235" s="5">
        <v>1298.56115107914</v>
      </c>
      <c r="V235" s="21" t="s">
        <v>115</v>
      </c>
      <c r="W235" s="5">
        <v>288.31168831168799</v>
      </c>
      <c r="Y235" s="19" t="s">
        <v>8</v>
      </c>
      <c r="Z235" s="43">
        <f>ROUND(B235/$B$235*100,2)</f>
        <v>100</v>
      </c>
      <c r="AA235" s="43">
        <f t="shared" ref="AA235:AI235" si="165">ROUND(C235/$B$235*100,2)</f>
        <v>87.43</v>
      </c>
      <c r="AB235" s="43">
        <f t="shared" si="165"/>
        <v>1.93</v>
      </c>
      <c r="AC235" s="43">
        <f t="shared" si="165"/>
        <v>0.33</v>
      </c>
      <c r="AD235" s="43">
        <f t="shared" si="165"/>
        <v>3.34</v>
      </c>
      <c r="AE235" s="43">
        <f t="shared" si="165"/>
        <v>4.58</v>
      </c>
      <c r="AF235" s="43">
        <f t="shared" si="165"/>
        <v>2.2400000000000002</v>
      </c>
      <c r="AG235" s="43">
        <f t="shared" si="165"/>
        <v>0.01</v>
      </c>
      <c r="AH235" s="44" t="s">
        <v>120</v>
      </c>
      <c r="AI235" s="43">
        <f t="shared" si="165"/>
        <v>0.15</v>
      </c>
    </row>
    <row r="236" spans="1:35" ht="18.75" customHeight="1" x14ac:dyDescent="0.15">
      <c r="A236" s="19" t="s">
        <v>9</v>
      </c>
      <c r="B236" s="5">
        <v>4143.2560000000003</v>
      </c>
      <c r="C236" s="5">
        <v>3598.038</v>
      </c>
      <c r="D236" s="5">
        <v>164.41300000000001</v>
      </c>
      <c r="E236" s="5">
        <v>87.034999999999997</v>
      </c>
      <c r="F236" s="5">
        <v>114.52500000000001</v>
      </c>
      <c r="G236" s="5">
        <v>115.47499999999999</v>
      </c>
      <c r="H236" s="5">
        <v>60.185000000000002</v>
      </c>
      <c r="I236" s="5">
        <v>0.3</v>
      </c>
      <c r="J236" s="21" t="s">
        <v>115</v>
      </c>
      <c r="K236" s="5">
        <v>3.2850000000000001</v>
      </c>
      <c r="M236" s="6" t="s">
        <v>9</v>
      </c>
      <c r="N236" s="5">
        <v>214.98550898134201</v>
      </c>
      <c r="O236" s="5">
        <v>177.144321432959</v>
      </c>
      <c r="P236" s="5">
        <v>243.85541289314099</v>
      </c>
      <c r="Q236" s="5">
        <v>574.65387487792304</v>
      </c>
      <c r="R236" s="5">
        <v>559.92141453831005</v>
      </c>
      <c r="S236" s="5">
        <v>536.01212383632799</v>
      </c>
      <c r="T236" s="5">
        <v>584.58087563346305</v>
      </c>
      <c r="U236" s="5">
        <v>1000</v>
      </c>
      <c r="V236" s="21" t="s">
        <v>115</v>
      </c>
      <c r="W236" s="5">
        <v>534.55098934550995</v>
      </c>
      <c r="Y236" s="19" t="s">
        <v>9</v>
      </c>
      <c r="Z236" s="43">
        <f>ROUND(B236/$B$236*100,2)</f>
        <v>100</v>
      </c>
      <c r="AA236" s="43">
        <f t="shared" ref="AA236:AI236" si="166">ROUND(C236/$B$236*100,2)</f>
        <v>86.84</v>
      </c>
      <c r="AB236" s="43">
        <f t="shared" si="166"/>
        <v>3.97</v>
      </c>
      <c r="AC236" s="43">
        <f t="shared" si="166"/>
        <v>2.1</v>
      </c>
      <c r="AD236" s="43">
        <f t="shared" si="166"/>
        <v>2.76</v>
      </c>
      <c r="AE236" s="43">
        <f t="shared" si="166"/>
        <v>2.79</v>
      </c>
      <c r="AF236" s="43">
        <f t="shared" si="166"/>
        <v>1.45</v>
      </c>
      <c r="AG236" s="43">
        <f t="shared" si="166"/>
        <v>0.01</v>
      </c>
      <c r="AH236" s="44" t="s">
        <v>120</v>
      </c>
      <c r="AI236" s="43">
        <f t="shared" si="166"/>
        <v>0.08</v>
      </c>
    </row>
    <row r="237" spans="1:35" ht="18.75" customHeight="1" x14ac:dyDescent="0.15">
      <c r="A237" s="19" t="s">
        <v>10</v>
      </c>
      <c r="B237" s="5">
        <v>4358.2359999999999</v>
      </c>
      <c r="C237" s="5">
        <v>3823.8989999999999</v>
      </c>
      <c r="D237" s="5">
        <v>195.77099999999999</v>
      </c>
      <c r="E237" s="5">
        <v>104.22</v>
      </c>
      <c r="F237" s="5">
        <v>66.278999999999996</v>
      </c>
      <c r="G237" s="5">
        <v>73.150000000000006</v>
      </c>
      <c r="H237" s="5">
        <v>85.055000000000007</v>
      </c>
      <c r="I237" s="21" t="s">
        <v>115</v>
      </c>
      <c r="J237" s="5">
        <v>7.2519999999999998</v>
      </c>
      <c r="K237" s="5">
        <v>2.61</v>
      </c>
      <c r="M237" s="6" t="s">
        <v>10</v>
      </c>
      <c r="N237" s="5">
        <v>247.925766296272</v>
      </c>
      <c r="O237" s="5">
        <v>218.170511302731</v>
      </c>
      <c r="P237" s="5">
        <v>287.99975481557499</v>
      </c>
      <c r="Q237" s="5">
        <v>591.87296104394602</v>
      </c>
      <c r="R237" s="5">
        <v>467.38786040827398</v>
      </c>
      <c r="S237" s="5">
        <v>554.83253588516698</v>
      </c>
      <c r="T237" s="5">
        <v>579.13115043207301</v>
      </c>
      <c r="U237" s="21" t="s">
        <v>115</v>
      </c>
      <c r="V237" s="5">
        <v>821.01489244346396</v>
      </c>
      <c r="W237" s="5">
        <v>541.76245210727996</v>
      </c>
      <c r="Y237" s="19" t="s">
        <v>10</v>
      </c>
      <c r="Z237" s="43">
        <f>ROUND(B237/$B$237*100,2)</f>
        <v>100</v>
      </c>
      <c r="AA237" s="43">
        <f t="shared" ref="AA237:AI237" si="167">ROUND(C237/$B$237*100,2)</f>
        <v>87.74</v>
      </c>
      <c r="AB237" s="43">
        <f t="shared" si="167"/>
        <v>4.49</v>
      </c>
      <c r="AC237" s="43">
        <f t="shared" si="167"/>
        <v>2.39</v>
      </c>
      <c r="AD237" s="43">
        <f t="shared" si="167"/>
        <v>1.52</v>
      </c>
      <c r="AE237" s="43">
        <f t="shared" si="167"/>
        <v>1.68</v>
      </c>
      <c r="AF237" s="43">
        <f t="shared" si="167"/>
        <v>1.95</v>
      </c>
      <c r="AG237" s="44" t="s">
        <v>120</v>
      </c>
      <c r="AH237" s="43">
        <f t="shared" si="167"/>
        <v>0.17</v>
      </c>
      <c r="AI237" s="43">
        <f t="shared" si="167"/>
        <v>0.06</v>
      </c>
    </row>
    <row r="238" spans="1:35" ht="18.75" customHeight="1" x14ac:dyDescent="0.15">
      <c r="A238" s="19" t="s">
        <v>11</v>
      </c>
      <c r="B238" s="5">
        <v>4297.6930000000002</v>
      </c>
      <c r="C238" s="5">
        <v>3758.9490000000001</v>
      </c>
      <c r="D238" s="5">
        <v>210.46199999999999</v>
      </c>
      <c r="E238" s="5">
        <v>69.08</v>
      </c>
      <c r="F238" s="5">
        <v>148.22999999999999</v>
      </c>
      <c r="G238" s="5">
        <v>75.67</v>
      </c>
      <c r="H238" s="5">
        <v>23.314</v>
      </c>
      <c r="I238" s="21" t="s">
        <v>115</v>
      </c>
      <c r="J238" s="5">
        <v>11.988</v>
      </c>
      <c r="K238" s="21" t="s">
        <v>115</v>
      </c>
      <c r="M238" s="6" t="s">
        <v>11</v>
      </c>
      <c r="N238" s="5">
        <v>240.472039301086</v>
      </c>
      <c r="O238" s="5">
        <v>212.40032785760101</v>
      </c>
      <c r="P238" s="5">
        <v>246.08717963337801</v>
      </c>
      <c r="Q238" s="5">
        <v>613.013896931094</v>
      </c>
      <c r="R238" s="5">
        <v>515.29380017540302</v>
      </c>
      <c r="S238" s="5">
        <v>602.94700673979105</v>
      </c>
      <c r="T238" s="5">
        <v>499.22793171484898</v>
      </c>
      <c r="U238" s="21" t="s">
        <v>115</v>
      </c>
      <c r="V238" s="5">
        <v>607.94127460794095</v>
      </c>
      <c r="W238" s="21" t="s">
        <v>115</v>
      </c>
      <c r="Y238" s="19" t="s">
        <v>11</v>
      </c>
      <c r="Z238" s="43">
        <f>ROUND(B238/$B$238*100,2)</f>
        <v>100</v>
      </c>
      <c r="AA238" s="43">
        <f t="shared" ref="AA238:AH238" si="168">ROUND(C238/$B$238*100,2)</f>
        <v>87.46</v>
      </c>
      <c r="AB238" s="43">
        <f t="shared" si="168"/>
        <v>4.9000000000000004</v>
      </c>
      <c r="AC238" s="43">
        <f t="shared" si="168"/>
        <v>1.61</v>
      </c>
      <c r="AD238" s="43">
        <f t="shared" si="168"/>
        <v>3.45</v>
      </c>
      <c r="AE238" s="43">
        <f t="shared" si="168"/>
        <v>1.76</v>
      </c>
      <c r="AF238" s="43">
        <f t="shared" si="168"/>
        <v>0.54</v>
      </c>
      <c r="AG238" s="44" t="s">
        <v>120</v>
      </c>
      <c r="AH238" s="43">
        <f t="shared" si="168"/>
        <v>0.28000000000000003</v>
      </c>
      <c r="AI238" s="44" t="s">
        <v>120</v>
      </c>
    </row>
    <row r="239" spans="1:35" ht="18.75" customHeight="1" x14ac:dyDescent="0.15">
      <c r="A239" s="19" t="s">
        <v>12</v>
      </c>
      <c r="B239" s="5">
        <v>4245.8370000000004</v>
      </c>
      <c r="C239" s="5">
        <v>3726.3780000000002</v>
      </c>
      <c r="D239" s="5">
        <v>200.44800000000001</v>
      </c>
      <c r="E239" s="5">
        <v>77.31</v>
      </c>
      <c r="F239" s="5">
        <v>106.762</v>
      </c>
      <c r="G239" s="5">
        <v>90.165000000000006</v>
      </c>
      <c r="H239" s="5">
        <v>31.62</v>
      </c>
      <c r="I239" s="21" t="s">
        <v>115</v>
      </c>
      <c r="J239" s="5">
        <v>13.154</v>
      </c>
      <c r="K239" s="21" t="s">
        <v>115</v>
      </c>
      <c r="M239" s="6" t="s">
        <v>12</v>
      </c>
      <c r="N239" s="5">
        <v>249.83860661631601</v>
      </c>
      <c r="O239" s="5">
        <v>223.32007112536601</v>
      </c>
      <c r="P239" s="5">
        <v>278.87033045977</v>
      </c>
      <c r="Q239" s="5">
        <v>579.91204242659398</v>
      </c>
      <c r="R239" s="5">
        <v>492.65656319664299</v>
      </c>
      <c r="S239" s="5">
        <v>576.17700881716803</v>
      </c>
      <c r="T239" s="5">
        <v>483.93421884883003</v>
      </c>
      <c r="U239" s="21" t="s">
        <v>115</v>
      </c>
      <c r="V239" s="5">
        <v>609.47240383153405</v>
      </c>
      <c r="W239" s="21" t="s">
        <v>115</v>
      </c>
      <c r="Y239" s="19" t="s">
        <v>12</v>
      </c>
      <c r="Z239" s="43">
        <f>ROUND(B239/$B$239*100,2)</f>
        <v>100</v>
      </c>
      <c r="AA239" s="43">
        <f t="shared" ref="AA239:AH239" si="169">ROUND(C239/$B$239*100,2)</f>
        <v>87.77</v>
      </c>
      <c r="AB239" s="43">
        <f t="shared" si="169"/>
        <v>4.72</v>
      </c>
      <c r="AC239" s="43">
        <f t="shared" si="169"/>
        <v>1.82</v>
      </c>
      <c r="AD239" s="43">
        <f t="shared" si="169"/>
        <v>2.5099999999999998</v>
      </c>
      <c r="AE239" s="43">
        <f t="shared" si="169"/>
        <v>2.12</v>
      </c>
      <c r="AF239" s="43">
        <f t="shared" si="169"/>
        <v>0.74</v>
      </c>
      <c r="AG239" s="44" t="s">
        <v>120</v>
      </c>
      <c r="AH239" s="43">
        <f t="shared" si="169"/>
        <v>0.31</v>
      </c>
      <c r="AI239" s="44" t="s">
        <v>120</v>
      </c>
    </row>
    <row r="240" spans="1:35" ht="18.75" customHeight="1" x14ac:dyDescent="0.15">
      <c r="A240" s="19" t="s">
        <v>13</v>
      </c>
      <c r="B240" s="5">
        <v>3537.8710000000001</v>
      </c>
      <c r="C240" s="5">
        <v>3046.6039999999998</v>
      </c>
      <c r="D240" s="5">
        <v>177.05199999999999</v>
      </c>
      <c r="E240" s="5">
        <v>144.137</v>
      </c>
      <c r="F240" s="5">
        <v>88.564999999999998</v>
      </c>
      <c r="G240" s="5">
        <v>29.234999999999999</v>
      </c>
      <c r="H240" s="5">
        <v>39.805</v>
      </c>
      <c r="I240" s="21" t="s">
        <v>115</v>
      </c>
      <c r="J240" s="5">
        <v>12.473000000000001</v>
      </c>
      <c r="K240" s="21" t="s">
        <v>115</v>
      </c>
      <c r="M240" s="6" t="s">
        <v>13</v>
      </c>
      <c r="N240" s="5">
        <v>310.19926956070498</v>
      </c>
      <c r="O240" s="5">
        <v>275.21791476673701</v>
      </c>
      <c r="P240" s="5">
        <v>374.488850733118</v>
      </c>
      <c r="Q240" s="5">
        <v>630.46268480681601</v>
      </c>
      <c r="R240" s="5">
        <v>571.83989160503597</v>
      </c>
      <c r="S240" s="5">
        <v>641.18351291260501</v>
      </c>
      <c r="T240" s="5">
        <v>569.37570656952596</v>
      </c>
      <c r="U240" s="21" t="s">
        <v>115</v>
      </c>
      <c r="V240" s="5">
        <v>780.405676260723</v>
      </c>
      <c r="W240" s="21" t="s">
        <v>115</v>
      </c>
      <c r="Y240" s="19" t="s">
        <v>13</v>
      </c>
      <c r="Z240" s="43">
        <f>ROUND(B240/$B$240*100,2)</f>
        <v>100</v>
      </c>
      <c r="AA240" s="43">
        <f t="shared" ref="AA240:AH240" si="170">ROUND(C240/$B$240*100,2)</f>
        <v>86.11</v>
      </c>
      <c r="AB240" s="43">
        <f t="shared" si="170"/>
        <v>5</v>
      </c>
      <c r="AC240" s="43">
        <f t="shared" si="170"/>
        <v>4.07</v>
      </c>
      <c r="AD240" s="43">
        <f t="shared" si="170"/>
        <v>2.5</v>
      </c>
      <c r="AE240" s="43">
        <f t="shared" si="170"/>
        <v>0.83</v>
      </c>
      <c r="AF240" s="43">
        <f t="shared" si="170"/>
        <v>1.1299999999999999</v>
      </c>
      <c r="AG240" s="44" t="s">
        <v>120</v>
      </c>
      <c r="AH240" s="43">
        <f t="shared" si="170"/>
        <v>0.35</v>
      </c>
      <c r="AI240" s="44" t="s">
        <v>120</v>
      </c>
    </row>
    <row r="241" spans="1:35" ht="18.75" customHeight="1" x14ac:dyDescent="0.15">
      <c r="A241" s="19" t="s">
        <v>14</v>
      </c>
      <c r="B241" s="5">
        <v>3187.24</v>
      </c>
      <c r="C241" s="5">
        <v>2735.6869999999999</v>
      </c>
      <c r="D241" s="5">
        <v>169.39500000000001</v>
      </c>
      <c r="E241" s="5">
        <v>105.47</v>
      </c>
      <c r="F241" s="5">
        <v>111.80500000000001</v>
      </c>
      <c r="G241" s="5">
        <v>8.8000000000000007</v>
      </c>
      <c r="H241" s="5">
        <v>46.784999999999997</v>
      </c>
      <c r="I241" s="21" t="s">
        <v>115</v>
      </c>
      <c r="J241" s="5">
        <v>9.298</v>
      </c>
      <c r="K241" s="21" t="s">
        <v>115</v>
      </c>
      <c r="M241" s="6" t="s">
        <v>14</v>
      </c>
      <c r="N241" s="5">
        <v>329.79254778428998</v>
      </c>
      <c r="O241" s="5">
        <v>297.12902097352497</v>
      </c>
      <c r="P241" s="5">
        <v>359.93388234599598</v>
      </c>
      <c r="Q241" s="5">
        <v>666.96691002180705</v>
      </c>
      <c r="R241" s="5">
        <v>578.99020616251505</v>
      </c>
      <c r="S241" s="5">
        <v>682.5</v>
      </c>
      <c r="T241" s="5">
        <v>595.10526878273004</v>
      </c>
      <c r="U241" s="21" t="s">
        <v>115</v>
      </c>
      <c r="V241" s="5">
        <v>901.05399010539895</v>
      </c>
      <c r="W241" s="21" t="s">
        <v>115</v>
      </c>
      <c r="Y241" s="19" t="s">
        <v>14</v>
      </c>
      <c r="Z241" s="43">
        <f>ROUND(B241/$B$241*100,2)</f>
        <v>100</v>
      </c>
      <c r="AA241" s="43">
        <f t="shared" ref="AA241:AH241" si="171">ROUND(C241/$B$241*100,2)</f>
        <v>85.83</v>
      </c>
      <c r="AB241" s="43">
        <f t="shared" si="171"/>
        <v>5.31</v>
      </c>
      <c r="AC241" s="43">
        <f t="shared" si="171"/>
        <v>3.31</v>
      </c>
      <c r="AD241" s="43">
        <f t="shared" si="171"/>
        <v>3.51</v>
      </c>
      <c r="AE241" s="43">
        <f t="shared" si="171"/>
        <v>0.28000000000000003</v>
      </c>
      <c r="AF241" s="43">
        <f t="shared" si="171"/>
        <v>1.47</v>
      </c>
      <c r="AG241" s="44" t="s">
        <v>120</v>
      </c>
      <c r="AH241" s="43">
        <f t="shared" si="171"/>
        <v>0.28999999999999998</v>
      </c>
      <c r="AI241" s="44" t="s">
        <v>120</v>
      </c>
    </row>
    <row r="242" spans="1:35" ht="18.75" customHeight="1" x14ac:dyDescent="0.15">
      <c r="A242" s="19" t="s">
        <v>15</v>
      </c>
      <c r="B242" s="5">
        <v>2845.1550000000002</v>
      </c>
      <c r="C242" s="5">
        <v>2433.7199999999998</v>
      </c>
      <c r="D242" s="5">
        <v>156.761</v>
      </c>
      <c r="E242" s="5">
        <v>62.877000000000002</v>
      </c>
      <c r="F242" s="5">
        <v>110.51</v>
      </c>
      <c r="G242" s="5">
        <v>46.7</v>
      </c>
      <c r="H242" s="5">
        <v>24.895</v>
      </c>
      <c r="I242" s="21" t="s">
        <v>115</v>
      </c>
      <c r="J242" s="5">
        <v>9.6920000000000002</v>
      </c>
      <c r="K242" s="21" t="s">
        <v>115</v>
      </c>
      <c r="M242" s="6" t="s">
        <v>15</v>
      </c>
      <c r="N242" s="5">
        <v>375.852985162496</v>
      </c>
      <c r="O242" s="5">
        <v>346.64957349243099</v>
      </c>
      <c r="P242" s="5">
        <v>423.23664687007602</v>
      </c>
      <c r="Q242" s="5">
        <v>638.16657919429997</v>
      </c>
      <c r="R242" s="5">
        <v>566.87177630983604</v>
      </c>
      <c r="S242" s="5">
        <v>670.32119914346902</v>
      </c>
      <c r="T242" s="5">
        <v>583.24964852380003</v>
      </c>
      <c r="U242" s="21" t="s">
        <v>115</v>
      </c>
      <c r="V242" s="5">
        <v>1111.2257531985099</v>
      </c>
      <c r="W242" s="21" t="s">
        <v>115</v>
      </c>
      <c r="Y242" s="19" t="s">
        <v>15</v>
      </c>
      <c r="Z242" s="43">
        <f>ROUND(B242/$B$242*100,2)</f>
        <v>100</v>
      </c>
      <c r="AA242" s="43">
        <f t="shared" ref="AA242:AH242" si="172">ROUND(C242/$B$242*100,2)</f>
        <v>85.54</v>
      </c>
      <c r="AB242" s="43">
        <f t="shared" si="172"/>
        <v>5.51</v>
      </c>
      <c r="AC242" s="43">
        <f t="shared" si="172"/>
        <v>2.21</v>
      </c>
      <c r="AD242" s="43">
        <f t="shared" si="172"/>
        <v>3.88</v>
      </c>
      <c r="AE242" s="43">
        <f t="shared" si="172"/>
        <v>1.64</v>
      </c>
      <c r="AF242" s="43">
        <f t="shared" si="172"/>
        <v>0.87</v>
      </c>
      <c r="AG242" s="44" t="s">
        <v>120</v>
      </c>
      <c r="AH242" s="43">
        <f t="shared" si="172"/>
        <v>0.34</v>
      </c>
      <c r="AI242" s="44" t="s">
        <v>120</v>
      </c>
    </row>
    <row r="243" spans="1:35" ht="18.75" customHeight="1" x14ac:dyDescent="0.15">
      <c r="A243" s="19" t="s">
        <v>16</v>
      </c>
      <c r="B243" s="5">
        <v>3309.78</v>
      </c>
      <c r="C243" s="5">
        <v>2927.556</v>
      </c>
      <c r="D243" s="5">
        <v>136.505</v>
      </c>
      <c r="E243" s="5">
        <v>46.16</v>
      </c>
      <c r="F243" s="5">
        <v>89.03</v>
      </c>
      <c r="G243" s="5">
        <v>66.88</v>
      </c>
      <c r="H243" s="5">
        <v>35.145000000000003</v>
      </c>
      <c r="I243" s="21" t="s">
        <v>115</v>
      </c>
      <c r="J243" s="5">
        <v>8.5039999999999996</v>
      </c>
      <c r="K243" s="21" t="s">
        <v>115</v>
      </c>
      <c r="M243" s="6" t="s">
        <v>16</v>
      </c>
      <c r="N243" s="5">
        <v>349.54407845838699</v>
      </c>
      <c r="O243" s="5">
        <v>323.18083753137398</v>
      </c>
      <c r="P243" s="5">
        <v>507.43196219918701</v>
      </c>
      <c r="Q243" s="5">
        <v>579.63604852686296</v>
      </c>
      <c r="R243" s="5">
        <v>547.98382567673798</v>
      </c>
      <c r="S243" s="5">
        <v>563.14294258373195</v>
      </c>
      <c r="T243" s="5">
        <v>577.49324228197497</v>
      </c>
      <c r="U243" s="21" t="s">
        <v>115</v>
      </c>
      <c r="V243" s="5">
        <v>942.49764816556899</v>
      </c>
      <c r="W243" s="21" t="s">
        <v>115</v>
      </c>
      <c r="Y243" s="19" t="s">
        <v>16</v>
      </c>
      <c r="Z243" s="43">
        <f>ROUND(B243/$B$243*100,2)</f>
        <v>100</v>
      </c>
      <c r="AA243" s="43">
        <f t="shared" ref="AA243:AH243" si="173">ROUND(C243/$B$243*100,2)</f>
        <v>88.45</v>
      </c>
      <c r="AB243" s="43">
        <f t="shared" si="173"/>
        <v>4.12</v>
      </c>
      <c r="AC243" s="43">
        <f t="shared" si="173"/>
        <v>1.39</v>
      </c>
      <c r="AD243" s="43">
        <f t="shared" si="173"/>
        <v>2.69</v>
      </c>
      <c r="AE243" s="43">
        <f t="shared" si="173"/>
        <v>2.02</v>
      </c>
      <c r="AF243" s="43">
        <f t="shared" si="173"/>
        <v>1.06</v>
      </c>
      <c r="AG243" s="44" t="s">
        <v>120</v>
      </c>
      <c r="AH243" s="43">
        <f t="shared" si="173"/>
        <v>0.26</v>
      </c>
      <c r="AI243" s="44" t="s">
        <v>120</v>
      </c>
    </row>
    <row r="244" spans="1:35" ht="18.75" customHeight="1" x14ac:dyDescent="0.15">
      <c r="A244" s="19" t="s">
        <v>17</v>
      </c>
      <c r="B244" s="5">
        <v>3157.0309999999999</v>
      </c>
      <c r="C244" s="5">
        <v>2810.3420000000001</v>
      </c>
      <c r="D244" s="5">
        <v>132.18600000000001</v>
      </c>
      <c r="E244" s="5">
        <v>57.07</v>
      </c>
      <c r="F244" s="5">
        <v>64.944999999999993</v>
      </c>
      <c r="G244" s="5">
        <v>31.8</v>
      </c>
      <c r="H244" s="5">
        <v>46.76</v>
      </c>
      <c r="I244" s="5">
        <v>5.65</v>
      </c>
      <c r="J244" s="5">
        <v>8.2780000000000005</v>
      </c>
      <c r="K244" s="21" t="s">
        <v>115</v>
      </c>
      <c r="M244" s="6" t="s">
        <v>17</v>
      </c>
      <c r="N244" s="5">
        <v>350.294944838996</v>
      </c>
      <c r="O244" s="5">
        <v>328.69273561723099</v>
      </c>
      <c r="P244" s="5">
        <v>418.00190640461199</v>
      </c>
      <c r="Q244" s="5">
        <v>541.23006833712998</v>
      </c>
      <c r="R244" s="5">
        <v>573.19270151666797</v>
      </c>
      <c r="S244" s="5">
        <v>623.01886792452797</v>
      </c>
      <c r="T244" s="5">
        <v>591.53122326774997</v>
      </c>
      <c r="U244" s="5">
        <v>452.38938053097303</v>
      </c>
      <c r="V244" s="5">
        <v>1057.86421841024</v>
      </c>
      <c r="W244" s="21" t="s">
        <v>115</v>
      </c>
      <c r="Y244" s="19" t="s">
        <v>17</v>
      </c>
      <c r="Z244" s="43">
        <f>ROUND(B244/$B$244*100,2)</f>
        <v>100</v>
      </c>
      <c r="AA244" s="43">
        <f t="shared" ref="AA244:AH244" si="174">ROUND(C244/$B$244*100,2)</f>
        <v>89.02</v>
      </c>
      <c r="AB244" s="43">
        <f t="shared" si="174"/>
        <v>4.1900000000000004</v>
      </c>
      <c r="AC244" s="43">
        <f t="shared" si="174"/>
        <v>1.81</v>
      </c>
      <c r="AD244" s="43">
        <f t="shared" si="174"/>
        <v>2.06</v>
      </c>
      <c r="AE244" s="43">
        <f t="shared" si="174"/>
        <v>1.01</v>
      </c>
      <c r="AF244" s="43">
        <f t="shared" si="174"/>
        <v>1.48</v>
      </c>
      <c r="AG244" s="43">
        <f t="shared" si="174"/>
        <v>0.18</v>
      </c>
      <c r="AH244" s="43">
        <f t="shared" si="174"/>
        <v>0.26</v>
      </c>
      <c r="AI244" s="44" t="s">
        <v>120</v>
      </c>
    </row>
    <row r="245" spans="1:35" ht="18.75" customHeight="1" x14ac:dyDescent="0.15">
      <c r="A245" s="20" t="s">
        <v>18</v>
      </c>
      <c r="B245" s="5">
        <v>3205.5549999999998</v>
      </c>
      <c r="C245" s="5">
        <v>2864.8710000000001</v>
      </c>
      <c r="D245" s="5">
        <v>132.16999999999999</v>
      </c>
      <c r="E245" s="5">
        <v>59.05</v>
      </c>
      <c r="F245" s="5">
        <v>47.15</v>
      </c>
      <c r="G245" s="5">
        <v>46.2</v>
      </c>
      <c r="H245" s="5">
        <v>43.39</v>
      </c>
      <c r="I245" s="5">
        <v>6.55</v>
      </c>
      <c r="J245" s="5">
        <v>5.8739999999999997</v>
      </c>
      <c r="K245" s="5">
        <v>0.3</v>
      </c>
      <c r="M245" s="6" t="s">
        <v>18</v>
      </c>
      <c r="N245" s="5">
        <v>337.21305670936903</v>
      </c>
      <c r="O245" s="5">
        <v>315.76395586398098</v>
      </c>
      <c r="P245" s="5">
        <v>385.76076265415799</v>
      </c>
      <c r="Q245" s="5">
        <v>541.82895850973796</v>
      </c>
      <c r="R245" s="5">
        <v>598.76988335100702</v>
      </c>
      <c r="S245" s="5">
        <v>607.44588744588702</v>
      </c>
      <c r="T245" s="5">
        <v>587.11684719981599</v>
      </c>
      <c r="U245" s="5">
        <v>441.52671755725203</v>
      </c>
      <c r="V245" s="5">
        <v>1438.37248893429</v>
      </c>
      <c r="W245" s="5">
        <v>796.66666666666595</v>
      </c>
      <c r="Y245" s="20" t="s">
        <v>18</v>
      </c>
      <c r="Z245" s="43">
        <f>ROUND(B245/$B$245*100,2)</f>
        <v>100</v>
      </c>
      <c r="AA245" s="43">
        <f t="shared" ref="AA245:AI245" si="175">ROUND(C245/$B$245*100,2)</f>
        <v>89.37</v>
      </c>
      <c r="AB245" s="43">
        <f t="shared" si="175"/>
        <v>4.12</v>
      </c>
      <c r="AC245" s="43">
        <f t="shared" si="175"/>
        <v>1.84</v>
      </c>
      <c r="AD245" s="43">
        <f t="shared" si="175"/>
        <v>1.47</v>
      </c>
      <c r="AE245" s="43">
        <f t="shared" si="175"/>
        <v>1.44</v>
      </c>
      <c r="AF245" s="43">
        <f t="shared" si="175"/>
        <v>1.35</v>
      </c>
      <c r="AG245" s="43">
        <f t="shared" si="175"/>
        <v>0.2</v>
      </c>
      <c r="AH245" s="43">
        <f t="shared" si="175"/>
        <v>0.18</v>
      </c>
      <c r="AI245" s="43">
        <f t="shared" si="175"/>
        <v>0.01</v>
      </c>
    </row>
    <row r="246" spans="1:35" ht="18.75" customHeight="1" x14ac:dyDescent="0.15">
      <c r="A246" s="7" t="s">
        <v>19</v>
      </c>
      <c r="B246" s="7"/>
      <c r="C246" s="7"/>
      <c r="D246" s="7"/>
      <c r="E246" s="7"/>
      <c r="F246" s="7"/>
      <c r="G246" s="7"/>
      <c r="H246" s="7"/>
      <c r="I246" s="7"/>
      <c r="J246" s="7"/>
      <c r="K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Y246" s="7" t="s">
        <v>19</v>
      </c>
      <c r="Z246" s="7"/>
      <c r="AA246" s="7"/>
      <c r="AB246" s="7"/>
      <c r="AC246" s="7"/>
      <c r="AD246" s="7"/>
      <c r="AE246" s="7"/>
      <c r="AF246" s="7"/>
      <c r="AG246" s="7"/>
      <c r="AH246" s="7"/>
      <c r="AI246" s="7"/>
    </row>
    <row r="248" spans="1:35" ht="18.75" customHeight="1" x14ac:dyDescent="0.15">
      <c r="A248" s="2" t="s">
        <v>85</v>
      </c>
      <c r="K248" s="10" t="s">
        <v>0</v>
      </c>
      <c r="M248" s="2" t="s">
        <v>85</v>
      </c>
      <c r="W248" s="10" t="s">
        <v>1</v>
      </c>
      <c r="Y248" s="2" t="s">
        <v>85</v>
      </c>
      <c r="AI248" s="10" t="s">
        <v>118</v>
      </c>
    </row>
    <row r="249" spans="1:35" s="2" customFormat="1" ht="21" customHeight="1" x14ac:dyDescent="0.15">
      <c r="A249" s="17"/>
      <c r="B249" s="18" t="s">
        <v>2</v>
      </c>
      <c r="C249" s="18" t="s">
        <v>4</v>
      </c>
      <c r="D249" s="18" t="s">
        <v>31</v>
      </c>
      <c r="E249" s="18" t="s">
        <v>3</v>
      </c>
      <c r="F249" s="18" t="s">
        <v>32</v>
      </c>
      <c r="G249" s="18" t="s">
        <v>33</v>
      </c>
      <c r="H249" s="18" t="s">
        <v>27</v>
      </c>
      <c r="I249" s="18" t="s">
        <v>20</v>
      </c>
      <c r="J249" s="18" t="s">
        <v>24</v>
      </c>
      <c r="K249" s="18" t="s">
        <v>5</v>
      </c>
      <c r="M249" s="18" t="s">
        <v>6</v>
      </c>
      <c r="N249" s="18" t="s">
        <v>7</v>
      </c>
      <c r="O249" s="18" t="s">
        <v>4</v>
      </c>
      <c r="P249" s="18" t="s">
        <v>31</v>
      </c>
      <c r="Q249" s="18" t="s">
        <v>3</v>
      </c>
      <c r="R249" s="18" t="s">
        <v>32</v>
      </c>
      <c r="S249" s="18" t="s">
        <v>33</v>
      </c>
      <c r="T249" s="18" t="s">
        <v>27</v>
      </c>
      <c r="U249" s="18" t="s">
        <v>20</v>
      </c>
      <c r="V249" s="18" t="s">
        <v>24</v>
      </c>
      <c r="W249" s="18" t="s">
        <v>5</v>
      </c>
      <c r="Y249" s="17"/>
      <c r="Z249" s="18" t="s">
        <v>2</v>
      </c>
      <c r="AA249" s="18" t="s">
        <v>4</v>
      </c>
      <c r="AB249" s="18" t="s">
        <v>31</v>
      </c>
      <c r="AC249" s="18" t="s">
        <v>3</v>
      </c>
      <c r="AD249" s="18" t="s">
        <v>32</v>
      </c>
      <c r="AE249" s="18" t="s">
        <v>33</v>
      </c>
      <c r="AF249" s="18" t="s">
        <v>27</v>
      </c>
      <c r="AG249" s="18" t="s">
        <v>20</v>
      </c>
      <c r="AH249" s="18" t="s">
        <v>24</v>
      </c>
      <c r="AI249" s="18" t="s">
        <v>5</v>
      </c>
    </row>
    <row r="250" spans="1:35" ht="18.75" customHeight="1" x14ac:dyDescent="0.15">
      <c r="A250" s="19" t="s">
        <v>8</v>
      </c>
      <c r="B250" s="5">
        <v>19959.079000000002</v>
      </c>
      <c r="C250" s="5">
        <v>19709.292000000001</v>
      </c>
      <c r="D250" s="21" t="s">
        <v>115</v>
      </c>
      <c r="E250" s="5">
        <v>61.136000000000003</v>
      </c>
      <c r="F250" s="21" t="s">
        <v>115</v>
      </c>
      <c r="G250" s="21" t="s">
        <v>115</v>
      </c>
      <c r="H250" s="5">
        <v>3.36</v>
      </c>
      <c r="I250" s="5">
        <v>184.226</v>
      </c>
      <c r="J250" s="21" t="s">
        <v>115</v>
      </c>
      <c r="K250" s="5">
        <v>1.0649999999999999</v>
      </c>
      <c r="M250" s="6" t="s">
        <v>8</v>
      </c>
      <c r="N250" s="5">
        <v>100.706250022859</v>
      </c>
      <c r="O250" s="5">
        <v>96.209087571486606</v>
      </c>
      <c r="P250" s="21" t="s">
        <v>115</v>
      </c>
      <c r="Q250" s="5">
        <v>393.303454593038</v>
      </c>
      <c r="R250" s="21" t="s">
        <v>115</v>
      </c>
      <c r="S250" s="21" t="s">
        <v>115</v>
      </c>
      <c r="T250" s="5">
        <v>256.54761904761898</v>
      </c>
      <c r="U250" s="5">
        <v>478.43952536558402</v>
      </c>
      <c r="V250" s="21" t="s">
        <v>115</v>
      </c>
      <c r="W250" s="5">
        <v>697.65258215962399</v>
      </c>
      <c r="Y250" s="19" t="s">
        <v>8</v>
      </c>
      <c r="Z250" s="43">
        <f>ROUND(B250/$B$250*100,2)</f>
        <v>100</v>
      </c>
      <c r="AA250" s="43">
        <f t="shared" ref="AA250:AI250" si="176">ROUND(C250/$B$250*100,2)</f>
        <v>98.75</v>
      </c>
      <c r="AB250" s="43" t="e">
        <f t="shared" si="176"/>
        <v>#VALUE!</v>
      </c>
      <c r="AC250" s="43">
        <f t="shared" si="176"/>
        <v>0.31</v>
      </c>
      <c r="AD250" s="44" t="s">
        <v>120</v>
      </c>
      <c r="AE250" s="44" t="s">
        <v>120</v>
      </c>
      <c r="AF250" s="43">
        <f t="shared" si="176"/>
        <v>0.02</v>
      </c>
      <c r="AG250" s="43">
        <f t="shared" si="176"/>
        <v>0.92</v>
      </c>
      <c r="AH250" s="44" t="s">
        <v>120</v>
      </c>
      <c r="AI250" s="43">
        <f t="shared" si="176"/>
        <v>0.01</v>
      </c>
    </row>
    <row r="251" spans="1:35" ht="18.75" customHeight="1" x14ac:dyDescent="0.15">
      <c r="A251" s="19" t="s">
        <v>9</v>
      </c>
      <c r="B251" s="5">
        <v>19841.609</v>
      </c>
      <c r="C251" s="5">
        <v>19690.387999999999</v>
      </c>
      <c r="D251" s="21" t="s">
        <v>115</v>
      </c>
      <c r="E251" s="5">
        <v>53.939</v>
      </c>
      <c r="F251" s="5">
        <v>44</v>
      </c>
      <c r="G251" s="21" t="s">
        <v>115</v>
      </c>
      <c r="H251" s="5">
        <v>5.33</v>
      </c>
      <c r="I251" s="5">
        <v>47.951999999999998</v>
      </c>
      <c r="J251" s="21" t="s">
        <v>115</v>
      </c>
      <c r="K251" s="21" t="s">
        <v>115</v>
      </c>
      <c r="M251" s="6" t="s">
        <v>9</v>
      </c>
      <c r="N251" s="5">
        <v>104.444150673466</v>
      </c>
      <c r="O251" s="5">
        <v>102.31144251702899</v>
      </c>
      <c r="P251" s="21" t="s">
        <v>115</v>
      </c>
      <c r="Q251" s="5">
        <v>418.95474517510502</v>
      </c>
      <c r="R251" s="5">
        <v>193.113636363636</v>
      </c>
      <c r="S251" s="21" t="s">
        <v>115</v>
      </c>
      <c r="T251" s="5">
        <v>304.502814258912</v>
      </c>
      <c r="U251" s="5">
        <v>522.81448114781404</v>
      </c>
      <c r="V251" s="21" t="s">
        <v>115</v>
      </c>
      <c r="W251" s="21" t="s">
        <v>115</v>
      </c>
      <c r="Y251" s="19" t="s">
        <v>9</v>
      </c>
      <c r="Z251" s="43">
        <f>ROUND(B251/$B$251*100,2)</f>
        <v>100</v>
      </c>
      <c r="AA251" s="43">
        <f t="shared" ref="AA251:AG251" si="177">ROUND(C251/$B$251*100,2)</f>
        <v>99.24</v>
      </c>
      <c r="AB251" s="43" t="e">
        <f t="shared" si="177"/>
        <v>#VALUE!</v>
      </c>
      <c r="AC251" s="43">
        <f t="shared" si="177"/>
        <v>0.27</v>
      </c>
      <c r="AD251" s="43">
        <f t="shared" si="177"/>
        <v>0.22</v>
      </c>
      <c r="AE251" s="44" t="s">
        <v>120</v>
      </c>
      <c r="AF251" s="43">
        <f t="shared" si="177"/>
        <v>0.03</v>
      </c>
      <c r="AG251" s="43">
        <f t="shared" si="177"/>
        <v>0.24</v>
      </c>
      <c r="AH251" s="44" t="s">
        <v>120</v>
      </c>
      <c r="AI251" s="44" t="s">
        <v>120</v>
      </c>
    </row>
    <row r="252" spans="1:35" ht="18.75" customHeight="1" x14ac:dyDescent="0.15">
      <c r="A252" s="19" t="s">
        <v>10</v>
      </c>
      <c r="B252" s="5">
        <v>18556.73</v>
      </c>
      <c r="C252" s="5">
        <v>18422.358</v>
      </c>
      <c r="D252" s="5">
        <v>24.096</v>
      </c>
      <c r="E252" s="5">
        <v>54.537999999999997</v>
      </c>
      <c r="F252" s="5">
        <v>23</v>
      </c>
      <c r="G252" s="21" t="s">
        <v>115</v>
      </c>
      <c r="H252" s="5">
        <v>6</v>
      </c>
      <c r="I252" s="5">
        <v>22.43</v>
      </c>
      <c r="J252" s="21" t="s">
        <v>115</v>
      </c>
      <c r="K252" s="5">
        <v>4.3079999999999998</v>
      </c>
      <c r="M252" s="6" t="s">
        <v>10</v>
      </c>
      <c r="N252" s="5">
        <v>192.09273401078701</v>
      </c>
      <c r="O252" s="5">
        <v>190.38518304768601</v>
      </c>
      <c r="P252" s="5">
        <v>354.16666666666703</v>
      </c>
      <c r="Q252" s="5">
        <v>394.53225274120803</v>
      </c>
      <c r="R252" s="5">
        <v>304.21739130434798</v>
      </c>
      <c r="S252" s="21" t="s">
        <v>115</v>
      </c>
      <c r="T252" s="5">
        <v>479.5</v>
      </c>
      <c r="U252" s="5">
        <v>706.46455639768203</v>
      </c>
      <c r="V252" s="21" t="s">
        <v>115</v>
      </c>
      <c r="W252" s="5">
        <v>347.72516248839401</v>
      </c>
      <c r="Y252" s="19" t="s">
        <v>10</v>
      </c>
      <c r="Z252" s="43">
        <f>ROUND(B252/$B$252*100,2)</f>
        <v>100</v>
      </c>
      <c r="AA252" s="43">
        <f t="shared" ref="AA252:AI252" si="178">ROUND(C252/$B$252*100,2)</f>
        <v>99.28</v>
      </c>
      <c r="AB252" s="43">
        <f t="shared" si="178"/>
        <v>0.13</v>
      </c>
      <c r="AC252" s="43">
        <f t="shared" si="178"/>
        <v>0.28999999999999998</v>
      </c>
      <c r="AD252" s="43">
        <f t="shared" si="178"/>
        <v>0.12</v>
      </c>
      <c r="AE252" s="44" t="s">
        <v>120</v>
      </c>
      <c r="AF252" s="43">
        <f t="shared" si="178"/>
        <v>0.03</v>
      </c>
      <c r="AG252" s="43">
        <f t="shared" si="178"/>
        <v>0.12</v>
      </c>
      <c r="AH252" s="44" t="s">
        <v>120</v>
      </c>
      <c r="AI252" s="43">
        <f t="shared" si="178"/>
        <v>0.02</v>
      </c>
    </row>
    <row r="253" spans="1:35" ht="18.75" customHeight="1" x14ac:dyDescent="0.15">
      <c r="A253" s="19" t="s">
        <v>11</v>
      </c>
      <c r="B253" s="5">
        <v>19247.807000000001</v>
      </c>
      <c r="C253" s="5">
        <v>19056.456999999999</v>
      </c>
      <c r="D253" s="5">
        <v>5.72</v>
      </c>
      <c r="E253" s="5">
        <v>141.79</v>
      </c>
      <c r="F253" s="5">
        <v>31</v>
      </c>
      <c r="G253" s="21" t="s">
        <v>115</v>
      </c>
      <c r="H253" s="5">
        <v>4.8899999999999997</v>
      </c>
      <c r="I253" s="5">
        <v>7.95</v>
      </c>
      <c r="J253" s="21" t="s">
        <v>115</v>
      </c>
      <c r="K253" s="21" t="s">
        <v>115</v>
      </c>
      <c r="M253" s="6" t="s">
        <v>11</v>
      </c>
      <c r="N253" s="5">
        <v>167.564543846476</v>
      </c>
      <c r="O253" s="5">
        <v>165.99224084519</v>
      </c>
      <c r="P253" s="5">
        <v>378.49650349650301</v>
      </c>
      <c r="Q253" s="5">
        <v>287.15001057902498</v>
      </c>
      <c r="R253" s="5">
        <v>371.806451612903</v>
      </c>
      <c r="S253" s="21" t="s">
        <v>115</v>
      </c>
      <c r="T253" s="5">
        <v>276.482617586912</v>
      </c>
      <c r="U253" s="5">
        <v>788.42767295597503</v>
      </c>
      <c r="V253" s="21" t="s">
        <v>115</v>
      </c>
      <c r="W253" s="21" t="s">
        <v>115</v>
      </c>
      <c r="Y253" s="19" t="s">
        <v>11</v>
      </c>
      <c r="Z253" s="43">
        <f>ROUND(B253/$B$253*100,2)</f>
        <v>100</v>
      </c>
      <c r="AA253" s="43">
        <f t="shared" ref="AA253:AG253" si="179">ROUND(C253/$B$253*100,2)</f>
        <v>99.01</v>
      </c>
      <c r="AB253" s="43">
        <f t="shared" si="179"/>
        <v>0.03</v>
      </c>
      <c r="AC253" s="43">
        <f t="shared" si="179"/>
        <v>0.74</v>
      </c>
      <c r="AD253" s="43">
        <f t="shared" si="179"/>
        <v>0.16</v>
      </c>
      <c r="AE253" s="44" t="s">
        <v>120</v>
      </c>
      <c r="AF253" s="43">
        <f t="shared" si="179"/>
        <v>0.03</v>
      </c>
      <c r="AG253" s="43">
        <f t="shared" si="179"/>
        <v>0.04</v>
      </c>
      <c r="AH253" s="44" t="s">
        <v>120</v>
      </c>
      <c r="AI253" s="44" t="s">
        <v>120</v>
      </c>
    </row>
    <row r="254" spans="1:35" ht="18.75" customHeight="1" x14ac:dyDescent="0.15">
      <c r="A254" s="19" t="s">
        <v>12</v>
      </c>
      <c r="B254" s="5">
        <v>19862.361000000001</v>
      </c>
      <c r="C254" s="5">
        <v>19568.07</v>
      </c>
      <c r="D254" s="5">
        <v>34.076000000000001</v>
      </c>
      <c r="E254" s="5">
        <v>188.90100000000001</v>
      </c>
      <c r="F254" s="5">
        <v>67.724000000000004</v>
      </c>
      <c r="G254" s="21" t="s">
        <v>115</v>
      </c>
      <c r="H254" s="5">
        <v>3.31</v>
      </c>
      <c r="I254" s="5">
        <v>0.28000000000000003</v>
      </c>
      <c r="J254" s="21" t="s">
        <v>115</v>
      </c>
      <c r="K254" s="21" t="s">
        <v>115</v>
      </c>
      <c r="M254" s="6" t="s">
        <v>12</v>
      </c>
      <c r="N254" s="5">
        <v>155.16856228723299</v>
      </c>
      <c r="O254" s="5">
        <v>153.265396127467</v>
      </c>
      <c r="P254" s="5">
        <v>347.92816058222797</v>
      </c>
      <c r="Q254" s="5">
        <v>284.15413364672497</v>
      </c>
      <c r="R254" s="5">
        <v>232.871655543087</v>
      </c>
      <c r="S254" s="21" t="s">
        <v>115</v>
      </c>
      <c r="T254" s="5">
        <v>407.85498489425999</v>
      </c>
      <c r="U254" s="5">
        <v>900</v>
      </c>
      <c r="V254" s="21" t="s">
        <v>115</v>
      </c>
      <c r="W254" s="21" t="s">
        <v>115</v>
      </c>
      <c r="Y254" s="19" t="s">
        <v>12</v>
      </c>
      <c r="Z254" s="43">
        <f>ROUND(B254/$B$254*100,2)</f>
        <v>100</v>
      </c>
      <c r="AA254" s="43">
        <f t="shared" ref="AA254:AG254" si="180">ROUND(C254/$B$254*100,2)</f>
        <v>98.52</v>
      </c>
      <c r="AB254" s="43">
        <f t="shared" si="180"/>
        <v>0.17</v>
      </c>
      <c r="AC254" s="43">
        <f t="shared" si="180"/>
        <v>0.95</v>
      </c>
      <c r="AD254" s="43">
        <f t="shared" si="180"/>
        <v>0.34</v>
      </c>
      <c r="AE254" s="44" t="s">
        <v>120</v>
      </c>
      <c r="AF254" s="43">
        <f t="shared" si="180"/>
        <v>0.02</v>
      </c>
      <c r="AG254" s="43">
        <f t="shared" si="180"/>
        <v>0</v>
      </c>
      <c r="AH254" s="44" t="s">
        <v>120</v>
      </c>
      <c r="AI254" s="44" t="s">
        <v>120</v>
      </c>
    </row>
    <row r="255" spans="1:35" ht="18.75" customHeight="1" x14ac:dyDescent="0.15">
      <c r="A255" s="19" t="s">
        <v>13</v>
      </c>
      <c r="B255" s="5">
        <v>18527.028999999999</v>
      </c>
      <c r="C255" s="5">
        <v>18245.418000000001</v>
      </c>
      <c r="D255" s="5">
        <v>63.923999999999999</v>
      </c>
      <c r="E255" s="5">
        <v>150.09299999999999</v>
      </c>
      <c r="F255" s="5">
        <v>62</v>
      </c>
      <c r="G255" s="21" t="s">
        <v>115</v>
      </c>
      <c r="H255" s="5">
        <v>2.8140000000000001</v>
      </c>
      <c r="I255" s="5">
        <v>2.78</v>
      </c>
      <c r="J255" s="21" t="s">
        <v>115</v>
      </c>
      <c r="K255" s="21" t="s">
        <v>115</v>
      </c>
      <c r="M255" s="6" t="s">
        <v>13</v>
      </c>
      <c r="N255" s="5">
        <v>183.95583015495899</v>
      </c>
      <c r="O255" s="5">
        <v>180.455662895747</v>
      </c>
      <c r="P255" s="5">
        <v>418.18409361116301</v>
      </c>
      <c r="Q255" s="5">
        <v>419.50657259166002</v>
      </c>
      <c r="R255" s="5">
        <v>342.38709677419399</v>
      </c>
      <c r="S255" s="21" t="s">
        <v>115</v>
      </c>
      <c r="T255" s="5">
        <v>501.77683013503901</v>
      </c>
      <c r="U255" s="5">
        <v>1197.4820143884899</v>
      </c>
      <c r="V255" s="21" t="s">
        <v>115</v>
      </c>
      <c r="W255" s="21" t="s">
        <v>115</v>
      </c>
      <c r="Y255" s="19" t="s">
        <v>13</v>
      </c>
      <c r="Z255" s="43">
        <f>ROUND(B255/$B$255*100,2)</f>
        <v>100</v>
      </c>
      <c r="AA255" s="43">
        <f t="shared" ref="AA255:AG255" si="181">ROUND(C255/$B$255*100,2)</f>
        <v>98.48</v>
      </c>
      <c r="AB255" s="43">
        <f t="shared" si="181"/>
        <v>0.35</v>
      </c>
      <c r="AC255" s="43">
        <f t="shared" si="181"/>
        <v>0.81</v>
      </c>
      <c r="AD255" s="43">
        <f t="shared" si="181"/>
        <v>0.33</v>
      </c>
      <c r="AE255" s="44" t="s">
        <v>120</v>
      </c>
      <c r="AF255" s="43">
        <f t="shared" si="181"/>
        <v>0.02</v>
      </c>
      <c r="AG255" s="43">
        <f t="shared" si="181"/>
        <v>0.02</v>
      </c>
      <c r="AH255" s="44" t="s">
        <v>120</v>
      </c>
      <c r="AI255" s="44" t="s">
        <v>120</v>
      </c>
    </row>
    <row r="256" spans="1:35" ht="18.75" customHeight="1" x14ac:dyDescent="0.15">
      <c r="A256" s="19" t="s">
        <v>14</v>
      </c>
      <c r="B256" s="5">
        <v>18868.865000000002</v>
      </c>
      <c r="C256" s="5">
        <v>18429.137999999999</v>
      </c>
      <c r="D256" s="5">
        <v>179.381</v>
      </c>
      <c r="E256" s="5">
        <v>196.62</v>
      </c>
      <c r="F256" s="5">
        <v>60</v>
      </c>
      <c r="G256" s="21" t="s">
        <v>115</v>
      </c>
      <c r="H256" s="5">
        <v>3.52</v>
      </c>
      <c r="I256" s="21" t="s">
        <v>115</v>
      </c>
      <c r="J256" s="21" t="s">
        <v>115</v>
      </c>
      <c r="K256" s="5">
        <v>0.20599999999999999</v>
      </c>
      <c r="M256" s="6" t="s">
        <v>14</v>
      </c>
      <c r="N256" s="5">
        <v>172.818078882858</v>
      </c>
      <c r="O256" s="5">
        <v>165.63015589768801</v>
      </c>
      <c r="P256" s="5">
        <v>486.02694822751602</v>
      </c>
      <c r="Q256" s="5">
        <v>507.45092055741998</v>
      </c>
      <c r="R256" s="5">
        <v>322.36666666666702</v>
      </c>
      <c r="S256" s="21" t="s">
        <v>115</v>
      </c>
      <c r="T256" s="5">
        <v>360.79545454545502</v>
      </c>
      <c r="U256" s="21" t="s">
        <v>115</v>
      </c>
      <c r="V256" s="21" t="s">
        <v>115</v>
      </c>
      <c r="W256" s="5">
        <v>4315.5339805825197</v>
      </c>
      <c r="Y256" s="19" t="s">
        <v>14</v>
      </c>
      <c r="Z256" s="43">
        <f>ROUND(B256/$B$256*100,2)</f>
        <v>100</v>
      </c>
      <c r="AA256" s="43">
        <f t="shared" ref="AA256:AI256" si="182">ROUND(C256/$B$256*100,2)</f>
        <v>97.67</v>
      </c>
      <c r="AB256" s="43">
        <f t="shared" si="182"/>
        <v>0.95</v>
      </c>
      <c r="AC256" s="43">
        <f t="shared" si="182"/>
        <v>1.04</v>
      </c>
      <c r="AD256" s="43">
        <f t="shared" si="182"/>
        <v>0.32</v>
      </c>
      <c r="AE256" s="44" t="s">
        <v>120</v>
      </c>
      <c r="AF256" s="43">
        <f t="shared" si="182"/>
        <v>0.02</v>
      </c>
      <c r="AG256" s="44" t="s">
        <v>120</v>
      </c>
      <c r="AH256" s="44" t="s">
        <v>120</v>
      </c>
      <c r="AI256" s="43">
        <f t="shared" si="182"/>
        <v>0</v>
      </c>
    </row>
    <row r="257" spans="1:35" ht="18.75" customHeight="1" x14ac:dyDescent="0.15">
      <c r="A257" s="19" t="s">
        <v>15</v>
      </c>
      <c r="B257" s="5">
        <v>20495.792000000001</v>
      </c>
      <c r="C257" s="5">
        <v>19649.611000000001</v>
      </c>
      <c r="D257" s="5">
        <v>650.20899999999995</v>
      </c>
      <c r="E257" s="5">
        <v>125.777</v>
      </c>
      <c r="F257" s="5">
        <v>58.1</v>
      </c>
      <c r="G257" s="5">
        <v>2.1850000000000001</v>
      </c>
      <c r="H257" s="5">
        <v>6.48</v>
      </c>
      <c r="I257" s="5">
        <v>1.03</v>
      </c>
      <c r="J257" s="21" t="s">
        <v>115</v>
      </c>
      <c r="K257" s="5">
        <v>2.4</v>
      </c>
      <c r="M257" s="6" t="s">
        <v>15</v>
      </c>
      <c r="N257" s="5">
        <v>230.09210866308601</v>
      </c>
      <c r="O257" s="5">
        <v>219.00031506984999</v>
      </c>
      <c r="P257" s="5">
        <v>449.56006453309601</v>
      </c>
      <c r="Q257" s="5">
        <v>671.426413414217</v>
      </c>
      <c r="R257" s="5">
        <v>448.74354561101501</v>
      </c>
      <c r="S257" s="5">
        <v>1070.02288329519</v>
      </c>
      <c r="T257" s="5">
        <v>606.48148148148096</v>
      </c>
      <c r="U257" s="5">
        <v>1633.0097087378599</v>
      </c>
      <c r="V257" s="21" t="s">
        <v>115</v>
      </c>
      <c r="W257" s="5">
        <v>778.75</v>
      </c>
      <c r="Y257" s="19" t="s">
        <v>15</v>
      </c>
      <c r="Z257" s="43">
        <f>ROUND(B257/$B$257*100,2)</f>
        <v>100</v>
      </c>
      <c r="AA257" s="43">
        <f t="shared" ref="AA257:AI257" si="183">ROUND(C257/$B$257*100,2)</f>
        <v>95.87</v>
      </c>
      <c r="AB257" s="43">
        <f t="shared" si="183"/>
        <v>3.17</v>
      </c>
      <c r="AC257" s="43">
        <f t="shared" si="183"/>
        <v>0.61</v>
      </c>
      <c r="AD257" s="43">
        <f t="shared" si="183"/>
        <v>0.28000000000000003</v>
      </c>
      <c r="AE257" s="43">
        <f t="shared" si="183"/>
        <v>0.01</v>
      </c>
      <c r="AF257" s="43">
        <f t="shared" si="183"/>
        <v>0.03</v>
      </c>
      <c r="AG257" s="43">
        <f t="shared" si="183"/>
        <v>0.01</v>
      </c>
      <c r="AH257" s="44" t="s">
        <v>120</v>
      </c>
      <c r="AI257" s="43">
        <f t="shared" si="183"/>
        <v>0.01</v>
      </c>
    </row>
    <row r="258" spans="1:35" ht="18.75" customHeight="1" x14ac:dyDescent="0.15">
      <c r="A258" s="19" t="s">
        <v>16</v>
      </c>
      <c r="B258" s="5">
        <v>20597.280999999999</v>
      </c>
      <c r="C258" s="5">
        <v>19226.853999999999</v>
      </c>
      <c r="D258" s="5">
        <v>1137.472</v>
      </c>
      <c r="E258" s="5">
        <v>201.10599999999999</v>
      </c>
      <c r="F258" s="5">
        <v>20</v>
      </c>
      <c r="G258" s="5">
        <v>9.0489999999999995</v>
      </c>
      <c r="H258" s="5">
        <v>2.2000000000000002</v>
      </c>
      <c r="I258" s="5">
        <v>0.6</v>
      </c>
      <c r="J258" s="21" t="s">
        <v>115</v>
      </c>
      <c r="K258" s="21" t="s">
        <v>115</v>
      </c>
      <c r="M258" s="6" t="s">
        <v>16</v>
      </c>
      <c r="N258" s="5">
        <v>285.80986004900399</v>
      </c>
      <c r="O258" s="5">
        <v>271.11892564431002</v>
      </c>
      <c r="P258" s="5">
        <v>467.320514263208</v>
      </c>
      <c r="Q258" s="5">
        <v>606.84912434238595</v>
      </c>
      <c r="R258" s="5">
        <v>443.8</v>
      </c>
      <c r="S258" s="5">
        <v>921.75931042104105</v>
      </c>
      <c r="T258" s="5">
        <v>924.09090909090901</v>
      </c>
      <c r="U258" s="5">
        <v>2145</v>
      </c>
      <c r="V258" s="21" t="s">
        <v>115</v>
      </c>
      <c r="W258" s="21" t="s">
        <v>115</v>
      </c>
      <c r="Y258" s="19" t="s">
        <v>16</v>
      </c>
      <c r="Z258" s="43">
        <f>ROUND(B258/$B$258*100,2)</f>
        <v>100</v>
      </c>
      <c r="AA258" s="43">
        <f t="shared" ref="AA258:AG258" si="184">ROUND(C258/$B$258*100,2)</f>
        <v>93.35</v>
      </c>
      <c r="AB258" s="43">
        <f t="shared" si="184"/>
        <v>5.52</v>
      </c>
      <c r="AC258" s="43">
        <f t="shared" si="184"/>
        <v>0.98</v>
      </c>
      <c r="AD258" s="43">
        <f t="shared" si="184"/>
        <v>0.1</v>
      </c>
      <c r="AE258" s="43">
        <f t="shared" si="184"/>
        <v>0.04</v>
      </c>
      <c r="AF258" s="43">
        <f t="shared" si="184"/>
        <v>0.01</v>
      </c>
      <c r="AG258" s="43">
        <f t="shared" si="184"/>
        <v>0</v>
      </c>
      <c r="AH258" s="44" t="s">
        <v>120</v>
      </c>
      <c r="AI258" s="44" t="s">
        <v>120</v>
      </c>
    </row>
    <row r="259" spans="1:35" ht="18.75" customHeight="1" x14ac:dyDescent="0.15">
      <c r="A259" s="19" t="s">
        <v>17</v>
      </c>
      <c r="B259" s="5">
        <v>20916.920999999998</v>
      </c>
      <c r="C259" s="5">
        <v>19319.153999999999</v>
      </c>
      <c r="D259" s="5">
        <v>1335.3920000000001</v>
      </c>
      <c r="E259" s="5">
        <v>160.07</v>
      </c>
      <c r="F259" s="5">
        <v>65.78</v>
      </c>
      <c r="G259" s="5">
        <v>8.6850000000000005</v>
      </c>
      <c r="H259" s="5">
        <v>5.25</v>
      </c>
      <c r="I259" s="5">
        <v>1.331</v>
      </c>
      <c r="J259" s="21" t="s">
        <v>115</v>
      </c>
      <c r="K259" s="5">
        <v>21.259</v>
      </c>
      <c r="M259" s="6" t="s">
        <v>17</v>
      </c>
      <c r="N259" s="5">
        <v>301.43432678260803</v>
      </c>
      <c r="O259" s="5">
        <v>281.912758705687</v>
      </c>
      <c r="P259" s="5">
        <v>527.44138050849494</v>
      </c>
      <c r="Q259" s="5">
        <v>644.37433622790002</v>
      </c>
      <c r="R259" s="5">
        <v>454.81909394952902</v>
      </c>
      <c r="S259" s="5">
        <v>958.43408175014395</v>
      </c>
      <c r="T259" s="5">
        <v>788.38095238095195</v>
      </c>
      <c r="U259" s="5">
        <v>1194.59053343351</v>
      </c>
      <c r="V259" s="21" t="s">
        <v>115</v>
      </c>
      <c r="W259" s="5">
        <v>343.61917305611701</v>
      </c>
      <c r="Y259" s="19" t="s">
        <v>17</v>
      </c>
      <c r="Z259" s="43">
        <f>ROUND(B259/$B$259*100,2)</f>
        <v>100</v>
      </c>
      <c r="AA259" s="43">
        <f t="shared" ref="AA259:AI259" si="185">ROUND(C259/$B$259*100,2)</f>
        <v>92.36</v>
      </c>
      <c r="AB259" s="43">
        <f t="shared" si="185"/>
        <v>6.38</v>
      </c>
      <c r="AC259" s="43">
        <f t="shared" si="185"/>
        <v>0.77</v>
      </c>
      <c r="AD259" s="43">
        <f t="shared" si="185"/>
        <v>0.31</v>
      </c>
      <c r="AE259" s="43">
        <f t="shared" si="185"/>
        <v>0.04</v>
      </c>
      <c r="AF259" s="43">
        <f t="shared" si="185"/>
        <v>0.03</v>
      </c>
      <c r="AG259" s="43">
        <f t="shared" si="185"/>
        <v>0.01</v>
      </c>
      <c r="AH259" s="44" t="s">
        <v>120</v>
      </c>
      <c r="AI259" s="43">
        <f t="shared" si="185"/>
        <v>0.1</v>
      </c>
    </row>
    <row r="260" spans="1:35" ht="18.75" customHeight="1" x14ac:dyDescent="0.15">
      <c r="A260" s="20" t="s">
        <v>18</v>
      </c>
      <c r="B260" s="5">
        <v>21869.303</v>
      </c>
      <c r="C260" s="5">
        <v>20126.303</v>
      </c>
      <c r="D260" s="5">
        <v>1465.5609999999999</v>
      </c>
      <c r="E260" s="5">
        <v>196.68799999999999</v>
      </c>
      <c r="F260" s="5">
        <v>66</v>
      </c>
      <c r="G260" s="5">
        <v>7.4530000000000003</v>
      </c>
      <c r="H260" s="5">
        <v>5.9249999999999998</v>
      </c>
      <c r="I260" s="5">
        <v>0.99099999999999999</v>
      </c>
      <c r="J260" s="5">
        <v>0.31</v>
      </c>
      <c r="K260" s="5">
        <v>7.1999999999999995E-2</v>
      </c>
      <c r="M260" s="6" t="s">
        <v>18</v>
      </c>
      <c r="N260" s="5">
        <v>223.604382819151</v>
      </c>
      <c r="O260" s="5">
        <v>198.145133758545</v>
      </c>
      <c r="P260" s="5">
        <v>503.34718241001201</v>
      </c>
      <c r="Q260" s="5">
        <v>650.58366550069104</v>
      </c>
      <c r="R260" s="5">
        <v>359.530303030303</v>
      </c>
      <c r="S260" s="5">
        <v>1020.26029786663</v>
      </c>
      <c r="T260" s="5">
        <v>550.54852320675104</v>
      </c>
      <c r="U260" s="5">
        <v>1264.37941473259</v>
      </c>
      <c r="V260" s="5">
        <v>1358.0645161290299</v>
      </c>
      <c r="W260" s="5">
        <v>3138.8888888888901</v>
      </c>
      <c r="Y260" s="20" t="s">
        <v>18</v>
      </c>
      <c r="Z260" s="43">
        <f>ROUND(B260/$B$260*100,2)</f>
        <v>100</v>
      </c>
      <c r="AA260" s="43">
        <f t="shared" ref="AA260:AI260" si="186">ROUND(C260/$B$260*100,2)</f>
        <v>92.03</v>
      </c>
      <c r="AB260" s="43">
        <f t="shared" si="186"/>
        <v>6.7</v>
      </c>
      <c r="AC260" s="43">
        <f t="shared" si="186"/>
        <v>0.9</v>
      </c>
      <c r="AD260" s="43">
        <f t="shared" si="186"/>
        <v>0.3</v>
      </c>
      <c r="AE260" s="43">
        <f t="shared" si="186"/>
        <v>0.03</v>
      </c>
      <c r="AF260" s="43">
        <f t="shared" si="186"/>
        <v>0.03</v>
      </c>
      <c r="AG260" s="43">
        <f t="shared" si="186"/>
        <v>0</v>
      </c>
      <c r="AH260" s="43">
        <f t="shared" si="186"/>
        <v>0</v>
      </c>
      <c r="AI260" s="43">
        <f t="shared" si="186"/>
        <v>0</v>
      </c>
    </row>
    <row r="261" spans="1:35" ht="18.75" customHeight="1" x14ac:dyDescent="0.15">
      <c r="A261" s="7" t="s">
        <v>19</v>
      </c>
      <c r="B261" s="7"/>
      <c r="C261" s="7"/>
      <c r="D261" s="7"/>
      <c r="E261" s="7"/>
      <c r="F261" s="7"/>
      <c r="G261" s="7"/>
      <c r="H261" s="7"/>
      <c r="I261" s="7"/>
      <c r="J261" s="7"/>
      <c r="K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Y261" s="7" t="s">
        <v>19</v>
      </c>
      <c r="Z261" s="7"/>
      <c r="AA261" s="7"/>
      <c r="AB261" s="7"/>
      <c r="AC261" s="7"/>
      <c r="AD261" s="7"/>
      <c r="AE261" s="7"/>
      <c r="AF261" s="7"/>
      <c r="AG261" s="7"/>
      <c r="AH261" s="7"/>
      <c r="AI261" s="7"/>
    </row>
    <row r="263" spans="1:35" ht="18.75" customHeight="1" x14ac:dyDescent="0.15">
      <c r="A263" s="2" t="s">
        <v>86</v>
      </c>
      <c r="K263" s="10" t="s">
        <v>0</v>
      </c>
      <c r="M263" s="2" t="s">
        <v>86</v>
      </c>
      <c r="W263" s="10" t="s">
        <v>1</v>
      </c>
      <c r="Y263" s="2" t="s">
        <v>86</v>
      </c>
      <c r="AI263" s="10" t="s">
        <v>118</v>
      </c>
    </row>
    <row r="264" spans="1:35" s="2" customFormat="1" ht="21" customHeight="1" x14ac:dyDescent="0.15">
      <c r="A264" s="17"/>
      <c r="B264" s="18" t="s">
        <v>2</v>
      </c>
      <c r="C264" s="18" t="s">
        <v>22</v>
      </c>
      <c r="D264" s="18" t="s">
        <v>25</v>
      </c>
      <c r="E264" s="18" t="s">
        <v>41</v>
      </c>
      <c r="F264" s="18" t="s">
        <v>26</v>
      </c>
      <c r="G264" s="18" t="s">
        <v>3</v>
      </c>
      <c r="H264" s="18" t="s">
        <v>29</v>
      </c>
      <c r="I264" s="18" t="s">
        <v>21</v>
      </c>
      <c r="J264" s="18" t="s">
        <v>20</v>
      </c>
      <c r="K264" s="18" t="s">
        <v>5</v>
      </c>
      <c r="M264" s="18" t="s">
        <v>6</v>
      </c>
      <c r="N264" s="18" t="s">
        <v>7</v>
      </c>
      <c r="O264" s="18" t="s">
        <v>22</v>
      </c>
      <c r="P264" s="18" t="s">
        <v>25</v>
      </c>
      <c r="Q264" s="18" t="s">
        <v>41</v>
      </c>
      <c r="R264" s="18" t="s">
        <v>26</v>
      </c>
      <c r="S264" s="18" t="s">
        <v>3</v>
      </c>
      <c r="T264" s="18" t="s">
        <v>29</v>
      </c>
      <c r="U264" s="18" t="s">
        <v>21</v>
      </c>
      <c r="V264" s="18" t="s">
        <v>20</v>
      </c>
      <c r="W264" s="18" t="s">
        <v>5</v>
      </c>
      <c r="Y264" s="17"/>
      <c r="Z264" s="18" t="s">
        <v>2</v>
      </c>
      <c r="AA264" s="18" t="s">
        <v>22</v>
      </c>
      <c r="AB264" s="18" t="s">
        <v>25</v>
      </c>
      <c r="AC264" s="18" t="s">
        <v>41</v>
      </c>
      <c r="AD264" s="18" t="s">
        <v>26</v>
      </c>
      <c r="AE264" s="18" t="s">
        <v>3</v>
      </c>
      <c r="AF264" s="18" t="s">
        <v>29</v>
      </c>
      <c r="AG264" s="18" t="s">
        <v>21</v>
      </c>
      <c r="AH264" s="18" t="s">
        <v>20</v>
      </c>
      <c r="AI264" s="18" t="s">
        <v>5</v>
      </c>
    </row>
    <row r="265" spans="1:35" ht="18.75" customHeight="1" x14ac:dyDescent="0.15">
      <c r="A265" s="19" t="s">
        <v>8</v>
      </c>
      <c r="B265" s="5">
        <v>10437.707</v>
      </c>
      <c r="C265" s="5">
        <v>2639.0929999999998</v>
      </c>
      <c r="D265" s="5">
        <v>2542.692</v>
      </c>
      <c r="E265" s="5">
        <v>934.18899999999996</v>
      </c>
      <c r="F265" s="5">
        <v>2212.4389999999999</v>
      </c>
      <c r="G265" s="5">
        <v>805.17399999999998</v>
      </c>
      <c r="H265" s="5">
        <v>50.686</v>
      </c>
      <c r="I265" s="5">
        <v>407.01600000000002</v>
      </c>
      <c r="J265" s="21" t="s">
        <v>115</v>
      </c>
      <c r="K265" s="5">
        <v>846.41800000000001</v>
      </c>
      <c r="M265" s="6" t="s">
        <v>8</v>
      </c>
      <c r="N265" s="5">
        <v>606.3945845577</v>
      </c>
      <c r="O265" s="5">
        <v>484.25235488101401</v>
      </c>
      <c r="P265" s="5">
        <v>609.99523339830398</v>
      </c>
      <c r="Q265" s="5">
        <v>776.19411061359096</v>
      </c>
      <c r="R265" s="5">
        <v>694.66231611357398</v>
      </c>
      <c r="S265" s="5">
        <v>549.53836065248004</v>
      </c>
      <c r="T265" s="5">
        <v>2040.68184508543</v>
      </c>
      <c r="U265" s="5">
        <v>660.74552351750299</v>
      </c>
      <c r="V265" s="21" t="s">
        <v>115</v>
      </c>
      <c r="W265" s="5">
        <v>500.34380176225</v>
      </c>
      <c r="Y265" s="19" t="s">
        <v>8</v>
      </c>
      <c r="Z265" s="43">
        <f>ROUND(B265/$B$265*100,2)</f>
        <v>100</v>
      </c>
      <c r="AA265" s="43">
        <f t="shared" ref="AA265:AI265" si="187">ROUND(C265/$B$265*100,2)</f>
        <v>25.28</v>
      </c>
      <c r="AB265" s="43">
        <f t="shared" si="187"/>
        <v>24.36</v>
      </c>
      <c r="AC265" s="43">
        <f t="shared" si="187"/>
        <v>8.9499999999999993</v>
      </c>
      <c r="AD265" s="43">
        <f t="shared" si="187"/>
        <v>21.2</v>
      </c>
      <c r="AE265" s="43">
        <f t="shared" si="187"/>
        <v>7.71</v>
      </c>
      <c r="AF265" s="43">
        <f t="shared" si="187"/>
        <v>0.49</v>
      </c>
      <c r="AG265" s="43">
        <f t="shared" si="187"/>
        <v>3.9</v>
      </c>
      <c r="AH265" s="44" t="s">
        <v>120</v>
      </c>
      <c r="AI265" s="43">
        <f t="shared" si="187"/>
        <v>8.11</v>
      </c>
    </row>
    <row r="266" spans="1:35" ht="18.75" customHeight="1" x14ac:dyDescent="0.15">
      <c r="A266" s="19" t="s">
        <v>9</v>
      </c>
      <c r="B266" s="5">
        <v>10780.053</v>
      </c>
      <c r="C266" s="5">
        <v>3564.1680000000001</v>
      </c>
      <c r="D266" s="5">
        <v>2298.654</v>
      </c>
      <c r="E266" s="5">
        <v>1456.575</v>
      </c>
      <c r="F266" s="5">
        <v>1769.45</v>
      </c>
      <c r="G266" s="5">
        <v>891.596</v>
      </c>
      <c r="H266" s="5">
        <v>53.011000000000003</v>
      </c>
      <c r="I266" s="5">
        <v>301.66000000000003</v>
      </c>
      <c r="J266" s="5">
        <v>9.0150000000000006</v>
      </c>
      <c r="K266" s="5">
        <v>435.92399999999998</v>
      </c>
      <c r="M266" s="6" t="s">
        <v>9</v>
      </c>
      <c r="N266" s="5">
        <v>555.15858781028305</v>
      </c>
      <c r="O266" s="5">
        <v>430.17416687428903</v>
      </c>
      <c r="P266" s="5">
        <v>592.42234803498002</v>
      </c>
      <c r="Q266" s="5">
        <v>678.84317663010802</v>
      </c>
      <c r="R266" s="5">
        <v>655.44886829240704</v>
      </c>
      <c r="S266" s="5">
        <v>509.699460293676</v>
      </c>
      <c r="T266" s="5">
        <v>1569.2780743619201</v>
      </c>
      <c r="U266" s="5">
        <v>662.26877942054</v>
      </c>
      <c r="V266" s="5">
        <v>718.136439267887</v>
      </c>
      <c r="W266" s="5">
        <v>452.35637404685201</v>
      </c>
      <c r="Y266" s="19" t="s">
        <v>9</v>
      </c>
      <c r="Z266" s="43">
        <f>ROUND(B266/$B$266*100,2)</f>
        <v>100</v>
      </c>
      <c r="AA266" s="43">
        <f t="shared" ref="AA266:AI266" si="188">ROUND(C266/$B$266*100,2)</f>
        <v>33.06</v>
      </c>
      <c r="AB266" s="43">
        <f t="shared" si="188"/>
        <v>21.32</v>
      </c>
      <c r="AC266" s="43">
        <f t="shared" si="188"/>
        <v>13.51</v>
      </c>
      <c r="AD266" s="43">
        <f t="shared" si="188"/>
        <v>16.41</v>
      </c>
      <c r="AE266" s="43">
        <f t="shared" si="188"/>
        <v>8.27</v>
      </c>
      <c r="AF266" s="43">
        <f t="shared" si="188"/>
        <v>0.49</v>
      </c>
      <c r="AG266" s="43">
        <f t="shared" si="188"/>
        <v>2.8</v>
      </c>
      <c r="AH266" s="43">
        <f t="shared" si="188"/>
        <v>0.08</v>
      </c>
      <c r="AI266" s="43">
        <f t="shared" si="188"/>
        <v>4.04</v>
      </c>
    </row>
    <row r="267" spans="1:35" ht="18.75" customHeight="1" x14ac:dyDescent="0.15">
      <c r="A267" s="19" t="s">
        <v>10</v>
      </c>
      <c r="B267" s="5">
        <v>12538.099</v>
      </c>
      <c r="C267" s="5">
        <v>4686.884</v>
      </c>
      <c r="D267" s="5">
        <v>2682.8690000000001</v>
      </c>
      <c r="E267" s="5">
        <v>1741.15</v>
      </c>
      <c r="F267" s="5">
        <v>1502.0239999999999</v>
      </c>
      <c r="G267" s="5">
        <v>1214.9970000000001</v>
      </c>
      <c r="H267" s="5">
        <v>42.780999999999999</v>
      </c>
      <c r="I267" s="5">
        <v>312.52</v>
      </c>
      <c r="J267" s="5">
        <v>9.3870000000000005</v>
      </c>
      <c r="K267" s="5">
        <v>345.48700000000002</v>
      </c>
      <c r="M267" s="6" t="s">
        <v>10</v>
      </c>
      <c r="N267" s="5">
        <v>523.42576015710199</v>
      </c>
      <c r="O267" s="5">
        <v>414.48988283046901</v>
      </c>
      <c r="P267" s="5">
        <v>580.342909027612</v>
      </c>
      <c r="Q267" s="5">
        <v>606.82077936995597</v>
      </c>
      <c r="R267" s="5">
        <v>648.71200460179</v>
      </c>
      <c r="S267" s="5">
        <v>487.50819960872298</v>
      </c>
      <c r="T267" s="5">
        <v>1636.07676304902</v>
      </c>
      <c r="U267" s="5">
        <v>635.30014079098999</v>
      </c>
      <c r="V267" s="5">
        <v>732.18280600830894</v>
      </c>
      <c r="W267" s="5">
        <v>475.954232720768</v>
      </c>
      <c r="Y267" s="19" t="s">
        <v>10</v>
      </c>
      <c r="Z267" s="43">
        <f>ROUND(B267/$B$267*100,2)</f>
        <v>100</v>
      </c>
      <c r="AA267" s="43">
        <f t="shared" ref="AA267:AI267" si="189">ROUND(C267/$B$267*100,2)</f>
        <v>37.380000000000003</v>
      </c>
      <c r="AB267" s="43">
        <f t="shared" si="189"/>
        <v>21.4</v>
      </c>
      <c r="AC267" s="43">
        <f t="shared" si="189"/>
        <v>13.89</v>
      </c>
      <c r="AD267" s="43">
        <f t="shared" si="189"/>
        <v>11.98</v>
      </c>
      <c r="AE267" s="43">
        <f t="shared" si="189"/>
        <v>9.69</v>
      </c>
      <c r="AF267" s="43">
        <f t="shared" si="189"/>
        <v>0.34</v>
      </c>
      <c r="AG267" s="43">
        <f t="shared" si="189"/>
        <v>2.4900000000000002</v>
      </c>
      <c r="AH267" s="43">
        <f t="shared" si="189"/>
        <v>7.0000000000000007E-2</v>
      </c>
      <c r="AI267" s="43">
        <f t="shared" si="189"/>
        <v>2.76</v>
      </c>
    </row>
    <row r="268" spans="1:35" ht="18.75" customHeight="1" x14ac:dyDescent="0.15">
      <c r="A268" s="19" t="s">
        <v>11</v>
      </c>
      <c r="B268" s="5">
        <v>12308.444</v>
      </c>
      <c r="C268" s="5">
        <v>5870.93</v>
      </c>
      <c r="D268" s="5">
        <v>1757.443</v>
      </c>
      <c r="E268" s="5">
        <v>1599.607</v>
      </c>
      <c r="F268" s="5">
        <v>1458.1990000000001</v>
      </c>
      <c r="G268" s="5">
        <v>780.38699999999994</v>
      </c>
      <c r="H268" s="5">
        <v>51.17</v>
      </c>
      <c r="I268" s="5">
        <v>291.70400000000001</v>
      </c>
      <c r="J268" s="5">
        <v>4.7519999999999998</v>
      </c>
      <c r="K268" s="5">
        <v>494.25200000000001</v>
      </c>
      <c r="M268" s="6" t="s">
        <v>11</v>
      </c>
      <c r="N268" s="5">
        <v>533.70629138825302</v>
      </c>
      <c r="O268" s="5">
        <v>442.71946693283701</v>
      </c>
      <c r="P268" s="5">
        <v>650.97758504827698</v>
      </c>
      <c r="Q268" s="5">
        <v>617.01155346281905</v>
      </c>
      <c r="R268" s="5">
        <v>638.23456194936398</v>
      </c>
      <c r="S268" s="5">
        <v>513.66309279882898</v>
      </c>
      <c r="T268" s="5">
        <v>1488.8997459448899</v>
      </c>
      <c r="U268" s="5">
        <v>671.54375668485795</v>
      </c>
      <c r="V268" s="5">
        <v>1009.4696969697</v>
      </c>
      <c r="W268" s="5">
        <v>466.32487071372498</v>
      </c>
      <c r="Y268" s="19" t="s">
        <v>11</v>
      </c>
      <c r="Z268" s="43">
        <f>ROUND(B268/$B$268*100,2)</f>
        <v>100</v>
      </c>
      <c r="AA268" s="43">
        <f t="shared" ref="AA268:AI268" si="190">ROUND(C268/$B$268*100,2)</f>
        <v>47.7</v>
      </c>
      <c r="AB268" s="43">
        <f t="shared" si="190"/>
        <v>14.28</v>
      </c>
      <c r="AC268" s="43">
        <f t="shared" si="190"/>
        <v>13</v>
      </c>
      <c r="AD268" s="43">
        <f t="shared" si="190"/>
        <v>11.85</v>
      </c>
      <c r="AE268" s="43">
        <f t="shared" si="190"/>
        <v>6.34</v>
      </c>
      <c r="AF268" s="43">
        <f t="shared" si="190"/>
        <v>0.42</v>
      </c>
      <c r="AG268" s="43">
        <f t="shared" si="190"/>
        <v>2.37</v>
      </c>
      <c r="AH268" s="43">
        <f t="shared" si="190"/>
        <v>0.04</v>
      </c>
      <c r="AI268" s="43">
        <f t="shared" si="190"/>
        <v>4.0199999999999996</v>
      </c>
    </row>
    <row r="269" spans="1:35" ht="18.75" customHeight="1" x14ac:dyDescent="0.15">
      <c r="A269" s="19" t="s">
        <v>12</v>
      </c>
      <c r="B269" s="5">
        <v>15242.896000000001</v>
      </c>
      <c r="C269" s="5">
        <v>8869.3880000000008</v>
      </c>
      <c r="D269" s="5">
        <v>1820.3050000000001</v>
      </c>
      <c r="E269" s="5">
        <v>1508.6980000000001</v>
      </c>
      <c r="F269" s="5">
        <v>1153.394</v>
      </c>
      <c r="G269" s="5">
        <v>930.52599999999995</v>
      </c>
      <c r="H269" s="5">
        <v>58.133000000000003</v>
      </c>
      <c r="I269" s="5">
        <v>289.32499999999999</v>
      </c>
      <c r="J269" s="21" t="s">
        <v>115</v>
      </c>
      <c r="K269" s="5">
        <v>613.12699999999995</v>
      </c>
      <c r="M269" s="6" t="s">
        <v>12</v>
      </c>
      <c r="N269" s="5">
        <v>502.76515696229899</v>
      </c>
      <c r="O269" s="5">
        <v>406.56841261200901</v>
      </c>
      <c r="P269" s="5">
        <v>685.67080791405795</v>
      </c>
      <c r="Q269" s="5">
        <v>675.20206164520698</v>
      </c>
      <c r="R269" s="5">
        <v>665.53059925749596</v>
      </c>
      <c r="S269" s="5">
        <v>473.92335087896498</v>
      </c>
      <c r="T269" s="5">
        <v>1473.0359692429399</v>
      </c>
      <c r="U269" s="5">
        <v>729.705348656355</v>
      </c>
      <c r="V269" s="21" t="s">
        <v>115</v>
      </c>
      <c r="W269" s="5">
        <v>465.49409828632599</v>
      </c>
      <c r="Y269" s="19" t="s">
        <v>12</v>
      </c>
      <c r="Z269" s="43">
        <f>ROUND(B269/$B$269*100,2)</f>
        <v>100</v>
      </c>
      <c r="AA269" s="43">
        <f t="shared" ref="AA269:AI269" si="191">ROUND(C269/$B$269*100,2)</f>
        <v>58.19</v>
      </c>
      <c r="AB269" s="43">
        <f t="shared" si="191"/>
        <v>11.94</v>
      </c>
      <c r="AC269" s="43">
        <f t="shared" si="191"/>
        <v>9.9</v>
      </c>
      <c r="AD269" s="43">
        <f t="shared" si="191"/>
        <v>7.57</v>
      </c>
      <c r="AE269" s="43">
        <f t="shared" si="191"/>
        <v>6.1</v>
      </c>
      <c r="AF269" s="43">
        <f t="shared" si="191"/>
        <v>0.38</v>
      </c>
      <c r="AG269" s="43">
        <f t="shared" si="191"/>
        <v>1.9</v>
      </c>
      <c r="AH269" s="44" t="s">
        <v>120</v>
      </c>
      <c r="AI269" s="43">
        <f t="shared" si="191"/>
        <v>4.0199999999999996</v>
      </c>
    </row>
    <row r="270" spans="1:35" ht="18.75" customHeight="1" x14ac:dyDescent="0.15">
      <c r="A270" s="19" t="s">
        <v>13</v>
      </c>
      <c r="B270" s="5">
        <v>11265.289000000001</v>
      </c>
      <c r="C270" s="5">
        <v>5165.1360000000004</v>
      </c>
      <c r="D270" s="5">
        <v>2070.3919999999998</v>
      </c>
      <c r="E270" s="5">
        <v>1867.8019999999999</v>
      </c>
      <c r="F270" s="5">
        <v>469.82600000000002</v>
      </c>
      <c r="G270" s="5">
        <v>918.56200000000001</v>
      </c>
      <c r="H270" s="5">
        <v>51.725999999999999</v>
      </c>
      <c r="I270" s="5">
        <v>219.95400000000001</v>
      </c>
      <c r="J270" s="21" t="s">
        <v>115</v>
      </c>
      <c r="K270" s="5">
        <v>501.89100000000002</v>
      </c>
      <c r="M270" s="6" t="s">
        <v>13</v>
      </c>
      <c r="N270" s="5">
        <v>630.89380130416498</v>
      </c>
      <c r="O270" s="5">
        <v>519.10849975683095</v>
      </c>
      <c r="P270" s="5">
        <v>679.38825111379902</v>
      </c>
      <c r="Q270" s="5">
        <v>833.06314052560197</v>
      </c>
      <c r="R270" s="5">
        <v>900.086414970649</v>
      </c>
      <c r="S270" s="5">
        <v>586.58315932947403</v>
      </c>
      <c r="T270" s="5">
        <v>1843.8502880563001</v>
      </c>
      <c r="U270" s="5">
        <v>787.30098111423297</v>
      </c>
      <c r="V270" s="21" t="s">
        <v>115</v>
      </c>
      <c r="W270" s="5">
        <v>464.435504920391</v>
      </c>
      <c r="Y270" s="19" t="s">
        <v>13</v>
      </c>
      <c r="Z270" s="43">
        <f>ROUND(B270/$B$270*100,2)</f>
        <v>100</v>
      </c>
      <c r="AA270" s="43">
        <f t="shared" ref="AA270:AI270" si="192">ROUND(C270/$B$270*100,2)</f>
        <v>45.85</v>
      </c>
      <c r="AB270" s="43">
        <f t="shared" si="192"/>
        <v>18.38</v>
      </c>
      <c r="AC270" s="43">
        <f t="shared" si="192"/>
        <v>16.579999999999998</v>
      </c>
      <c r="AD270" s="43">
        <f t="shared" si="192"/>
        <v>4.17</v>
      </c>
      <c r="AE270" s="43">
        <f t="shared" si="192"/>
        <v>8.15</v>
      </c>
      <c r="AF270" s="43">
        <f t="shared" si="192"/>
        <v>0.46</v>
      </c>
      <c r="AG270" s="43">
        <f t="shared" si="192"/>
        <v>1.95</v>
      </c>
      <c r="AH270" s="44" t="s">
        <v>120</v>
      </c>
      <c r="AI270" s="43">
        <f t="shared" si="192"/>
        <v>4.46</v>
      </c>
    </row>
    <row r="271" spans="1:35" ht="18.75" customHeight="1" x14ac:dyDescent="0.15">
      <c r="A271" s="19" t="s">
        <v>14</v>
      </c>
      <c r="B271" s="5">
        <v>11740.51</v>
      </c>
      <c r="C271" s="5">
        <v>6610.0209999999997</v>
      </c>
      <c r="D271" s="5">
        <v>2359.5549999999998</v>
      </c>
      <c r="E271" s="5">
        <v>1327.3140000000001</v>
      </c>
      <c r="F271" s="5">
        <v>499.06400000000002</v>
      </c>
      <c r="G271" s="5">
        <v>348.18200000000002</v>
      </c>
      <c r="H271" s="5">
        <v>56.271000000000001</v>
      </c>
      <c r="I271" s="5">
        <v>132.60400000000001</v>
      </c>
      <c r="J271" s="21" t="s">
        <v>115</v>
      </c>
      <c r="K271" s="5">
        <v>407.49900000000002</v>
      </c>
      <c r="M271" s="6" t="s">
        <v>14</v>
      </c>
      <c r="N271" s="5">
        <v>641.93574214408</v>
      </c>
      <c r="O271" s="5">
        <v>544.17315769495997</v>
      </c>
      <c r="P271" s="5">
        <v>709.82494580545904</v>
      </c>
      <c r="Q271" s="5">
        <v>908.23874380892596</v>
      </c>
      <c r="R271" s="5">
        <v>861.06190789157301</v>
      </c>
      <c r="S271" s="5">
        <v>620.32787450241506</v>
      </c>
      <c r="T271" s="5">
        <v>1962.21854951929</v>
      </c>
      <c r="U271" s="5">
        <v>835.291544749781</v>
      </c>
      <c r="V271" s="21" t="s">
        <v>115</v>
      </c>
      <c r="W271" s="5">
        <v>472.09195605387998</v>
      </c>
      <c r="Y271" s="19" t="s">
        <v>14</v>
      </c>
      <c r="Z271" s="43">
        <f>ROUND(B271/$B$271*100,2)</f>
        <v>100</v>
      </c>
      <c r="AA271" s="43">
        <f t="shared" ref="AA271:AI271" si="193">ROUND(C271/$B$271*100,2)</f>
        <v>56.3</v>
      </c>
      <c r="AB271" s="43">
        <f t="shared" si="193"/>
        <v>20.100000000000001</v>
      </c>
      <c r="AC271" s="43">
        <f t="shared" si="193"/>
        <v>11.31</v>
      </c>
      <c r="AD271" s="43">
        <f t="shared" si="193"/>
        <v>4.25</v>
      </c>
      <c r="AE271" s="43">
        <f t="shared" si="193"/>
        <v>2.97</v>
      </c>
      <c r="AF271" s="43">
        <f t="shared" si="193"/>
        <v>0.48</v>
      </c>
      <c r="AG271" s="43">
        <f t="shared" si="193"/>
        <v>1.1299999999999999</v>
      </c>
      <c r="AH271" s="44" t="s">
        <v>120</v>
      </c>
      <c r="AI271" s="43">
        <f t="shared" si="193"/>
        <v>3.47</v>
      </c>
    </row>
    <row r="272" spans="1:35" ht="18.75" customHeight="1" x14ac:dyDescent="0.15">
      <c r="A272" s="19" t="s">
        <v>15</v>
      </c>
      <c r="B272" s="5">
        <v>8926.5390000000007</v>
      </c>
      <c r="C272" s="5">
        <v>4466.482</v>
      </c>
      <c r="D272" s="5">
        <v>2813.2150000000001</v>
      </c>
      <c r="E272" s="5">
        <v>715.13800000000003</v>
      </c>
      <c r="F272" s="5">
        <v>287.036</v>
      </c>
      <c r="G272" s="5">
        <v>198.92099999999999</v>
      </c>
      <c r="H272" s="5">
        <v>59.122999999999998</v>
      </c>
      <c r="I272" s="5">
        <v>168.78200000000001</v>
      </c>
      <c r="J272" s="5">
        <v>2.8260000000000001</v>
      </c>
      <c r="K272" s="5">
        <v>215.01599999999999</v>
      </c>
      <c r="M272" s="6" t="s">
        <v>15</v>
      </c>
      <c r="N272" s="5">
        <v>765.53992538429497</v>
      </c>
      <c r="O272" s="5">
        <v>765.81591507589201</v>
      </c>
      <c r="P272" s="5">
        <v>650.74336657525305</v>
      </c>
      <c r="Q272" s="5">
        <v>1052.88349940851</v>
      </c>
      <c r="R272" s="5">
        <v>1039.66401426999</v>
      </c>
      <c r="S272" s="5">
        <v>766.01263818299697</v>
      </c>
      <c r="T272" s="5">
        <v>1962.1467110938199</v>
      </c>
      <c r="U272" s="5">
        <v>833.54860115415102</v>
      </c>
      <c r="V272" s="5">
        <v>506.36942675159202</v>
      </c>
      <c r="W272" s="5">
        <v>560.68850690181205</v>
      </c>
      <c r="Y272" s="19" t="s">
        <v>15</v>
      </c>
      <c r="Z272" s="43">
        <f>ROUND(B272/$B$272*100,2)</f>
        <v>100</v>
      </c>
      <c r="AA272" s="43">
        <f t="shared" ref="AA272:AI272" si="194">ROUND(C272/$B$272*100,2)</f>
        <v>50.04</v>
      </c>
      <c r="AB272" s="43">
        <f t="shared" si="194"/>
        <v>31.52</v>
      </c>
      <c r="AC272" s="43">
        <f t="shared" si="194"/>
        <v>8.01</v>
      </c>
      <c r="AD272" s="43">
        <f t="shared" si="194"/>
        <v>3.22</v>
      </c>
      <c r="AE272" s="43">
        <f t="shared" si="194"/>
        <v>2.23</v>
      </c>
      <c r="AF272" s="43">
        <f t="shared" si="194"/>
        <v>0.66</v>
      </c>
      <c r="AG272" s="43">
        <f t="shared" si="194"/>
        <v>1.89</v>
      </c>
      <c r="AH272" s="43">
        <f t="shared" si="194"/>
        <v>0.03</v>
      </c>
      <c r="AI272" s="43">
        <f t="shared" si="194"/>
        <v>2.41</v>
      </c>
    </row>
    <row r="273" spans="1:35" ht="18.75" customHeight="1" x14ac:dyDescent="0.15">
      <c r="A273" s="19" t="s">
        <v>16</v>
      </c>
      <c r="B273" s="5">
        <v>10802.109</v>
      </c>
      <c r="C273" s="5">
        <v>6052.1049999999996</v>
      </c>
      <c r="D273" s="5">
        <v>3427.181</v>
      </c>
      <c r="E273" s="5">
        <v>651.029</v>
      </c>
      <c r="F273" s="5">
        <v>231.65600000000001</v>
      </c>
      <c r="G273" s="5">
        <v>127.91500000000001</v>
      </c>
      <c r="H273" s="5">
        <v>63.058999999999997</v>
      </c>
      <c r="I273" s="5">
        <v>145.76599999999999</v>
      </c>
      <c r="J273" s="5">
        <v>10.518000000000001</v>
      </c>
      <c r="K273" s="5">
        <v>92.88</v>
      </c>
      <c r="M273" s="6" t="s">
        <v>16</v>
      </c>
      <c r="N273" s="5">
        <v>713.62582991895397</v>
      </c>
      <c r="O273" s="5">
        <v>679.12304892264797</v>
      </c>
      <c r="P273" s="5">
        <v>660.09790553810797</v>
      </c>
      <c r="Q273" s="5">
        <v>1047.4418190280301</v>
      </c>
      <c r="R273" s="5">
        <v>927.68156231653802</v>
      </c>
      <c r="S273" s="5">
        <v>736.86432396513305</v>
      </c>
      <c r="T273" s="5">
        <v>2030.2415198464901</v>
      </c>
      <c r="U273" s="5">
        <v>761.20631697377996</v>
      </c>
      <c r="V273" s="5">
        <v>792.736261646701</v>
      </c>
      <c r="W273" s="5">
        <v>1053.7252368647701</v>
      </c>
      <c r="Y273" s="19" t="s">
        <v>16</v>
      </c>
      <c r="Z273" s="43">
        <f>ROUND(B273/$B$273*100,2)</f>
        <v>100</v>
      </c>
      <c r="AA273" s="43">
        <f t="shared" ref="AA273:AI273" si="195">ROUND(C273/$B$273*100,2)</f>
        <v>56.03</v>
      </c>
      <c r="AB273" s="43">
        <f t="shared" si="195"/>
        <v>31.73</v>
      </c>
      <c r="AC273" s="43">
        <f t="shared" si="195"/>
        <v>6.03</v>
      </c>
      <c r="AD273" s="43">
        <f t="shared" si="195"/>
        <v>2.14</v>
      </c>
      <c r="AE273" s="43">
        <f t="shared" si="195"/>
        <v>1.18</v>
      </c>
      <c r="AF273" s="43">
        <f t="shared" si="195"/>
        <v>0.57999999999999996</v>
      </c>
      <c r="AG273" s="43">
        <f t="shared" si="195"/>
        <v>1.35</v>
      </c>
      <c r="AH273" s="43">
        <f t="shared" si="195"/>
        <v>0.1</v>
      </c>
      <c r="AI273" s="43">
        <f t="shared" si="195"/>
        <v>0.86</v>
      </c>
    </row>
    <row r="274" spans="1:35" ht="18.75" customHeight="1" x14ac:dyDescent="0.15">
      <c r="A274" s="19" t="s">
        <v>17</v>
      </c>
      <c r="B274" s="5">
        <v>10081.749</v>
      </c>
      <c r="C274" s="5">
        <v>6292.0230000000001</v>
      </c>
      <c r="D274" s="5">
        <v>2583.241</v>
      </c>
      <c r="E274" s="5">
        <v>594.78899999999999</v>
      </c>
      <c r="F274" s="5">
        <v>239.50399999999999</v>
      </c>
      <c r="G274" s="5">
        <v>95.465999999999994</v>
      </c>
      <c r="H274" s="5">
        <v>73.936000000000007</v>
      </c>
      <c r="I274" s="5">
        <v>57.531999999999996</v>
      </c>
      <c r="J274" s="5">
        <v>16.937999999999999</v>
      </c>
      <c r="K274" s="5">
        <v>128.32</v>
      </c>
      <c r="M274" s="6" t="s">
        <v>17</v>
      </c>
      <c r="N274" s="5">
        <v>719.92072010521201</v>
      </c>
      <c r="O274" s="5">
        <v>679.83015955281803</v>
      </c>
      <c r="P274" s="5">
        <v>669.45515342935505</v>
      </c>
      <c r="Q274" s="5">
        <v>1042.12250058424</v>
      </c>
      <c r="R274" s="5">
        <v>1011.96639722092</v>
      </c>
      <c r="S274" s="5">
        <v>729.53721743866902</v>
      </c>
      <c r="T274" s="5">
        <v>1731.2134819303201</v>
      </c>
      <c r="U274" s="5">
        <v>774.16046721824398</v>
      </c>
      <c r="V274" s="5">
        <v>819.81343724170495</v>
      </c>
      <c r="W274" s="5">
        <v>1035.7387780548599</v>
      </c>
      <c r="Y274" s="19" t="s">
        <v>17</v>
      </c>
      <c r="Z274" s="43">
        <f>ROUND(B274/$B$274*100,2)</f>
        <v>100</v>
      </c>
      <c r="AA274" s="43">
        <f t="shared" ref="AA274:AI274" si="196">ROUND(C274/$B$274*100,2)</f>
        <v>62.41</v>
      </c>
      <c r="AB274" s="43">
        <f t="shared" si="196"/>
        <v>25.62</v>
      </c>
      <c r="AC274" s="43">
        <f t="shared" si="196"/>
        <v>5.9</v>
      </c>
      <c r="AD274" s="43">
        <f t="shared" si="196"/>
        <v>2.38</v>
      </c>
      <c r="AE274" s="43">
        <f t="shared" si="196"/>
        <v>0.95</v>
      </c>
      <c r="AF274" s="43">
        <f t="shared" si="196"/>
        <v>0.73</v>
      </c>
      <c r="AG274" s="43">
        <f t="shared" si="196"/>
        <v>0.56999999999999995</v>
      </c>
      <c r="AH274" s="43">
        <f t="shared" si="196"/>
        <v>0.17</v>
      </c>
      <c r="AI274" s="43">
        <f t="shared" si="196"/>
        <v>1.27</v>
      </c>
    </row>
    <row r="275" spans="1:35" ht="18.75" customHeight="1" x14ac:dyDescent="0.15">
      <c r="A275" s="20" t="s">
        <v>18</v>
      </c>
      <c r="B275" s="5">
        <v>10827.166999999999</v>
      </c>
      <c r="C275" s="5">
        <v>7407.4129999999996</v>
      </c>
      <c r="D275" s="5">
        <v>2649.6849999999999</v>
      </c>
      <c r="E275" s="5">
        <v>388.18799999999999</v>
      </c>
      <c r="F275" s="5">
        <v>136.387</v>
      </c>
      <c r="G275" s="5">
        <v>99.563999999999993</v>
      </c>
      <c r="H275" s="5">
        <v>67.19</v>
      </c>
      <c r="I275" s="5">
        <v>31.442</v>
      </c>
      <c r="J275" s="5">
        <v>18.777000000000001</v>
      </c>
      <c r="K275" s="5">
        <v>28.521000000000001</v>
      </c>
      <c r="M275" s="6" t="s">
        <v>18</v>
      </c>
      <c r="N275" s="5">
        <v>683.64984118190796</v>
      </c>
      <c r="O275" s="5">
        <v>640.02736177934196</v>
      </c>
      <c r="P275" s="5">
        <v>689.60046194170195</v>
      </c>
      <c r="Q275" s="5">
        <v>967.55695693839095</v>
      </c>
      <c r="R275" s="5">
        <v>1159.62665063386</v>
      </c>
      <c r="S275" s="5">
        <v>682.89743280703897</v>
      </c>
      <c r="T275" s="5">
        <v>2106.8164905491899</v>
      </c>
      <c r="U275" s="5">
        <v>751.19267222186897</v>
      </c>
      <c r="V275" s="5">
        <v>827.182190978324</v>
      </c>
      <c r="W275" s="5">
        <v>1801.0588689036099</v>
      </c>
      <c r="Y275" s="20" t="s">
        <v>18</v>
      </c>
      <c r="Z275" s="43">
        <f>ROUND(B275/$B$275*100,2)</f>
        <v>100</v>
      </c>
      <c r="AA275" s="43">
        <f t="shared" ref="AA275:AI275" si="197">ROUND(C275/$B$275*100,2)</f>
        <v>68.42</v>
      </c>
      <c r="AB275" s="43">
        <f t="shared" si="197"/>
        <v>24.47</v>
      </c>
      <c r="AC275" s="43">
        <f t="shared" si="197"/>
        <v>3.59</v>
      </c>
      <c r="AD275" s="43">
        <f t="shared" si="197"/>
        <v>1.26</v>
      </c>
      <c r="AE275" s="43">
        <f t="shared" si="197"/>
        <v>0.92</v>
      </c>
      <c r="AF275" s="43">
        <f t="shared" si="197"/>
        <v>0.62</v>
      </c>
      <c r="AG275" s="43">
        <f t="shared" si="197"/>
        <v>0.28999999999999998</v>
      </c>
      <c r="AH275" s="43">
        <f t="shared" si="197"/>
        <v>0.17</v>
      </c>
      <c r="AI275" s="43">
        <f t="shared" si="197"/>
        <v>0.26</v>
      </c>
    </row>
    <row r="276" spans="1:35" ht="18.75" customHeight="1" x14ac:dyDescent="0.15">
      <c r="A276" s="7" t="s">
        <v>19</v>
      </c>
      <c r="B276" s="7"/>
      <c r="C276" s="7"/>
      <c r="D276" s="7"/>
      <c r="E276" s="7"/>
      <c r="F276" s="7"/>
      <c r="G276" s="7"/>
      <c r="H276" s="7"/>
      <c r="I276" s="7"/>
      <c r="J276" s="7"/>
      <c r="K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Y276" s="7" t="s">
        <v>19</v>
      </c>
      <c r="Z276" s="7"/>
      <c r="AA276" s="7"/>
      <c r="AB276" s="7"/>
      <c r="AC276" s="7"/>
      <c r="AD276" s="7"/>
      <c r="AE276" s="7"/>
      <c r="AF276" s="7"/>
      <c r="AG276" s="7"/>
      <c r="AH276" s="7"/>
      <c r="AI276" s="7"/>
    </row>
    <row r="278" spans="1:35" ht="18.75" customHeight="1" x14ac:dyDescent="0.15">
      <c r="A278" s="2" t="s">
        <v>87</v>
      </c>
      <c r="K278" s="10" t="s">
        <v>0</v>
      </c>
      <c r="M278" s="2" t="s">
        <v>87</v>
      </c>
      <c r="W278" s="2" t="s">
        <v>1</v>
      </c>
      <c r="Y278" s="2" t="s">
        <v>87</v>
      </c>
      <c r="AI278" s="10" t="s">
        <v>118</v>
      </c>
    </row>
    <row r="279" spans="1:35" s="2" customFormat="1" ht="21" customHeight="1" x14ac:dyDescent="0.15">
      <c r="A279" s="35"/>
      <c r="B279" s="18" t="s">
        <v>2</v>
      </c>
      <c r="C279" s="18" t="s">
        <v>26</v>
      </c>
      <c r="D279" s="18" t="s">
        <v>41</v>
      </c>
      <c r="E279" s="18" t="s">
        <v>4</v>
      </c>
      <c r="F279" s="18" t="s">
        <v>36</v>
      </c>
      <c r="G279" s="18" t="s">
        <v>33</v>
      </c>
      <c r="H279" s="18" t="s">
        <v>27</v>
      </c>
      <c r="I279" s="18" t="s">
        <v>3</v>
      </c>
      <c r="J279" s="18" t="s">
        <v>22</v>
      </c>
      <c r="K279" s="18" t="s">
        <v>5</v>
      </c>
      <c r="M279" s="18" t="s">
        <v>6</v>
      </c>
      <c r="N279" s="18" t="s">
        <v>7</v>
      </c>
      <c r="O279" s="18" t="s">
        <v>26</v>
      </c>
      <c r="P279" s="18" t="s">
        <v>41</v>
      </c>
      <c r="Q279" s="18" t="s">
        <v>4</v>
      </c>
      <c r="R279" s="18" t="s">
        <v>36</v>
      </c>
      <c r="S279" s="18" t="s">
        <v>33</v>
      </c>
      <c r="T279" s="18" t="s">
        <v>27</v>
      </c>
      <c r="U279" s="18" t="s">
        <v>3</v>
      </c>
      <c r="V279" s="18" t="s">
        <v>22</v>
      </c>
      <c r="W279" s="18" t="s">
        <v>5</v>
      </c>
      <c r="Y279" s="35"/>
      <c r="Z279" s="18" t="s">
        <v>2</v>
      </c>
      <c r="AA279" s="18" t="s">
        <v>26</v>
      </c>
      <c r="AB279" s="18" t="s">
        <v>41</v>
      </c>
      <c r="AC279" s="18" t="s">
        <v>4</v>
      </c>
      <c r="AD279" s="18" t="s">
        <v>36</v>
      </c>
      <c r="AE279" s="18" t="s">
        <v>33</v>
      </c>
      <c r="AF279" s="18" t="s">
        <v>27</v>
      </c>
      <c r="AG279" s="18" t="s">
        <v>3</v>
      </c>
      <c r="AH279" s="18" t="s">
        <v>22</v>
      </c>
      <c r="AI279" s="18" t="s">
        <v>5</v>
      </c>
    </row>
    <row r="280" spans="1:35" ht="18.75" customHeight="1" x14ac:dyDescent="0.15">
      <c r="A280" s="19" t="s">
        <v>8</v>
      </c>
      <c r="B280" s="5">
        <v>998.89599999999996</v>
      </c>
      <c r="C280" s="5">
        <v>8.5939999999999994</v>
      </c>
      <c r="D280" s="21" t="s">
        <v>115</v>
      </c>
      <c r="E280" s="5">
        <v>436.476</v>
      </c>
      <c r="F280" s="21" t="s">
        <v>115</v>
      </c>
      <c r="G280" s="21" t="s">
        <v>115</v>
      </c>
      <c r="H280" s="21" t="s">
        <v>115</v>
      </c>
      <c r="I280" s="21" t="s">
        <v>115</v>
      </c>
      <c r="J280" s="21" t="s">
        <v>115</v>
      </c>
      <c r="K280" s="5">
        <v>553.82600000000002</v>
      </c>
      <c r="M280" s="6" t="s">
        <v>8</v>
      </c>
      <c r="N280" s="5">
        <v>208.54523393826801</v>
      </c>
      <c r="O280" s="5">
        <v>955.78310449150604</v>
      </c>
      <c r="P280" s="21" t="s">
        <v>115</v>
      </c>
      <c r="Q280" s="5">
        <v>189.12150954462601</v>
      </c>
      <c r="R280" s="21" t="s">
        <v>115</v>
      </c>
      <c r="S280" s="21" t="s">
        <v>115</v>
      </c>
      <c r="T280" s="21" t="s">
        <v>115</v>
      </c>
      <c r="U280" s="21" t="s">
        <v>115</v>
      </c>
      <c r="V280" s="21" t="s">
        <v>115</v>
      </c>
      <c r="W280" s="5">
        <v>212.258001610614</v>
      </c>
      <c r="Y280" s="19" t="s">
        <v>8</v>
      </c>
      <c r="Z280" s="43">
        <f>ROUND(B280/$B$280*100,2)</f>
        <v>100</v>
      </c>
      <c r="AA280" s="43">
        <f t="shared" ref="AA280:AI280" si="198">ROUND(C280/$B$280*100,2)</f>
        <v>0.86</v>
      </c>
      <c r="AB280" s="44" t="s">
        <v>120</v>
      </c>
      <c r="AC280" s="43">
        <f t="shared" si="198"/>
        <v>43.7</v>
      </c>
      <c r="AD280" s="44" t="s">
        <v>120</v>
      </c>
      <c r="AE280" s="44" t="s">
        <v>120</v>
      </c>
      <c r="AF280" s="44" t="s">
        <v>120</v>
      </c>
      <c r="AG280" s="44" t="s">
        <v>120</v>
      </c>
      <c r="AH280" s="44" t="s">
        <v>120</v>
      </c>
      <c r="AI280" s="43">
        <f t="shared" si="198"/>
        <v>55.44</v>
      </c>
    </row>
    <row r="281" spans="1:35" ht="18.75" customHeight="1" x14ac:dyDescent="0.15">
      <c r="A281" s="19" t="s">
        <v>9</v>
      </c>
      <c r="B281" s="5">
        <v>1097.94</v>
      </c>
      <c r="C281" s="5">
        <v>122.11</v>
      </c>
      <c r="D281" s="21" t="s">
        <v>115</v>
      </c>
      <c r="E281" s="5">
        <v>323.61</v>
      </c>
      <c r="F281" s="21" t="s">
        <v>115</v>
      </c>
      <c r="G281" s="21" t="s">
        <v>115</v>
      </c>
      <c r="H281" s="21" t="s">
        <v>115</v>
      </c>
      <c r="I281" s="21" t="s">
        <v>115</v>
      </c>
      <c r="J281" s="21" t="s">
        <v>115</v>
      </c>
      <c r="K281" s="5">
        <v>652.22</v>
      </c>
      <c r="M281" s="6" t="s">
        <v>9</v>
      </c>
      <c r="N281" s="5">
        <v>222.877388564038</v>
      </c>
      <c r="O281" s="5">
        <v>330.34968471050701</v>
      </c>
      <c r="P281" s="21" t="s">
        <v>115</v>
      </c>
      <c r="Q281" s="5">
        <v>188.736442013535</v>
      </c>
      <c r="R281" s="21" t="s">
        <v>115</v>
      </c>
      <c r="S281" s="21" t="s">
        <v>115</v>
      </c>
      <c r="T281" s="21" t="s">
        <v>115</v>
      </c>
      <c r="U281" s="21" t="s">
        <v>115</v>
      </c>
      <c r="V281" s="21" t="s">
        <v>115</v>
      </c>
      <c r="W281" s="5">
        <v>219.69580816288999</v>
      </c>
      <c r="Y281" s="19" t="s">
        <v>9</v>
      </c>
      <c r="Z281" s="43">
        <f>ROUND(B281/$B$281*100,2)</f>
        <v>100</v>
      </c>
      <c r="AA281" s="43">
        <f t="shared" ref="AA281:AI281" si="199">ROUND(C281/$B$281*100,2)</f>
        <v>11.12</v>
      </c>
      <c r="AB281" s="44" t="s">
        <v>120</v>
      </c>
      <c r="AC281" s="43">
        <f t="shared" si="199"/>
        <v>29.47</v>
      </c>
      <c r="AD281" s="44" t="s">
        <v>120</v>
      </c>
      <c r="AE281" s="44" t="s">
        <v>120</v>
      </c>
      <c r="AF281" s="44" t="s">
        <v>120</v>
      </c>
      <c r="AG281" s="44" t="s">
        <v>120</v>
      </c>
      <c r="AH281" s="44" t="s">
        <v>120</v>
      </c>
      <c r="AI281" s="43">
        <f t="shared" si="199"/>
        <v>59.4</v>
      </c>
    </row>
    <row r="282" spans="1:35" ht="18.75" customHeight="1" x14ac:dyDescent="0.15">
      <c r="A282" s="19" t="s">
        <v>10</v>
      </c>
      <c r="B282" s="5">
        <v>1984.3240000000001</v>
      </c>
      <c r="C282" s="5">
        <v>618</v>
      </c>
      <c r="D282" s="21" t="s">
        <v>115</v>
      </c>
      <c r="E282" s="5">
        <v>727.572</v>
      </c>
      <c r="F282" s="21" t="s">
        <v>115</v>
      </c>
      <c r="G282" s="21" t="s">
        <v>115</v>
      </c>
      <c r="H282" s="21" t="s">
        <v>115</v>
      </c>
      <c r="I282" s="5">
        <v>0.50800000000000001</v>
      </c>
      <c r="J282" s="21" t="s">
        <v>115</v>
      </c>
      <c r="K282" s="5">
        <v>638.24400000000003</v>
      </c>
      <c r="M282" s="6" t="s">
        <v>10</v>
      </c>
      <c r="N282" s="5">
        <v>293.52565407665298</v>
      </c>
      <c r="O282" s="5">
        <v>343.69417475728198</v>
      </c>
      <c r="P282" s="21" t="s">
        <v>115</v>
      </c>
      <c r="Q282" s="5">
        <v>258.47613706959601</v>
      </c>
      <c r="R282" s="21" t="s">
        <v>115</v>
      </c>
      <c r="S282" s="21" t="s">
        <v>115</v>
      </c>
      <c r="T282" s="21" t="s">
        <v>115</v>
      </c>
      <c r="U282" s="5">
        <v>834.645669291339</v>
      </c>
      <c r="V282" s="21" t="s">
        <v>115</v>
      </c>
      <c r="W282" s="5">
        <v>284.472709496682</v>
      </c>
      <c r="Y282" s="19" t="s">
        <v>10</v>
      </c>
      <c r="Z282" s="43">
        <f>ROUND(B282/$B$282*100,2)</f>
        <v>100</v>
      </c>
      <c r="AA282" s="43">
        <f t="shared" ref="AA282:AI282" si="200">ROUND(C282/$B$282*100,2)</f>
        <v>31.14</v>
      </c>
      <c r="AB282" s="44" t="s">
        <v>120</v>
      </c>
      <c r="AC282" s="43">
        <f t="shared" si="200"/>
        <v>36.67</v>
      </c>
      <c r="AD282" s="44" t="s">
        <v>120</v>
      </c>
      <c r="AE282" s="44" t="s">
        <v>120</v>
      </c>
      <c r="AF282" s="44" t="s">
        <v>120</v>
      </c>
      <c r="AG282" s="43">
        <f t="shared" si="200"/>
        <v>0.03</v>
      </c>
      <c r="AH282" s="44" t="s">
        <v>120</v>
      </c>
      <c r="AI282" s="43">
        <f t="shared" si="200"/>
        <v>32.159999999999997</v>
      </c>
    </row>
    <row r="283" spans="1:35" ht="18.75" customHeight="1" x14ac:dyDescent="0.15">
      <c r="A283" s="19" t="s">
        <v>11</v>
      </c>
      <c r="B283" s="5">
        <v>2058.549</v>
      </c>
      <c r="C283" s="5">
        <v>857.57</v>
      </c>
      <c r="D283" s="21" t="s">
        <v>115</v>
      </c>
      <c r="E283" s="5">
        <v>1158.1379999999999</v>
      </c>
      <c r="F283" s="21" t="s">
        <v>115</v>
      </c>
      <c r="G283" s="21" t="s">
        <v>115</v>
      </c>
      <c r="H283" s="21" t="s">
        <v>115</v>
      </c>
      <c r="I283" s="5">
        <v>3.383</v>
      </c>
      <c r="J283" s="21" t="s">
        <v>115</v>
      </c>
      <c r="K283" s="5">
        <v>39.457999999999998</v>
      </c>
      <c r="M283" s="6" t="s">
        <v>11</v>
      </c>
      <c r="N283" s="5">
        <v>293.350316169302</v>
      </c>
      <c r="O283" s="5">
        <v>282.039950091538</v>
      </c>
      <c r="P283" s="21" t="s">
        <v>115</v>
      </c>
      <c r="Q283" s="5">
        <v>301.39240746784901</v>
      </c>
      <c r="R283" s="21" t="s">
        <v>115</v>
      </c>
      <c r="S283" s="21" t="s">
        <v>115</v>
      </c>
      <c r="T283" s="21" t="s">
        <v>115</v>
      </c>
      <c r="U283" s="5">
        <v>721.253325450783</v>
      </c>
      <c r="V283" s="21" t="s">
        <v>115</v>
      </c>
      <c r="W283" s="5">
        <v>266.43519691824201</v>
      </c>
      <c r="Y283" s="19" t="s">
        <v>11</v>
      </c>
      <c r="Z283" s="43">
        <f>ROUND(B283/$B$283*100,2)</f>
        <v>100</v>
      </c>
      <c r="AA283" s="43">
        <f t="shared" ref="AA283:AI283" si="201">ROUND(C283/$B$283*100,2)</f>
        <v>41.66</v>
      </c>
      <c r="AB283" s="44" t="s">
        <v>120</v>
      </c>
      <c r="AC283" s="43">
        <f t="shared" si="201"/>
        <v>56.26</v>
      </c>
      <c r="AD283" s="44" t="s">
        <v>120</v>
      </c>
      <c r="AE283" s="44" t="s">
        <v>120</v>
      </c>
      <c r="AF283" s="44" t="s">
        <v>120</v>
      </c>
      <c r="AG283" s="43">
        <f t="shared" si="201"/>
        <v>0.16</v>
      </c>
      <c r="AH283" s="44" t="s">
        <v>120</v>
      </c>
      <c r="AI283" s="43">
        <f t="shared" si="201"/>
        <v>1.92</v>
      </c>
    </row>
    <row r="284" spans="1:35" ht="18.75" customHeight="1" x14ac:dyDescent="0.15">
      <c r="A284" s="19" t="s">
        <v>12</v>
      </c>
      <c r="B284" s="5">
        <v>2598.7779999999998</v>
      </c>
      <c r="C284" s="5">
        <v>1414.2929999999999</v>
      </c>
      <c r="D284" s="21" t="s">
        <v>115</v>
      </c>
      <c r="E284" s="5">
        <v>1166.6600000000001</v>
      </c>
      <c r="F284" s="21" t="s">
        <v>115</v>
      </c>
      <c r="G284" s="21" t="s">
        <v>115</v>
      </c>
      <c r="H284" s="21" t="s">
        <v>115</v>
      </c>
      <c r="I284" s="5">
        <v>0.57099999999999995</v>
      </c>
      <c r="J284" s="21" t="s">
        <v>115</v>
      </c>
      <c r="K284" s="5">
        <v>17.254000000000001</v>
      </c>
      <c r="M284" s="6" t="s">
        <v>12</v>
      </c>
      <c r="N284" s="5">
        <v>345.06833596405698</v>
      </c>
      <c r="O284" s="5">
        <v>351.66687525145102</v>
      </c>
      <c r="P284" s="21" t="s">
        <v>115</v>
      </c>
      <c r="Q284" s="5">
        <v>337.33392762244398</v>
      </c>
      <c r="R284" s="21" t="s">
        <v>115</v>
      </c>
      <c r="S284" s="21" t="s">
        <v>115</v>
      </c>
      <c r="T284" s="21" t="s">
        <v>115</v>
      </c>
      <c r="U284" s="5">
        <v>558.66900175131298</v>
      </c>
      <c r="V284" s="21" t="s">
        <v>115</v>
      </c>
      <c r="W284" s="5">
        <v>320.09968702909498</v>
      </c>
      <c r="Y284" s="19" t="s">
        <v>12</v>
      </c>
      <c r="Z284" s="43">
        <f>ROUND(B284/$B$284*100,2)</f>
        <v>100</v>
      </c>
      <c r="AA284" s="43">
        <f t="shared" ref="AA284:AI284" si="202">ROUND(C284/$B$284*100,2)</f>
        <v>54.42</v>
      </c>
      <c r="AB284" s="44" t="s">
        <v>120</v>
      </c>
      <c r="AC284" s="43">
        <f t="shared" si="202"/>
        <v>44.89</v>
      </c>
      <c r="AD284" s="44" t="s">
        <v>120</v>
      </c>
      <c r="AE284" s="44" t="s">
        <v>120</v>
      </c>
      <c r="AF284" s="44" t="s">
        <v>120</v>
      </c>
      <c r="AG284" s="43">
        <f t="shared" si="202"/>
        <v>0.02</v>
      </c>
      <c r="AH284" s="44" t="s">
        <v>120</v>
      </c>
      <c r="AI284" s="43">
        <f t="shared" si="202"/>
        <v>0.66</v>
      </c>
    </row>
    <row r="285" spans="1:35" ht="18.75" customHeight="1" x14ac:dyDescent="0.15">
      <c r="A285" s="19" t="s">
        <v>13</v>
      </c>
      <c r="B285" s="5">
        <v>1866.433</v>
      </c>
      <c r="C285" s="5">
        <v>671.59699999999998</v>
      </c>
      <c r="D285" s="21" t="s">
        <v>115</v>
      </c>
      <c r="E285" s="5">
        <v>1154.038</v>
      </c>
      <c r="F285" s="21" t="s">
        <v>115</v>
      </c>
      <c r="G285" s="21" t="s">
        <v>115</v>
      </c>
      <c r="H285" s="21" t="s">
        <v>115</v>
      </c>
      <c r="I285" s="5">
        <v>16.038</v>
      </c>
      <c r="J285" s="21" t="s">
        <v>115</v>
      </c>
      <c r="K285" s="5">
        <v>24.76</v>
      </c>
      <c r="M285" s="6" t="s">
        <v>13</v>
      </c>
      <c r="N285" s="5">
        <v>362.44483461233301</v>
      </c>
      <c r="O285" s="5">
        <v>352.23206774300701</v>
      </c>
      <c r="P285" s="21" t="s">
        <v>115</v>
      </c>
      <c r="Q285" s="5">
        <v>362.457735360534</v>
      </c>
      <c r="R285" s="21" t="s">
        <v>115</v>
      </c>
      <c r="S285" s="21" t="s">
        <v>115</v>
      </c>
      <c r="T285" s="21" t="s">
        <v>115</v>
      </c>
      <c r="U285" s="5">
        <v>746.60182067589403</v>
      </c>
      <c r="V285" s="21" t="s">
        <v>115</v>
      </c>
      <c r="W285" s="5">
        <v>390.02423263328001</v>
      </c>
      <c r="Y285" s="19" t="s">
        <v>13</v>
      </c>
      <c r="Z285" s="43">
        <f>ROUND(B285/$B$285*100,2)</f>
        <v>100</v>
      </c>
      <c r="AA285" s="43">
        <f t="shared" ref="AA285:AI285" si="203">ROUND(C285/$B$285*100,2)</f>
        <v>35.979999999999997</v>
      </c>
      <c r="AB285" s="44" t="s">
        <v>120</v>
      </c>
      <c r="AC285" s="43">
        <f t="shared" si="203"/>
        <v>61.83</v>
      </c>
      <c r="AD285" s="44" t="s">
        <v>120</v>
      </c>
      <c r="AE285" s="44" t="s">
        <v>120</v>
      </c>
      <c r="AF285" s="44" t="s">
        <v>120</v>
      </c>
      <c r="AG285" s="43">
        <f t="shared" si="203"/>
        <v>0.86</v>
      </c>
      <c r="AH285" s="44" t="s">
        <v>120</v>
      </c>
      <c r="AI285" s="43">
        <f t="shared" si="203"/>
        <v>1.33</v>
      </c>
    </row>
    <row r="286" spans="1:35" ht="18.75" customHeight="1" x14ac:dyDescent="0.15">
      <c r="A286" s="19" t="s">
        <v>14</v>
      </c>
      <c r="B286" s="5">
        <v>668.83900000000006</v>
      </c>
      <c r="C286" s="5">
        <v>119.318</v>
      </c>
      <c r="D286" s="5">
        <v>0.54400000000000004</v>
      </c>
      <c r="E286" s="5">
        <v>547.77</v>
      </c>
      <c r="F286" s="21" t="s">
        <v>115</v>
      </c>
      <c r="G286" s="21" t="s">
        <v>115</v>
      </c>
      <c r="H286" s="21" t="s">
        <v>115</v>
      </c>
      <c r="I286" s="5">
        <v>0.98699999999999999</v>
      </c>
      <c r="J286" s="21" t="s">
        <v>115</v>
      </c>
      <c r="K286" s="21" t="s">
        <v>115</v>
      </c>
      <c r="M286" s="6" t="s">
        <v>14</v>
      </c>
      <c r="N286" s="5">
        <v>365.06094889801602</v>
      </c>
      <c r="O286" s="5">
        <v>326.70678355319399</v>
      </c>
      <c r="P286" s="5">
        <v>768.38235294117601</v>
      </c>
      <c r="Q286" s="5">
        <v>371.84584770980501</v>
      </c>
      <c r="R286" s="21" t="s">
        <v>115</v>
      </c>
      <c r="S286" s="5">
        <v>950</v>
      </c>
      <c r="T286" s="21" t="s">
        <v>115</v>
      </c>
      <c r="U286" s="5">
        <v>883.48530901722404</v>
      </c>
      <c r="V286" s="21" t="s">
        <v>115</v>
      </c>
      <c r="W286" s="21" t="s">
        <v>115</v>
      </c>
      <c r="Y286" s="19" t="s">
        <v>14</v>
      </c>
      <c r="Z286" s="43">
        <f>ROUND(B286/$B$286*100,2)</f>
        <v>100</v>
      </c>
      <c r="AA286" s="43">
        <f t="shared" ref="AA286:AG286" si="204">ROUND(C286/$B$286*100,2)</f>
        <v>17.84</v>
      </c>
      <c r="AB286" s="43">
        <f t="shared" si="204"/>
        <v>0.08</v>
      </c>
      <c r="AC286" s="43">
        <f t="shared" si="204"/>
        <v>81.900000000000006</v>
      </c>
      <c r="AD286" s="44" t="s">
        <v>120</v>
      </c>
      <c r="AE286" s="44" t="s">
        <v>120</v>
      </c>
      <c r="AF286" s="44" t="s">
        <v>120</v>
      </c>
      <c r="AG286" s="43">
        <f t="shared" si="204"/>
        <v>0.15</v>
      </c>
      <c r="AH286" s="44" t="s">
        <v>120</v>
      </c>
      <c r="AI286" s="44" t="s">
        <v>120</v>
      </c>
    </row>
    <row r="287" spans="1:35" ht="18.75" customHeight="1" x14ac:dyDescent="0.15">
      <c r="A287" s="19" t="s">
        <v>15</v>
      </c>
      <c r="B287" s="5">
        <v>779.31500000000005</v>
      </c>
      <c r="C287" s="5">
        <v>6.0019999999999998</v>
      </c>
      <c r="D287" s="5">
        <v>12.44</v>
      </c>
      <c r="E287" s="5">
        <v>755.178</v>
      </c>
      <c r="F287" s="21" t="s">
        <v>115</v>
      </c>
      <c r="G287" s="5">
        <v>1.32</v>
      </c>
      <c r="H287" s="21" t="s">
        <v>115</v>
      </c>
      <c r="I287" s="5">
        <v>2.742</v>
      </c>
      <c r="J287" s="5">
        <v>1.633</v>
      </c>
      <c r="K287" s="21" t="s">
        <v>115</v>
      </c>
      <c r="M287" s="6" t="s">
        <v>15</v>
      </c>
      <c r="N287" s="5">
        <v>444.02584320845898</v>
      </c>
      <c r="O287" s="5">
        <v>745.41819393535502</v>
      </c>
      <c r="P287" s="5">
        <v>1004.8231511254</v>
      </c>
      <c r="Q287" s="5">
        <v>428.60756007192998</v>
      </c>
      <c r="R287" s="21" t="s">
        <v>115</v>
      </c>
      <c r="S287" s="5">
        <v>1028.0303030303</v>
      </c>
      <c r="T287" s="21" t="s">
        <v>115</v>
      </c>
      <c r="U287" s="5">
        <v>1040.1167031364</v>
      </c>
      <c r="V287" s="5">
        <v>721.37170851194105</v>
      </c>
      <c r="W287" s="21" t="s">
        <v>115</v>
      </c>
      <c r="Y287" s="19" t="s">
        <v>15</v>
      </c>
      <c r="Z287" s="43">
        <f>ROUND(B287/$B$287*100,2)</f>
        <v>100</v>
      </c>
      <c r="AA287" s="43">
        <f t="shared" ref="AA287:AH287" si="205">ROUND(C287/$B$287*100,2)</f>
        <v>0.77</v>
      </c>
      <c r="AB287" s="43">
        <f t="shared" si="205"/>
        <v>1.6</v>
      </c>
      <c r="AC287" s="43">
        <f t="shared" si="205"/>
        <v>96.9</v>
      </c>
      <c r="AD287" s="44" t="s">
        <v>120</v>
      </c>
      <c r="AE287" s="43">
        <f t="shared" si="205"/>
        <v>0.17</v>
      </c>
      <c r="AF287" s="44" t="s">
        <v>120</v>
      </c>
      <c r="AG287" s="43">
        <f t="shared" si="205"/>
        <v>0.35</v>
      </c>
      <c r="AH287" s="43">
        <f t="shared" si="205"/>
        <v>0.21</v>
      </c>
      <c r="AI287" s="44" t="s">
        <v>120</v>
      </c>
    </row>
    <row r="288" spans="1:35" ht="18.75" customHeight="1" x14ac:dyDescent="0.15">
      <c r="A288" s="19" t="s">
        <v>16</v>
      </c>
      <c r="B288" s="5">
        <v>909.97199999999998</v>
      </c>
      <c r="C288" s="5">
        <v>0</v>
      </c>
      <c r="D288" s="5">
        <v>146.55199999999999</v>
      </c>
      <c r="E288" s="5">
        <v>573.09799999999996</v>
      </c>
      <c r="F288" s="5">
        <v>143.071</v>
      </c>
      <c r="G288" s="5">
        <v>1.65</v>
      </c>
      <c r="H288" s="21" t="s">
        <v>115</v>
      </c>
      <c r="I288" s="5">
        <v>16.587</v>
      </c>
      <c r="J288" s="5">
        <v>29.013999999999999</v>
      </c>
      <c r="K288" s="21" t="s">
        <v>115</v>
      </c>
      <c r="M288" s="6" t="s">
        <v>16</v>
      </c>
      <c r="N288" s="5">
        <v>538.00007033183397</v>
      </c>
      <c r="O288" s="5">
        <v>0</v>
      </c>
      <c r="P288" s="5">
        <v>791.35051039903897</v>
      </c>
      <c r="Q288" s="5">
        <v>401.28913379561601</v>
      </c>
      <c r="R288" s="5">
        <v>771.02976843664999</v>
      </c>
      <c r="S288" s="5">
        <v>795.75757575757598</v>
      </c>
      <c r="T288" s="21" t="s">
        <v>115</v>
      </c>
      <c r="U288" s="5">
        <v>818.11056851751403</v>
      </c>
      <c r="V288" s="5">
        <v>634.79699455435298</v>
      </c>
      <c r="W288" s="21" t="s">
        <v>115</v>
      </c>
      <c r="Y288" s="19" t="s">
        <v>16</v>
      </c>
      <c r="Z288" s="43">
        <f>ROUND(B288/$B$288*100,2)</f>
        <v>100</v>
      </c>
      <c r="AA288" s="43">
        <f t="shared" ref="AA288:AH288" si="206">ROUND(C288/$B$288*100,2)</f>
        <v>0</v>
      </c>
      <c r="AB288" s="43">
        <f t="shared" si="206"/>
        <v>16.11</v>
      </c>
      <c r="AC288" s="43">
        <f t="shared" si="206"/>
        <v>62.98</v>
      </c>
      <c r="AD288" s="43">
        <f t="shared" si="206"/>
        <v>15.72</v>
      </c>
      <c r="AE288" s="43">
        <f t="shared" si="206"/>
        <v>0.18</v>
      </c>
      <c r="AF288" s="44" t="s">
        <v>120</v>
      </c>
      <c r="AG288" s="43">
        <f t="shared" si="206"/>
        <v>1.82</v>
      </c>
      <c r="AH288" s="43">
        <f t="shared" si="206"/>
        <v>3.19</v>
      </c>
      <c r="AI288" s="44" t="s">
        <v>120</v>
      </c>
    </row>
    <row r="289" spans="1:35" ht="18.75" customHeight="1" x14ac:dyDescent="0.15">
      <c r="A289" s="19" t="s">
        <v>17</v>
      </c>
      <c r="B289" s="5">
        <v>696.78499999999997</v>
      </c>
      <c r="C289" s="5">
        <v>225.6</v>
      </c>
      <c r="D289" s="5">
        <v>167.72</v>
      </c>
      <c r="E289" s="5">
        <v>199.16800000000001</v>
      </c>
      <c r="F289" s="5">
        <v>75.653999999999996</v>
      </c>
      <c r="G289" s="5">
        <v>2.1</v>
      </c>
      <c r="H289" s="21" t="s">
        <v>115</v>
      </c>
      <c r="I289" s="5">
        <v>25.077999999999999</v>
      </c>
      <c r="J289" s="5">
        <v>1.4650000000000001</v>
      </c>
      <c r="K289" s="21" t="s">
        <v>115</v>
      </c>
      <c r="M289" s="6" t="s">
        <v>17</v>
      </c>
      <c r="N289" s="5">
        <v>578.47973191156495</v>
      </c>
      <c r="O289" s="5">
        <v>412.712765957447</v>
      </c>
      <c r="P289" s="5">
        <v>848.87312186978295</v>
      </c>
      <c r="Q289" s="5">
        <v>436.93766066837998</v>
      </c>
      <c r="R289" s="5">
        <v>803.39440082480803</v>
      </c>
      <c r="S289" s="5">
        <v>859.04761904761904</v>
      </c>
      <c r="T289" s="21" t="s">
        <v>115</v>
      </c>
      <c r="U289" s="5">
        <v>676.52922880612505</v>
      </c>
      <c r="V289" s="5">
        <v>696.92832764505101</v>
      </c>
      <c r="W289" s="21" t="s">
        <v>115</v>
      </c>
      <c r="Y289" s="19" t="s">
        <v>17</v>
      </c>
      <c r="Z289" s="43">
        <f>ROUND(B289/$B$289*100,2)</f>
        <v>100</v>
      </c>
      <c r="AA289" s="43">
        <f t="shared" ref="AA289:AH289" si="207">ROUND(C289/$B$289*100,2)</f>
        <v>32.380000000000003</v>
      </c>
      <c r="AB289" s="43">
        <f t="shared" si="207"/>
        <v>24.07</v>
      </c>
      <c r="AC289" s="43">
        <f t="shared" si="207"/>
        <v>28.58</v>
      </c>
      <c r="AD289" s="43">
        <f t="shared" si="207"/>
        <v>10.86</v>
      </c>
      <c r="AE289" s="43">
        <f t="shared" si="207"/>
        <v>0.3</v>
      </c>
      <c r="AF289" s="44" t="s">
        <v>120</v>
      </c>
      <c r="AG289" s="43">
        <f t="shared" si="207"/>
        <v>3.6</v>
      </c>
      <c r="AH289" s="43">
        <f t="shared" si="207"/>
        <v>0.21</v>
      </c>
      <c r="AI289" s="44" t="s">
        <v>120</v>
      </c>
    </row>
    <row r="290" spans="1:35" ht="18.75" customHeight="1" x14ac:dyDescent="0.15">
      <c r="A290" s="20" t="s">
        <v>18</v>
      </c>
      <c r="B290" s="5">
        <v>953.34100000000001</v>
      </c>
      <c r="C290" s="5">
        <v>311.06200000000001</v>
      </c>
      <c r="D290" s="5">
        <v>281.74200000000002</v>
      </c>
      <c r="E290" s="5">
        <v>218.85400000000001</v>
      </c>
      <c r="F290" s="5">
        <v>136.81800000000001</v>
      </c>
      <c r="G290" s="5">
        <v>3.3</v>
      </c>
      <c r="H290" s="5">
        <v>0.84099999999999997</v>
      </c>
      <c r="I290" s="5">
        <v>0.72399999999999998</v>
      </c>
      <c r="J290" s="21" t="s">
        <v>115</v>
      </c>
      <c r="K290" s="21" t="s">
        <v>115</v>
      </c>
      <c r="M290" s="6" t="s">
        <v>18</v>
      </c>
      <c r="N290" s="5">
        <v>578.47821503533396</v>
      </c>
      <c r="O290" s="5">
        <v>410.64803801171502</v>
      </c>
      <c r="P290" s="5">
        <v>825.02786237053795</v>
      </c>
      <c r="Q290" s="5">
        <v>394.29025743189499</v>
      </c>
      <c r="R290" s="5">
        <v>738.72589863906796</v>
      </c>
      <c r="S290" s="5">
        <v>866.66666666666595</v>
      </c>
      <c r="T290" s="5">
        <v>762.18787158145096</v>
      </c>
      <c r="U290" s="5">
        <v>609.11602209944795</v>
      </c>
      <c r="V290" s="21" t="s">
        <v>115</v>
      </c>
      <c r="W290" s="21" t="s">
        <v>115</v>
      </c>
      <c r="Y290" s="20" t="s">
        <v>18</v>
      </c>
      <c r="Z290" s="43">
        <f>ROUND(B290/$B$290*100,2)</f>
        <v>100</v>
      </c>
      <c r="AA290" s="43">
        <f t="shared" ref="AA290:AG290" si="208">ROUND(C290/$B$290*100,2)</f>
        <v>32.630000000000003</v>
      </c>
      <c r="AB290" s="43">
        <f t="shared" si="208"/>
        <v>29.55</v>
      </c>
      <c r="AC290" s="43">
        <f t="shared" si="208"/>
        <v>22.96</v>
      </c>
      <c r="AD290" s="43">
        <f t="shared" si="208"/>
        <v>14.35</v>
      </c>
      <c r="AE290" s="43">
        <f t="shared" si="208"/>
        <v>0.35</v>
      </c>
      <c r="AF290" s="43">
        <f t="shared" si="208"/>
        <v>0.09</v>
      </c>
      <c r="AG290" s="43">
        <f t="shared" si="208"/>
        <v>0.08</v>
      </c>
      <c r="AH290" s="44" t="s">
        <v>120</v>
      </c>
      <c r="AI290" s="44" t="s">
        <v>120</v>
      </c>
    </row>
    <row r="291" spans="1:35" ht="18.75" customHeight="1" x14ac:dyDescent="0.15">
      <c r="A291" s="7" t="s">
        <v>19</v>
      </c>
      <c r="B291" s="7"/>
      <c r="C291" s="7"/>
      <c r="D291" s="7"/>
      <c r="E291" s="7"/>
      <c r="F291" s="7"/>
      <c r="G291" s="7"/>
      <c r="H291" s="7"/>
      <c r="I291" s="7"/>
      <c r="J291" s="7"/>
      <c r="K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Y291" s="7" t="s">
        <v>19</v>
      </c>
      <c r="Z291" s="7"/>
      <c r="AA291" s="7"/>
      <c r="AB291" s="7"/>
      <c r="AC291" s="7"/>
      <c r="AD291" s="7"/>
      <c r="AE291" s="7"/>
      <c r="AF291" s="7"/>
      <c r="AG291" s="7"/>
      <c r="AH291" s="7"/>
      <c r="AI291" s="7"/>
    </row>
    <row r="293" spans="1:35" ht="18.75" customHeight="1" x14ac:dyDescent="0.15">
      <c r="A293" s="2" t="s">
        <v>88</v>
      </c>
      <c r="K293" s="10" t="s">
        <v>0</v>
      </c>
      <c r="M293" s="2" t="s">
        <v>88</v>
      </c>
      <c r="W293" s="10" t="s">
        <v>1</v>
      </c>
      <c r="Y293" s="2" t="s">
        <v>88</v>
      </c>
      <c r="AI293" s="10" t="s">
        <v>118</v>
      </c>
    </row>
    <row r="294" spans="1:35" s="2" customFormat="1" ht="21" customHeight="1" x14ac:dyDescent="0.15">
      <c r="A294" s="17"/>
      <c r="B294" s="18" t="s">
        <v>2</v>
      </c>
      <c r="C294" s="18" t="s">
        <v>4</v>
      </c>
      <c r="D294" s="18" t="s">
        <v>3</v>
      </c>
      <c r="E294" s="18" t="s">
        <v>21</v>
      </c>
      <c r="F294" s="18" t="s">
        <v>56</v>
      </c>
      <c r="G294" s="18" t="s">
        <v>36</v>
      </c>
      <c r="H294" s="18" t="s">
        <v>47</v>
      </c>
      <c r="I294" s="18" t="s">
        <v>35</v>
      </c>
      <c r="J294" s="18" t="s">
        <v>29</v>
      </c>
      <c r="K294" s="18" t="s">
        <v>5</v>
      </c>
      <c r="M294" s="18" t="s">
        <v>6</v>
      </c>
      <c r="N294" s="18" t="s">
        <v>7</v>
      </c>
      <c r="O294" s="18" t="s">
        <v>4</v>
      </c>
      <c r="P294" s="18" t="s">
        <v>3</v>
      </c>
      <c r="Q294" s="18" t="s">
        <v>21</v>
      </c>
      <c r="R294" s="18" t="s">
        <v>56</v>
      </c>
      <c r="S294" s="18" t="s">
        <v>36</v>
      </c>
      <c r="T294" s="18" t="s">
        <v>47</v>
      </c>
      <c r="U294" s="18" t="s">
        <v>35</v>
      </c>
      <c r="V294" s="18" t="s">
        <v>29</v>
      </c>
      <c r="W294" s="18" t="s">
        <v>5</v>
      </c>
      <c r="Y294" s="17"/>
      <c r="Z294" s="18" t="s">
        <v>2</v>
      </c>
      <c r="AA294" s="18" t="s">
        <v>4</v>
      </c>
      <c r="AB294" s="18" t="s">
        <v>3</v>
      </c>
      <c r="AC294" s="18" t="s">
        <v>21</v>
      </c>
      <c r="AD294" s="18" t="s">
        <v>56</v>
      </c>
      <c r="AE294" s="18" t="s">
        <v>36</v>
      </c>
      <c r="AF294" s="18" t="s">
        <v>47</v>
      </c>
      <c r="AG294" s="18" t="s">
        <v>35</v>
      </c>
      <c r="AH294" s="18" t="s">
        <v>29</v>
      </c>
      <c r="AI294" s="18" t="s">
        <v>5</v>
      </c>
    </row>
    <row r="295" spans="1:35" ht="18.75" customHeight="1" x14ac:dyDescent="0.15">
      <c r="A295" s="19" t="s">
        <v>8</v>
      </c>
      <c r="B295" s="5">
        <v>15322.308000000001</v>
      </c>
      <c r="C295" s="5">
        <v>6494.9690000000001</v>
      </c>
      <c r="D295" s="5">
        <v>3764.0650000000001</v>
      </c>
      <c r="E295" s="5">
        <v>4987.7460000000001</v>
      </c>
      <c r="F295" s="21" t="s">
        <v>115</v>
      </c>
      <c r="G295" s="21" t="s">
        <v>115</v>
      </c>
      <c r="H295" s="21" t="s">
        <v>115</v>
      </c>
      <c r="I295" s="21" t="s">
        <v>115</v>
      </c>
      <c r="J295" s="5">
        <v>6.31</v>
      </c>
      <c r="K295" s="5">
        <v>69.218000000000004</v>
      </c>
      <c r="M295" s="6" t="s">
        <v>8</v>
      </c>
      <c r="N295" s="5">
        <v>147.082345557862</v>
      </c>
      <c r="O295" s="5">
        <v>154.67110004682101</v>
      </c>
      <c r="P295" s="5">
        <v>147.503563301909</v>
      </c>
      <c r="Q295" s="5">
        <v>133.96792859941101</v>
      </c>
      <c r="R295" s="21" t="s">
        <v>115</v>
      </c>
      <c r="S295" s="21" t="s">
        <v>115</v>
      </c>
      <c r="T295" s="21" t="s">
        <v>115</v>
      </c>
      <c r="U295" s="21" t="s">
        <v>115</v>
      </c>
      <c r="V295" s="5">
        <v>254.19968304278899</v>
      </c>
      <c r="W295" s="5">
        <v>347.33739778670298</v>
      </c>
      <c r="Y295" s="19" t="s">
        <v>8</v>
      </c>
      <c r="Z295" s="43">
        <f>ROUND(B295/$B$295*100,2)</f>
        <v>100</v>
      </c>
      <c r="AA295" s="43">
        <f t="shared" ref="AA295:AI295" si="209">ROUND(C295/$B$295*100,2)</f>
        <v>42.39</v>
      </c>
      <c r="AB295" s="43">
        <f t="shared" si="209"/>
        <v>24.57</v>
      </c>
      <c r="AC295" s="43">
        <f t="shared" si="209"/>
        <v>32.549999999999997</v>
      </c>
      <c r="AD295" s="44" t="s">
        <v>120</v>
      </c>
      <c r="AE295" s="44" t="s">
        <v>120</v>
      </c>
      <c r="AF295" s="44" t="s">
        <v>120</v>
      </c>
      <c r="AG295" s="44" t="s">
        <v>120</v>
      </c>
      <c r="AH295" s="43">
        <f t="shared" si="209"/>
        <v>0.04</v>
      </c>
      <c r="AI295" s="43">
        <f t="shared" si="209"/>
        <v>0.45</v>
      </c>
    </row>
    <row r="296" spans="1:35" ht="18.75" customHeight="1" x14ac:dyDescent="0.15">
      <c r="A296" s="19" t="s">
        <v>9</v>
      </c>
      <c r="B296" s="5">
        <v>13577.494000000001</v>
      </c>
      <c r="C296" s="5">
        <v>5254.3729999999996</v>
      </c>
      <c r="D296" s="5">
        <v>3725.1819999999998</v>
      </c>
      <c r="E296" s="5">
        <v>4463.6970000000001</v>
      </c>
      <c r="F296" s="21" t="s">
        <v>115</v>
      </c>
      <c r="G296" s="21" t="s">
        <v>115</v>
      </c>
      <c r="H296" s="21" t="s">
        <v>115</v>
      </c>
      <c r="I296" s="21" t="s">
        <v>115</v>
      </c>
      <c r="J296" s="5">
        <v>6.14</v>
      </c>
      <c r="K296" s="5">
        <v>128.102</v>
      </c>
      <c r="M296" s="6" t="s">
        <v>9</v>
      </c>
      <c r="N296" s="5">
        <v>142.69231126156299</v>
      </c>
      <c r="O296" s="5">
        <v>147.56584658150501</v>
      </c>
      <c r="P296" s="5">
        <v>145.553425309153</v>
      </c>
      <c r="Q296" s="5">
        <v>130.81331461342501</v>
      </c>
      <c r="R296" s="21" t="s">
        <v>115</v>
      </c>
      <c r="S296" s="21" t="s">
        <v>115</v>
      </c>
      <c r="T296" s="21" t="s">
        <v>115</v>
      </c>
      <c r="U296" s="21" t="s">
        <v>115</v>
      </c>
      <c r="V296" s="5">
        <v>220.84690553745901</v>
      </c>
      <c r="W296" s="5">
        <v>269.76940250737698</v>
      </c>
      <c r="Y296" s="19" t="s">
        <v>9</v>
      </c>
      <c r="Z296" s="43">
        <f>ROUND(B296/$B$296*100,2)</f>
        <v>100</v>
      </c>
      <c r="AA296" s="43">
        <f t="shared" ref="AA296:AI296" si="210">ROUND(C296/$B$296*100,2)</f>
        <v>38.700000000000003</v>
      </c>
      <c r="AB296" s="43">
        <f t="shared" si="210"/>
        <v>27.44</v>
      </c>
      <c r="AC296" s="43">
        <f t="shared" si="210"/>
        <v>32.880000000000003</v>
      </c>
      <c r="AD296" s="44" t="s">
        <v>120</v>
      </c>
      <c r="AE296" s="44" t="s">
        <v>120</v>
      </c>
      <c r="AF296" s="44" t="s">
        <v>120</v>
      </c>
      <c r="AG296" s="44" t="s">
        <v>120</v>
      </c>
      <c r="AH296" s="43">
        <f t="shared" si="210"/>
        <v>0.05</v>
      </c>
      <c r="AI296" s="43">
        <f t="shared" si="210"/>
        <v>0.94</v>
      </c>
    </row>
    <row r="297" spans="1:35" ht="18.75" customHeight="1" x14ac:dyDescent="0.15">
      <c r="A297" s="19" t="s">
        <v>10</v>
      </c>
      <c r="B297" s="5">
        <v>13407.308999999999</v>
      </c>
      <c r="C297" s="5">
        <v>5845.2960000000003</v>
      </c>
      <c r="D297" s="5">
        <v>4027.259</v>
      </c>
      <c r="E297" s="5">
        <v>3427.9090000000001</v>
      </c>
      <c r="F297" s="5">
        <v>47.962000000000003</v>
      </c>
      <c r="G297" s="5">
        <v>18</v>
      </c>
      <c r="H297" s="21" t="s">
        <v>115</v>
      </c>
      <c r="I297" s="21" t="s">
        <v>115</v>
      </c>
      <c r="J297" s="5">
        <v>2.48</v>
      </c>
      <c r="K297" s="5">
        <v>38.402999999999999</v>
      </c>
      <c r="M297" s="6" t="s">
        <v>10</v>
      </c>
      <c r="N297" s="5">
        <v>149.83842022287999</v>
      </c>
      <c r="O297" s="5">
        <v>171.904040445514</v>
      </c>
      <c r="P297" s="5">
        <v>133.23404330339801</v>
      </c>
      <c r="Q297" s="5">
        <v>130.58543852826901</v>
      </c>
      <c r="R297" s="5">
        <v>138.672282223427</v>
      </c>
      <c r="S297" s="5">
        <v>164.833333333333</v>
      </c>
      <c r="T297" s="21" t="s">
        <v>115</v>
      </c>
      <c r="U297" s="21" t="s">
        <v>115</v>
      </c>
      <c r="V297" s="5">
        <v>203.22580645161301</v>
      </c>
      <c r="W297" s="5">
        <v>254.537405931828</v>
      </c>
      <c r="Y297" s="19" t="s">
        <v>10</v>
      </c>
      <c r="Z297" s="43">
        <f>ROUND(B297/$B$297*100,2)</f>
        <v>100</v>
      </c>
      <c r="AA297" s="43">
        <f t="shared" ref="AA297:AI297" si="211">ROUND(C297/$B$297*100,2)</f>
        <v>43.6</v>
      </c>
      <c r="AB297" s="43">
        <f t="shared" si="211"/>
        <v>30.04</v>
      </c>
      <c r="AC297" s="43">
        <f t="shared" si="211"/>
        <v>25.57</v>
      </c>
      <c r="AD297" s="43">
        <f t="shared" si="211"/>
        <v>0.36</v>
      </c>
      <c r="AE297" s="43">
        <f t="shared" si="211"/>
        <v>0.13</v>
      </c>
      <c r="AF297" s="44" t="s">
        <v>120</v>
      </c>
      <c r="AG297" s="44" t="s">
        <v>120</v>
      </c>
      <c r="AH297" s="43">
        <f t="shared" si="211"/>
        <v>0.02</v>
      </c>
      <c r="AI297" s="43">
        <f t="shared" si="211"/>
        <v>0.28999999999999998</v>
      </c>
    </row>
    <row r="298" spans="1:35" ht="18.75" customHeight="1" x14ac:dyDescent="0.15">
      <c r="A298" s="19" t="s">
        <v>11</v>
      </c>
      <c r="B298" s="5">
        <v>13030.436</v>
      </c>
      <c r="C298" s="5">
        <v>5437.116</v>
      </c>
      <c r="D298" s="5">
        <v>4491.9170000000004</v>
      </c>
      <c r="E298" s="5">
        <v>2925.2330000000002</v>
      </c>
      <c r="F298" s="21" t="s">
        <v>115</v>
      </c>
      <c r="G298" s="5">
        <v>54.06</v>
      </c>
      <c r="H298" s="5">
        <v>33.256999999999998</v>
      </c>
      <c r="I298" s="21" t="s">
        <v>115</v>
      </c>
      <c r="J298" s="5">
        <v>7.6</v>
      </c>
      <c r="K298" s="5">
        <v>81.253</v>
      </c>
      <c r="M298" s="6" t="s">
        <v>11</v>
      </c>
      <c r="N298" s="5">
        <v>144.14974295564599</v>
      </c>
      <c r="O298" s="5">
        <v>178.552011765061</v>
      </c>
      <c r="P298" s="5">
        <v>116.71965443707001</v>
      </c>
      <c r="Q298" s="5">
        <v>119.75251202211901</v>
      </c>
      <c r="R298" s="21" t="s">
        <v>115</v>
      </c>
      <c r="S298" s="5">
        <v>172.78949315575301</v>
      </c>
      <c r="T298" s="5">
        <v>91.018432209760405</v>
      </c>
      <c r="U298" s="21" t="s">
        <v>115</v>
      </c>
      <c r="V298" s="5">
        <v>187.23684210526301</v>
      </c>
      <c r="W298" s="5">
        <v>235.51130419799901</v>
      </c>
      <c r="Y298" s="19" t="s">
        <v>11</v>
      </c>
      <c r="Z298" s="43">
        <f>ROUND(B298/$B$298*100,2)</f>
        <v>100</v>
      </c>
      <c r="AA298" s="43">
        <f t="shared" ref="AA298:AI298" si="212">ROUND(C298/$B$298*100,2)</f>
        <v>41.73</v>
      </c>
      <c r="AB298" s="43">
        <f t="shared" si="212"/>
        <v>34.47</v>
      </c>
      <c r="AC298" s="43">
        <f t="shared" si="212"/>
        <v>22.45</v>
      </c>
      <c r="AD298" s="44" t="s">
        <v>120</v>
      </c>
      <c r="AE298" s="43">
        <f t="shared" si="212"/>
        <v>0.41</v>
      </c>
      <c r="AF298" s="43">
        <f t="shared" si="212"/>
        <v>0.26</v>
      </c>
      <c r="AG298" s="44" t="s">
        <v>120</v>
      </c>
      <c r="AH298" s="43">
        <f t="shared" si="212"/>
        <v>0.06</v>
      </c>
      <c r="AI298" s="43">
        <f t="shared" si="212"/>
        <v>0.62</v>
      </c>
    </row>
    <row r="299" spans="1:35" ht="18.75" customHeight="1" x14ac:dyDescent="0.15">
      <c r="A299" s="19" t="s">
        <v>12</v>
      </c>
      <c r="B299" s="5">
        <v>12768.397000000001</v>
      </c>
      <c r="C299" s="5">
        <v>5296.03</v>
      </c>
      <c r="D299" s="5">
        <v>3942.123</v>
      </c>
      <c r="E299" s="5">
        <v>3264.3009999999999</v>
      </c>
      <c r="F299" s="21" t="s">
        <v>115</v>
      </c>
      <c r="G299" s="5">
        <v>123.58</v>
      </c>
      <c r="H299" s="5">
        <v>56.052</v>
      </c>
      <c r="I299" s="5">
        <v>32.03</v>
      </c>
      <c r="J299" s="5">
        <v>13.3</v>
      </c>
      <c r="K299" s="5">
        <v>40.981000000000002</v>
      </c>
      <c r="M299" s="6" t="s">
        <v>12</v>
      </c>
      <c r="N299" s="5">
        <v>153.18649631586501</v>
      </c>
      <c r="O299" s="5">
        <v>189.72739958043999</v>
      </c>
      <c r="P299" s="5">
        <v>127.878049467254</v>
      </c>
      <c r="Q299" s="5">
        <v>121.336237068824</v>
      </c>
      <c r="R299" s="21" t="s">
        <v>115</v>
      </c>
      <c r="S299" s="5">
        <v>213.62680045314801</v>
      </c>
      <c r="T299" s="5">
        <v>95.910939841575697</v>
      </c>
      <c r="U299" s="5">
        <v>107.99250702466399</v>
      </c>
      <c r="V299" s="5">
        <v>176.39097744360899</v>
      </c>
      <c r="W299" s="5">
        <v>326.34635562821802</v>
      </c>
      <c r="Y299" s="19" t="s">
        <v>12</v>
      </c>
      <c r="Z299" s="43">
        <f>ROUND(B299/$B$299*100,2)</f>
        <v>100</v>
      </c>
      <c r="AA299" s="43">
        <f t="shared" ref="AA299:AI299" si="213">ROUND(C299/$B$299*100,2)</f>
        <v>41.48</v>
      </c>
      <c r="AB299" s="43">
        <f t="shared" si="213"/>
        <v>30.87</v>
      </c>
      <c r="AC299" s="43">
        <f t="shared" si="213"/>
        <v>25.57</v>
      </c>
      <c r="AD299" s="44" t="s">
        <v>120</v>
      </c>
      <c r="AE299" s="43">
        <f t="shared" si="213"/>
        <v>0.97</v>
      </c>
      <c r="AF299" s="43">
        <f t="shared" si="213"/>
        <v>0.44</v>
      </c>
      <c r="AG299" s="43">
        <f t="shared" si="213"/>
        <v>0.25</v>
      </c>
      <c r="AH299" s="43">
        <f t="shared" si="213"/>
        <v>0.1</v>
      </c>
      <c r="AI299" s="43">
        <f t="shared" si="213"/>
        <v>0.32</v>
      </c>
    </row>
    <row r="300" spans="1:35" ht="18.75" customHeight="1" x14ac:dyDescent="0.15">
      <c r="A300" s="19" t="s">
        <v>13</v>
      </c>
      <c r="B300" s="5">
        <v>12305.958000000001</v>
      </c>
      <c r="C300" s="5">
        <v>5195.451</v>
      </c>
      <c r="D300" s="5">
        <v>4298.9530000000004</v>
      </c>
      <c r="E300" s="5">
        <v>2575.5259999999998</v>
      </c>
      <c r="F300" s="21" t="s">
        <v>115</v>
      </c>
      <c r="G300" s="5">
        <v>149.9</v>
      </c>
      <c r="H300" s="5">
        <v>45.593000000000004</v>
      </c>
      <c r="I300" s="5">
        <v>1.08</v>
      </c>
      <c r="J300" s="5">
        <v>16.86</v>
      </c>
      <c r="K300" s="5">
        <v>22.594999999999999</v>
      </c>
      <c r="M300" s="6" t="s">
        <v>13</v>
      </c>
      <c r="N300" s="5">
        <v>182.97925281396201</v>
      </c>
      <c r="O300" s="5">
        <v>223.021254555187</v>
      </c>
      <c r="P300" s="5">
        <v>157.842153659275</v>
      </c>
      <c r="Q300" s="5">
        <v>138.384547467197</v>
      </c>
      <c r="R300" s="21" t="s">
        <v>115</v>
      </c>
      <c r="S300" s="5">
        <v>262.96197464976598</v>
      </c>
      <c r="T300" s="5">
        <v>135.854188142917</v>
      </c>
      <c r="U300" s="5">
        <v>231.48148148148101</v>
      </c>
      <c r="V300" s="5">
        <v>234.93475682087799</v>
      </c>
      <c r="W300" s="5">
        <v>364.99225492365599</v>
      </c>
      <c r="Y300" s="19" t="s">
        <v>13</v>
      </c>
      <c r="Z300" s="43">
        <f>ROUND(B300/$B$300*100,2)</f>
        <v>100</v>
      </c>
      <c r="AA300" s="43">
        <f t="shared" ref="AA300:AI300" si="214">ROUND(C300/$B$300*100,2)</f>
        <v>42.22</v>
      </c>
      <c r="AB300" s="43">
        <f t="shared" si="214"/>
        <v>34.93</v>
      </c>
      <c r="AC300" s="43">
        <f t="shared" si="214"/>
        <v>20.93</v>
      </c>
      <c r="AD300" s="44" t="s">
        <v>120</v>
      </c>
      <c r="AE300" s="43">
        <f t="shared" si="214"/>
        <v>1.22</v>
      </c>
      <c r="AF300" s="43">
        <f t="shared" si="214"/>
        <v>0.37</v>
      </c>
      <c r="AG300" s="43">
        <f t="shared" si="214"/>
        <v>0.01</v>
      </c>
      <c r="AH300" s="43">
        <f t="shared" si="214"/>
        <v>0.14000000000000001</v>
      </c>
      <c r="AI300" s="43">
        <f t="shared" si="214"/>
        <v>0.18</v>
      </c>
    </row>
    <row r="301" spans="1:35" ht="18.75" customHeight="1" x14ac:dyDescent="0.15">
      <c r="A301" s="19" t="s">
        <v>14</v>
      </c>
      <c r="B301" s="5">
        <v>12812.977000000001</v>
      </c>
      <c r="C301" s="5">
        <v>6163.0389999999998</v>
      </c>
      <c r="D301" s="5">
        <v>3610.8359999999998</v>
      </c>
      <c r="E301" s="5">
        <v>2673.261</v>
      </c>
      <c r="F301" s="21" t="s">
        <v>115</v>
      </c>
      <c r="G301" s="5">
        <v>210.78200000000001</v>
      </c>
      <c r="H301" s="5">
        <v>73.400000000000006</v>
      </c>
      <c r="I301" s="5">
        <v>6.72</v>
      </c>
      <c r="J301" s="5">
        <v>11.04</v>
      </c>
      <c r="K301" s="5">
        <v>63.899000000000001</v>
      </c>
      <c r="M301" s="6" t="s">
        <v>14</v>
      </c>
      <c r="N301" s="5">
        <v>198.63759998944801</v>
      </c>
      <c r="O301" s="5">
        <v>234.131083707242</v>
      </c>
      <c r="P301" s="5">
        <v>166.97518247851701</v>
      </c>
      <c r="Q301" s="5">
        <v>153.46649653737501</v>
      </c>
      <c r="R301" s="21" t="s">
        <v>115</v>
      </c>
      <c r="S301" s="5">
        <v>270.92446224060899</v>
      </c>
      <c r="T301" s="5">
        <v>142.465940054496</v>
      </c>
      <c r="U301" s="5">
        <v>249.107142857143</v>
      </c>
      <c r="V301" s="5">
        <v>245.10869565217399</v>
      </c>
      <c r="W301" s="5">
        <v>266.999483559993</v>
      </c>
      <c r="Y301" s="19" t="s">
        <v>14</v>
      </c>
      <c r="Z301" s="43">
        <f>ROUND(B301/$B$301*100,2)</f>
        <v>100</v>
      </c>
      <c r="AA301" s="43">
        <f t="shared" ref="AA301:AI301" si="215">ROUND(C301/$B$301*100,2)</f>
        <v>48.1</v>
      </c>
      <c r="AB301" s="43">
        <f t="shared" si="215"/>
        <v>28.18</v>
      </c>
      <c r="AC301" s="43">
        <f t="shared" si="215"/>
        <v>20.86</v>
      </c>
      <c r="AD301" s="44" t="s">
        <v>120</v>
      </c>
      <c r="AE301" s="43">
        <f t="shared" si="215"/>
        <v>1.65</v>
      </c>
      <c r="AF301" s="43">
        <f t="shared" si="215"/>
        <v>0.56999999999999995</v>
      </c>
      <c r="AG301" s="43">
        <f t="shared" si="215"/>
        <v>0.05</v>
      </c>
      <c r="AH301" s="43">
        <f t="shared" si="215"/>
        <v>0.09</v>
      </c>
      <c r="AI301" s="43">
        <f t="shared" si="215"/>
        <v>0.5</v>
      </c>
    </row>
    <row r="302" spans="1:35" ht="18.75" customHeight="1" x14ac:dyDescent="0.15">
      <c r="A302" s="19" t="s">
        <v>15</v>
      </c>
      <c r="B302" s="5">
        <v>12226.146000000001</v>
      </c>
      <c r="C302" s="5">
        <v>5548.5439999999999</v>
      </c>
      <c r="D302" s="5">
        <v>3597.2420000000002</v>
      </c>
      <c r="E302" s="5">
        <v>2750.7130000000002</v>
      </c>
      <c r="F302" s="21" t="s">
        <v>115</v>
      </c>
      <c r="G302" s="5">
        <v>144</v>
      </c>
      <c r="H302" s="5">
        <v>8.27</v>
      </c>
      <c r="I302" s="5">
        <v>9.39</v>
      </c>
      <c r="J302" s="5">
        <v>4.08</v>
      </c>
      <c r="K302" s="5">
        <v>163.90700000000001</v>
      </c>
      <c r="M302" s="6" t="s">
        <v>15</v>
      </c>
      <c r="N302" s="5">
        <v>224.06431266238801</v>
      </c>
      <c r="O302" s="5">
        <v>270.29739693872801</v>
      </c>
      <c r="P302" s="5">
        <v>192.59143532739799</v>
      </c>
      <c r="Q302" s="5">
        <v>164.450089849432</v>
      </c>
      <c r="R302" s="21" t="s">
        <v>115</v>
      </c>
      <c r="S302" s="5">
        <v>340.16666666666703</v>
      </c>
      <c r="T302" s="5">
        <v>161.42684401451001</v>
      </c>
      <c r="U302" s="5">
        <v>214.164004259851</v>
      </c>
      <c r="V302" s="5">
        <v>239.21568627451001</v>
      </c>
      <c r="W302" s="5">
        <v>251.52678043036599</v>
      </c>
      <c r="Y302" s="19" t="s">
        <v>15</v>
      </c>
      <c r="Z302" s="43">
        <f>ROUND(B302/$B$302*100,2)</f>
        <v>100</v>
      </c>
      <c r="AA302" s="43">
        <f t="shared" ref="AA302:AI302" si="216">ROUND(C302/$B$302*100,2)</f>
        <v>45.38</v>
      </c>
      <c r="AB302" s="43">
        <f t="shared" si="216"/>
        <v>29.42</v>
      </c>
      <c r="AC302" s="43">
        <f t="shared" si="216"/>
        <v>22.5</v>
      </c>
      <c r="AD302" s="44" t="s">
        <v>120</v>
      </c>
      <c r="AE302" s="43">
        <f t="shared" si="216"/>
        <v>1.18</v>
      </c>
      <c r="AF302" s="43">
        <f t="shared" si="216"/>
        <v>7.0000000000000007E-2</v>
      </c>
      <c r="AG302" s="43">
        <f t="shared" si="216"/>
        <v>0.08</v>
      </c>
      <c r="AH302" s="43">
        <f t="shared" si="216"/>
        <v>0.03</v>
      </c>
      <c r="AI302" s="43">
        <f t="shared" si="216"/>
        <v>1.34</v>
      </c>
    </row>
    <row r="303" spans="1:35" ht="18.75" customHeight="1" x14ac:dyDescent="0.15">
      <c r="A303" s="19" t="s">
        <v>16</v>
      </c>
      <c r="B303" s="5">
        <v>12377.96</v>
      </c>
      <c r="C303" s="5">
        <v>6089.9629999999997</v>
      </c>
      <c r="D303" s="5">
        <v>3725.0329999999999</v>
      </c>
      <c r="E303" s="5">
        <v>2200.4520000000002</v>
      </c>
      <c r="F303" s="21" t="s">
        <v>115</v>
      </c>
      <c r="G303" s="5">
        <v>144</v>
      </c>
      <c r="H303" s="5">
        <v>46.055999999999997</v>
      </c>
      <c r="I303" s="5">
        <v>36.229999999999997</v>
      </c>
      <c r="J303" s="5">
        <v>14.61</v>
      </c>
      <c r="K303" s="5">
        <v>121.616</v>
      </c>
      <c r="M303" s="6" t="s">
        <v>16</v>
      </c>
      <c r="N303" s="5">
        <v>213.79516495448399</v>
      </c>
      <c r="O303" s="5">
        <v>264.44840469474099</v>
      </c>
      <c r="P303" s="5">
        <v>166.21570869305</v>
      </c>
      <c r="Q303" s="5">
        <v>151.56522387218601</v>
      </c>
      <c r="R303" s="21" t="s">
        <v>115</v>
      </c>
      <c r="S303" s="5">
        <v>308.743055555556</v>
      </c>
      <c r="T303" s="5">
        <v>135.92148688553101</v>
      </c>
      <c r="U303" s="5">
        <v>125.50372619376201</v>
      </c>
      <c r="V303" s="5">
        <v>213.07323750855599</v>
      </c>
      <c r="W303" s="5">
        <v>204.06032101039301</v>
      </c>
      <c r="Y303" s="19" t="s">
        <v>16</v>
      </c>
      <c r="Z303" s="43">
        <f>ROUND(B303/$B$303*100,2)</f>
        <v>100</v>
      </c>
      <c r="AA303" s="43">
        <f t="shared" ref="AA303:AI303" si="217">ROUND(C303/$B$303*100,2)</f>
        <v>49.2</v>
      </c>
      <c r="AB303" s="43">
        <f t="shared" si="217"/>
        <v>30.09</v>
      </c>
      <c r="AC303" s="43">
        <f t="shared" si="217"/>
        <v>17.78</v>
      </c>
      <c r="AD303" s="44" t="s">
        <v>120</v>
      </c>
      <c r="AE303" s="43">
        <f t="shared" si="217"/>
        <v>1.1599999999999999</v>
      </c>
      <c r="AF303" s="43">
        <f t="shared" si="217"/>
        <v>0.37</v>
      </c>
      <c r="AG303" s="43">
        <f t="shared" si="217"/>
        <v>0.28999999999999998</v>
      </c>
      <c r="AH303" s="43">
        <f t="shared" si="217"/>
        <v>0.12</v>
      </c>
      <c r="AI303" s="43">
        <f t="shared" si="217"/>
        <v>0.98</v>
      </c>
    </row>
    <row r="304" spans="1:35" ht="18.75" customHeight="1" x14ac:dyDescent="0.15">
      <c r="A304" s="19" t="s">
        <v>17</v>
      </c>
      <c r="B304" s="5">
        <v>12986.710999999999</v>
      </c>
      <c r="C304" s="5">
        <v>6423.91</v>
      </c>
      <c r="D304" s="5">
        <v>3729.6329999999998</v>
      </c>
      <c r="E304" s="5">
        <v>2381.6010000000001</v>
      </c>
      <c r="F304" s="5">
        <v>88.28</v>
      </c>
      <c r="G304" s="5">
        <v>90</v>
      </c>
      <c r="H304" s="5">
        <v>144.39599999999999</v>
      </c>
      <c r="I304" s="5">
        <v>66.72</v>
      </c>
      <c r="J304" s="5">
        <v>12.868</v>
      </c>
      <c r="K304" s="5">
        <v>49.302999999999997</v>
      </c>
      <c r="M304" s="6" t="s">
        <v>17</v>
      </c>
      <c r="N304" s="5">
        <v>216.14833809730601</v>
      </c>
      <c r="O304" s="5">
        <v>263.30723811510398</v>
      </c>
      <c r="P304" s="5">
        <v>177.896591970309</v>
      </c>
      <c r="Q304" s="5">
        <v>154.42343196866301</v>
      </c>
      <c r="R304" s="5">
        <v>156.62664250113301</v>
      </c>
      <c r="S304" s="5">
        <v>298.2</v>
      </c>
      <c r="T304" s="5">
        <v>121.561539100806</v>
      </c>
      <c r="U304" s="5">
        <v>144.07973621103099</v>
      </c>
      <c r="V304" s="5">
        <v>252.409076779608</v>
      </c>
      <c r="W304" s="5">
        <v>268.76660649453402</v>
      </c>
      <c r="Y304" s="19" t="s">
        <v>17</v>
      </c>
      <c r="Z304" s="43">
        <f>ROUND(B304/$B$304*100,2)</f>
        <v>100</v>
      </c>
      <c r="AA304" s="43">
        <f t="shared" ref="AA304:AI304" si="218">ROUND(C304/$B$304*100,2)</f>
        <v>49.47</v>
      </c>
      <c r="AB304" s="43">
        <f t="shared" si="218"/>
        <v>28.72</v>
      </c>
      <c r="AC304" s="43">
        <f t="shared" si="218"/>
        <v>18.34</v>
      </c>
      <c r="AD304" s="43">
        <f t="shared" si="218"/>
        <v>0.68</v>
      </c>
      <c r="AE304" s="43">
        <f t="shared" si="218"/>
        <v>0.69</v>
      </c>
      <c r="AF304" s="43">
        <f t="shared" si="218"/>
        <v>1.1100000000000001</v>
      </c>
      <c r="AG304" s="43">
        <f t="shared" si="218"/>
        <v>0.51</v>
      </c>
      <c r="AH304" s="43">
        <f t="shared" si="218"/>
        <v>0.1</v>
      </c>
      <c r="AI304" s="43">
        <f t="shared" si="218"/>
        <v>0.38</v>
      </c>
    </row>
    <row r="305" spans="1:35" ht="18.75" customHeight="1" x14ac:dyDescent="0.15">
      <c r="A305" s="20" t="s">
        <v>18</v>
      </c>
      <c r="B305" s="5">
        <v>12048.326999999999</v>
      </c>
      <c r="C305" s="5">
        <v>5985.3940000000002</v>
      </c>
      <c r="D305" s="5">
        <v>3250.5320000000002</v>
      </c>
      <c r="E305" s="5">
        <v>2081.6790000000001</v>
      </c>
      <c r="F305" s="5">
        <v>380.17</v>
      </c>
      <c r="G305" s="5">
        <v>155.68</v>
      </c>
      <c r="H305" s="5">
        <v>73.92</v>
      </c>
      <c r="I305" s="5">
        <v>65.900000000000006</v>
      </c>
      <c r="J305" s="5">
        <v>20.738</v>
      </c>
      <c r="K305" s="5">
        <v>34.314</v>
      </c>
      <c r="M305" s="6" t="s">
        <v>18</v>
      </c>
      <c r="N305" s="5">
        <v>202.26833152851799</v>
      </c>
      <c r="O305" s="5">
        <v>234.73709500159899</v>
      </c>
      <c r="P305" s="5">
        <v>172.91631031474199</v>
      </c>
      <c r="Q305" s="5">
        <v>151.346581293273</v>
      </c>
      <c r="R305" s="5">
        <v>194.812846884289</v>
      </c>
      <c r="S305" s="5">
        <v>300.30190133607402</v>
      </c>
      <c r="T305" s="5">
        <v>122.510822510822</v>
      </c>
      <c r="U305" s="5">
        <v>155.64491654021199</v>
      </c>
      <c r="V305" s="5">
        <v>239.56022760150401</v>
      </c>
      <c r="W305" s="5">
        <v>285.07314798624498</v>
      </c>
      <c r="Y305" s="20" t="s">
        <v>18</v>
      </c>
      <c r="Z305" s="43">
        <f>ROUND(B305/$B$305*100,2)</f>
        <v>100</v>
      </c>
      <c r="AA305" s="43">
        <f t="shared" ref="AA305:AI305" si="219">ROUND(C305/$B$305*100,2)</f>
        <v>49.68</v>
      </c>
      <c r="AB305" s="43">
        <f t="shared" si="219"/>
        <v>26.98</v>
      </c>
      <c r="AC305" s="43">
        <f t="shared" si="219"/>
        <v>17.28</v>
      </c>
      <c r="AD305" s="43">
        <f t="shared" si="219"/>
        <v>3.16</v>
      </c>
      <c r="AE305" s="43">
        <f t="shared" si="219"/>
        <v>1.29</v>
      </c>
      <c r="AF305" s="43">
        <f t="shared" si="219"/>
        <v>0.61</v>
      </c>
      <c r="AG305" s="43">
        <f t="shared" si="219"/>
        <v>0.55000000000000004</v>
      </c>
      <c r="AH305" s="43">
        <f t="shared" si="219"/>
        <v>0.17</v>
      </c>
      <c r="AI305" s="43">
        <f t="shared" si="219"/>
        <v>0.28000000000000003</v>
      </c>
    </row>
    <row r="306" spans="1:35" ht="18.75" customHeight="1" x14ac:dyDescent="0.15">
      <c r="A306" s="7" t="s">
        <v>19</v>
      </c>
      <c r="B306" s="7"/>
      <c r="C306" s="7"/>
      <c r="D306" s="7"/>
      <c r="E306" s="7"/>
      <c r="F306" s="7"/>
      <c r="G306" s="7"/>
      <c r="H306" s="7"/>
      <c r="I306" s="7"/>
      <c r="J306" s="7"/>
      <c r="K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Y306" s="7" t="s">
        <v>19</v>
      </c>
      <c r="Z306" s="7"/>
      <c r="AA306" s="7"/>
      <c r="AB306" s="7"/>
      <c r="AC306" s="7"/>
      <c r="AD306" s="7"/>
      <c r="AE306" s="7"/>
      <c r="AF306" s="7"/>
      <c r="AG306" s="7"/>
      <c r="AH306" s="7"/>
      <c r="AI306" s="7"/>
    </row>
    <row r="308" spans="1:35" ht="18.75" customHeight="1" x14ac:dyDescent="0.15">
      <c r="A308" s="2" t="s">
        <v>89</v>
      </c>
      <c r="G308" s="2" t="s">
        <v>0</v>
      </c>
      <c r="K308" s="2"/>
      <c r="M308" s="2" t="s">
        <v>89</v>
      </c>
      <c r="S308" s="2" t="s">
        <v>1</v>
      </c>
      <c r="Y308" s="2" t="s">
        <v>89</v>
      </c>
      <c r="AE308" s="2" t="s">
        <v>0</v>
      </c>
      <c r="AI308" s="2"/>
    </row>
    <row r="309" spans="1:35" s="2" customFormat="1" ht="21" customHeight="1" x14ac:dyDescent="0.15">
      <c r="A309" s="17"/>
      <c r="B309" s="18" t="s">
        <v>2</v>
      </c>
      <c r="C309" s="18" t="s">
        <v>4</v>
      </c>
      <c r="D309" s="18" t="s">
        <v>50</v>
      </c>
      <c r="E309" s="18" t="s">
        <v>20</v>
      </c>
      <c r="F309" s="18" t="s">
        <v>27</v>
      </c>
      <c r="G309" s="33" t="s">
        <v>49</v>
      </c>
      <c r="H309" s="26"/>
      <c r="I309" s="26"/>
      <c r="J309" s="26"/>
      <c r="K309" s="26"/>
      <c r="M309" s="18" t="s">
        <v>6</v>
      </c>
      <c r="N309" s="18" t="s">
        <v>7</v>
      </c>
      <c r="O309" s="18" t="s">
        <v>4</v>
      </c>
      <c r="P309" s="18" t="s">
        <v>50</v>
      </c>
      <c r="Q309" s="18" t="s">
        <v>20</v>
      </c>
      <c r="R309" s="18" t="s">
        <v>27</v>
      </c>
      <c r="S309" s="33" t="s">
        <v>49</v>
      </c>
      <c r="T309" s="26"/>
      <c r="U309" s="26"/>
      <c r="V309" s="26"/>
      <c r="W309" s="26"/>
      <c r="Y309" s="17"/>
      <c r="Z309" s="18" t="s">
        <v>2</v>
      </c>
      <c r="AA309" s="18" t="s">
        <v>4</v>
      </c>
      <c r="AB309" s="18" t="s">
        <v>50</v>
      </c>
      <c r="AC309" s="18" t="s">
        <v>20</v>
      </c>
      <c r="AD309" s="18" t="s">
        <v>27</v>
      </c>
      <c r="AE309" s="33" t="s">
        <v>49</v>
      </c>
      <c r="AF309" s="26"/>
      <c r="AG309" s="26"/>
      <c r="AH309" s="26"/>
      <c r="AI309" s="26"/>
    </row>
    <row r="310" spans="1:35" ht="18.75" customHeight="1" x14ac:dyDescent="0.15">
      <c r="A310" s="19" t="s">
        <v>8</v>
      </c>
      <c r="B310" s="5">
        <v>9509.2919999999995</v>
      </c>
      <c r="C310" s="5">
        <v>9506.5820000000003</v>
      </c>
      <c r="D310" s="21" t="s">
        <v>115</v>
      </c>
      <c r="E310" s="21" t="s">
        <v>115</v>
      </c>
      <c r="F310" s="21" t="s">
        <v>115</v>
      </c>
      <c r="G310" s="29">
        <v>2.71</v>
      </c>
      <c r="H310" s="27"/>
      <c r="I310" s="27"/>
      <c r="J310" s="27"/>
      <c r="K310" s="27"/>
      <c r="M310" s="6" t="s">
        <v>8</v>
      </c>
      <c r="N310" s="5">
        <v>52.968717334581797</v>
      </c>
      <c r="O310" s="5">
        <v>52.912287507749902</v>
      </c>
      <c r="P310" s="21" t="s">
        <v>115</v>
      </c>
      <c r="Q310" s="21" t="s">
        <v>115</v>
      </c>
      <c r="R310" s="21" t="s">
        <v>115</v>
      </c>
      <c r="S310" s="29">
        <v>250.922509225092</v>
      </c>
      <c r="T310" s="27"/>
      <c r="U310" s="27"/>
      <c r="V310" s="27"/>
      <c r="W310" s="27"/>
      <c r="Y310" s="19" t="s">
        <v>8</v>
      </c>
      <c r="Z310" s="43">
        <f>ROUND(B310/$B$310*100,2)</f>
        <v>100</v>
      </c>
      <c r="AA310" s="43">
        <f t="shared" ref="AA310:AE310" si="220">ROUND(C310/$B$310*100,2)</f>
        <v>99.97</v>
      </c>
      <c r="AB310" s="44" t="s">
        <v>120</v>
      </c>
      <c r="AC310" s="44" t="s">
        <v>120</v>
      </c>
      <c r="AD310" s="44" t="s">
        <v>120</v>
      </c>
      <c r="AE310" s="43">
        <f t="shared" si="220"/>
        <v>0.03</v>
      </c>
      <c r="AF310" s="27"/>
      <c r="AG310" s="27"/>
      <c r="AH310" s="27"/>
      <c r="AI310" s="27"/>
    </row>
    <row r="311" spans="1:35" ht="18.75" customHeight="1" x14ac:dyDescent="0.15">
      <c r="A311" s="19" t="s">
        <v>9</v>
      </c>
      <c r="B311" s="5">
        <v>6783.2020000000002</v>
      </c>
      <c r="C311" s="5">
        <v>6779.3220000000001</v>
      </c>
      <c r="D311" s="21" t="s">
        <v>115</v>
      </c>
      <c r="E311" s="21" t="s">
        <v>115</v>
      </c>
      <c r="F311" s="21" t="s">
        <v>115</v>
      </c>
      <c r="G311" s="29">
        <v>3.88</v>
      </c>
      <c r="H311" s="27"/>
      <c r="I311" s="27"/>
      <c r="J311" s="27"/>
      <c r="K311" s="27"/>
      <c r="M311" s="6" t="s">
        <v>9</v>
      </c>
      <c r="N311" s="5">
        <v>55.185884188617699</v>
      </c>
      <c r="O311" s="5">
        <v>55.0740914799444</v>
      </c>
      <c r="P311" s="21" t="s">
        <v>115</v>
      </c>
      <c r="Q311" s="21" t="s">
        <v>115</v>
      </c>
      <c r="R311" s="21" t="s">
        <v>115</v>
      </c>
      <c r="S311" s="29">
        <v>250.51546391752601</v>
      </c>
      <c r="T311" s="27"/>
      <c r="U311" s="27"/>
      <c r="V311" s="27"/>
      <c r="W311" s="27"/>
      <c r="Y311" s="19" t="s">
        <v>9</v>
      </c>
      <c r="Z311" s="43">
        <f>ROUND(B311/$B$311*100,2)</f>
        <v>100</v>
      </c>
      <c r="AA311" s="43">
        <f t="shared" ref="AA311:AE311" si="221">ROUND(C311/$B$311*100,2)</f>
        <v>99.94</v>
      </c>
      <c r="AB311" s="44" t="s">
        <v>120</v>
      </c>
      <c r="AC311" s="44" t="s">
        <v>120</v>
      </c>
      <c r="AD311" s="44" t="s">
        <v>120</v>
      </c>
      <c r="AE311" s="43">
        <f t="shared" si="221"/>
        <v>0.06</v>
      </c>
      <c r="AF311" s="27"/>
      <c r="AG311" s="27"/>
      <c r="AH311" s="27"/>
      <c r="AI311" s="27"/>
    </row>
    <row r="312" spans="1:35" ht="18.75" customHeight="1" x14ac:dyDescent="0.15">
      <c r="A312" s="19" t="s">
        <v>10</v>
      </c>
      <c r="B312" s="5">
        <v>7857.6880000000001</v>
      </c>
      <c r="C312" s="5">
        <v>7852.6880000000001</v>
      </c>
      <c r="D312" s="21" t="s">
        <v>115</v>
      </c>
      <c r="E312" s="21" t="s">
        <v>115</v>
      </c>
      <c r="F312" s="21" t="s">
        <v>115</v>
      </c>
      <c r="G312" s="29">
        <v>5</v>
      </c>
      <c r="H312" s="27"/>
      <c r="I312" s="27"/>
      <c r="J312" s="27"/>
      <c r="K312" s="27"/>
      <c r="M312" s="6" t="s">
        <v>10</v>
      </c>
      <c r="N312" s="5">
        <v>68.640801212773994</v>
      </c>
      <c r="O312" s="5">
        <v>68.525070650966896</v>
      </c>
      <c r="P312" s="21" t="s">
        <v>115</v>
      </c>
      <c r="Q312" s="21" t="s">
        <v>115</v>
      </c>
      <c r="R312" s="21" t="s">
        <v>115</v>
      </c>
      <c r="S312" s="29">
        <v>250.4</v>
      </c>
      <c r="T312" s="27"/>
      <c r="U312" s="27"/>
      <c r="V312" s="27"/>
      <c r="W312" s="27"/>
      <c r="Y312" s="19" t="s">
        <v>10</v>
      </c>
      <c r="Z312" s="43">
        <f>ROUND(B312/$B$312*100,2)</f>
        <v>100</v>
      </c>
      <c r="AA312" s="43">
        <f t="shared" ref="AA312:AE312" si="222">ROUND(C312/$B$312*100,2)</f>
        <v>99.94</v>
      </c>
      <c r="AB312" s="44" t="s">
        <v>120</v>
      </c>
      <c r="AC312" s="44" t="s">
        <v>120</v>
      </c>
      <c r="AD312" s="44" t="s">
        <v>120</v>
      </c>
      <c r="AE312" s="43">
        <f t="shared" si="222"/>
        <v>0.06</v>
      </c>
      <c r="AF312" s="27"/>
      <c r="AG312" s="27"/>
      <c r="AH312" s="27"/>
      <c r="AI312" s="27"/>
    </row>
    <row r="313" spans="1:35" ht="18.75" customHeight="1" x14ac:dyDescent="0.15">
      <c r="A313" s="19" t="s">
        <v>11</v>
      </c>
      <c r="B313" s="5">
        <v>12078.692999999999</v>
      </c>
      <c r="C313" s="5">
        <v>12071.963</v>
      </c>
      <c r="D313" s="21" t="s">
        <v>115</v>
      </c>
      <c r="E313" s="21" t="s">
        <v>115</v>
      </c>
      <c r="F313" s="21" t="s">
        <v>115</v>
      </c>
      <c r="G313" s="29">
        <v>6.73</v>
      </c>
      <c r="H313" s="27"/>
      <c r="I313" s="27"/>
      <c r="J313" s="27"/>
      <c r="K313" s="27"/>
      <c r="M313" s="6" t="s">
        <v>11</v>
      </c>
      <c r="N313" s="5">
        <v>66.274057963059406</v>
      </c>
      <c r="O313" s="5">
        <v>66.171673985415595</v>
      </c>
      <c r="P313" s="21" t="s">
        <v>115</v>
      </c>
      <c r="Q313" s="21" t="s">
        <v>115</v>
      </c>
      <c r="R313" s="21" t="s">
        <v>115</v>
      </c>
      <c r="S313" s="29">
        <v>249.92570579494799</v>
      </c>
      <c r="T313" s="27"/>
      <c r="U313" s="27"/>
      <c r="V313" s="27"/>
      <c r="W313" s="27"/>
      <c r="Y313" s="19" t="s">
        <v>11</v>
      </c>
      <c r="Z313" s="43">
        <f>ROUND(B313/$B$313*100,2)</f>
        <v>100</v>
      </c>
      <c r="AA313" s="43">
        <f t="shared" ref="AA313:AE313" si="223">ROUND(C313/$B$313*100,2)</f>
        <v>99.94</v>
      </c>
      <c r="AB313" s="44" t="s">
        <v>120</v>
      </c>
      <c r="AC313" s="44" t="s">
        <v>120</v>
      </c>
      <c r="AD313" s="44" t="s">
        <v>120</v>
      </c>
      <c r="AE313" s="43">
        <f t="shared" si="223"/>
        <v>0.06</v>
      </c>
      <c r="AF313" s="27"/>
      <c r="AG313" s="27"/>
      <c r="AH313" s="27"/>
      <c r="AI313" s="27"/>
    </row>
    <row r="314" spans="1:35" ht="18.75" customHeight="1" x14ac:dyDescent="0.15">
      <c r="A314" s="19" t="s">
        <v>12</v>
      </c>
      <c r="B314" s="5">
        <v>8564.009</v>
      </c>
      <c r="C314" s="5">
        <v>8546.6049999999996</v>
      </c>
      <c r="D314" s="21" t="s">
        <v>115</v>
      </c>
      <c r="E314" s="21" t="s">
        <v>115</v>
      </c>
      <c r="F314" s="5">
        <v>13.103999999999999</v>
      </c>
      <c r="G314" s="29">
        <v>4.3</v>
      </c>
      <c r="H314" s="27"/>
      <c r="I314" s="27"/>
      <c r="J314" s="27"/>
      <c r="K314" s="27"/>
      <c r="M314" s="6" t="s">
        <v>12</v>
      </c>
      <c r="N314" s="5">
        <v>61.9877909983514</v>
      </c>
      <c r="O314" s="5">
        <v>61.4281343293624</v>
      </c>
      <c r="P314" s="21" t="s">
        <v>115</v>
      </c>
      <c r="Q314" s="21" t="s">
        <v>115</v>
      </c>
      <c r="R314" s="5">
        <v>365.30830280830298</v>
      </c>
      <c r="S314" s="29">
        <v>250</v>
      </c>
      <c r="T314" s="27"/>
      <c r="U314" s="27"/>
      <c r="V314" s="27"/>
      <c r="W314" s="27"/>
      <c r="Y314" s="19" t="s">
        <v>12</v>
      </c>
      <c r="Z314" s="43">
        <f>ROUND(B314/$B$314*100,2)</f>
        <v>100</v>
      </c>
      <c r="AA314" s="43">
        <f t="shared" ref="AA314:AE314" si="224">ROUND(C314/$B$314*100,2)</f>
        <v>99.8</v>
      </c>
      <c r="AB314" s="44" t="s">
        <v>120</v>
      </c>
      <c r="AC314" s="44" t="s">
        <v>120</v>
      </c>
      <c r="AD314" s="43">
        <f t="shared" si="224"/>
        <v>0.15</v>
      </c>
      <c r="AE314" s="43">
        <f t="shared" si="224"/>
        <v>0.05</v>
      </c>
      <c r="AF314" s="27"/>
      <c r="AG314" s="27"/>
      <c r="AH314" s="27"/>
      <c r="AI314" s="27"/>
    </row>
    <row r="315" spans="1:35" ht="18.75" customHeight="1" x14ac:dyDescent="0.15">
      <c r="A315" s="19" t="s">
        <v>13</v>
      </c>
      <c r="B315" s="5">
        <v>5053.9449999999997</v>
      </c>
      <c r="C315" s="5">
        <v>5043.6149999999998</v>
      </c>
      <c r="D315" s="21" t="s">
        <v>115</v>
      </c>
      <c r="E315" s="21" t="s">
        <v>115</v>
      </c>
      <c r="F315" s="21" t="s">
        <v>115</v>
      </c>
      <c r="G315" s="29">
        <v>10.33</v>
      </c>
      <c r="H315" s="27"/>
      <c r="I315" s="27"/>
      <c r="J315" s="27"/>
      <c r="K315" s="27"/>
      <c r="M315" s="6" t="s">
        <v>13</v>
      </c>
      <c r="N315" s="5">
        <v>92.668004895185803</v>
      </c>
      <c r="O315" s="5">
        <v>92.308790421156203</v>
      </c>
      <c r="P315" s="21" t="s">
        <v>115</v>
      </c>
      <c r="Q315" s="21" t="s">
        <v>115</v>
      </c>
      <c r="R315" s="21" t="s">
        <v>115</v>
      </c>
      <c r="S315" s="29">
        <v>268.05421103581801</v>
      </c>
      <c r="T315" s="27"/>
      <c r="U315" s="27"/>
      <c r="V315" s="27"/>
      <c r="W315" s="27"/>
      <c r="Y315" s="19" t="s">
        <v>13</v>
      </c>
      <c r="Z315" s="43">
        <f>ROUND(B315/$B$315*100,2)</f>
        <v>100</v>
      </c>
      <c r="AA315" s="43">
        <f t="shared" ref="AA315:AE315" si="225">ROUND(C315/$B$315*100,2)</f>
        <v>99.8</v>
      </c>
      <c r="AB315" s="44" t="s">
        <v>120</v>
      </c>
      <c r="AC315" s="44" t="s">
        <v>120</v>
      </c>
      <c r="AD315" s="44" t="s">
        <v>120</v>
      </c>
      <c r="AE315" s="43">
        <f t="shared" si="225"/>
        <v>0.2</v>
      </c>
      <c r="AF315" s="27"/>
      <c r="AG315" s="27"/>
      <c r="AH315" s="27"/>
      <c r="AI315" s="27"/>
    </row>
    <row r="316" spans="1:35" ht="18.75" customHeight="1" x14ac:dyDescent="0.15">
      <c r="A316" s="19" t="s">
        <v>14</v>
      </c>
      <c r="B316" s="5">
        <v>3925.6869999999999</v>
      </c>
      <c r="C316" s="5">
        <v>3915.9029999999998</v>
      </c>
      <c r="D316" s="21" t="s">
        <v>115</v>
      </c>
      <c r="E316" s="21" t="s">
        <v>115</v>
      </c>
      <c r="F316" s="5">
        <v>5.9939999999999998</v>
      </c>
      <c r="G316" s="29">
        <v>3.79</v>
      </c>
      <c r="H316" s="27"/>
      <c r="I316" s="27"/>
      <c r="J316" s="27"/>
      <c r="K316" s="27"/>
      <c r="M316" s="6" t="s">
        <v>14</v>
      </c>
      <c r="N316" s="5">
        <v>145.760474536049</v>
      </c>
      <c r="O316" s="5">
        <v>145.320759988182</v>
      </c>
      <c r="P316" s="21" t="s">
        <v>115</v>
      </c>
      <c r="Q316" s="21" t="s">
        <v>115</v>
      </c>
      <c r="R316" s="5">
        <v>352.686019352686</v>
      </c>
      <c r="S316" s="29">
        <v>272.82321899736098</v>
      </c>
      <c r="T316" s="27"/>
      <c r="U316" s="27"/>
      <c r="V316" s="27"/>
      <c r="W316" s="27"/>
      <c r="Y316" s="19" t="s">
        <v>14</v>
      </c>
      <c r="Z316" s="43">
        <f>ROUND(B316/$B$316*100,2)</f>
        <v>100</v>
      </c>
      <c r="AA316" s="43">
        <f t="shared" ref="AA316:AE316" si="226">ROUND(C316/$B$316*100,2)</f>
        <v>99.75</v>
      </c>
      <c r="AB316" s="44" t="s">
        <v>120</v>
      </c>
      <c r="AC316" s="44" t="s">
        <v>120</v>
      </c>
      <c r="AD316" s="43">
        <f t="shared" si="226"/>
        <v>0.15</v>
      </c>
      <c r="AE316" s="43">
        <f t="shared" si="226"/>
        <v>0.1</v>
      </c>
      <c r="AF316" s="27"/>
      <c r="AG316" s="27"/>
      <c r="AH316" s="27"/>
      <c r="AI316" s="27"/>
    </row>
    <row r="317" spans="1:35" ht="18.75" customHeight="1" x14ac:dyDescent="0.15">
      <c r="A317" s="19" t="s">
        <v>15</v>
      </c>
      <c r="B317" s="5">
        <v>4348.0600000000004</v>
      </c>
      <c r="C317" s="5">
        <v>4325.46</v>
      </c>
      <c r="D317" s="21" t="s">
        <v>115</v>
      </c>
      <c r="E317" s="5">
        <v>22.6</v>
      </c>
      <c r="F317" s="21" t="s">
        <v>115</v>
      </c>
      <c r="G317" s="31" t="s">
        <v>115</v>
      </c>
      <c r="H317" s="27"/>
      <c r="I317" s="27"/>
      <c r="J317" s="27"/>
      <c r="K317" s="27"/>
      <c r="M317" s="6" t="s">
        <v>15</v>
      </c>
      <c r="N317" s="5">
        <v>97.425058531850993</v>
      </c>
      <c r="O317" s="5">
        <v>97.5755179795906</v>
      </c>
      <c r="P317" s="21" t="s">
        <v>115</v>
      </c>
      <c r="Q317" s="5">
        <v>68.628318584070797</v>
      </c>
      <c r="R317" s="21" t="s">
        <v>115</v>
      </c>
      <c r="S317" s="31" t="s">
        <v>115</v>
      </c>
      <c r="T317" s="27"/>
      <c r="U317" s="27"/>
      <c r="V317" s="27"/>
      <c r="W317" s="27"/>
      <c r="Y317" s="19" t="s">
        <v>15</v>
      </c>
      <c r="Z317" s="43">
        <f>ROUND(B317/$B$317*100,2)</f>
        <v>100</v>
      </c>
      <c r="AA317" s="43">
        <f t="shared" ref="AA317:AC317" si="227">ROUND(C317/$B$317*100,2)</f>
        <v>99.48</v>
      </c>
      <c r="AB317" s="44" t="s">
        <v>120</v>
      </c>
      <c r="AC317" s="43">
        <f t="shared" si="227"/>
        <v>0.52</v>
      </c>
      <c r="AD317" s="44" t="s">
        <v>120</v>
      </c>
      <c r="AE317" s="44" t="s">
        <v>120</v>
      </c>
      <c r="AF317" s="27"/>
      <c r="AG317" s="27"/>
      <c r="AH317" s="27"/>
      <c r="AI317" s="27"/>
    </row>
    <row r="318" spans="1:35" ht="18.75" customHeight="1" x14ac:dyDescent="0.15">
      <c r="A318" s="19" t="s">
        <v>16</v>
      </c>
      <c r="B318" s="5">
        <v>5224.34</v>
      </c>
      <c r="C318" s="5">
        <v>5224.34</v>
      </c>
      <c r="D318" s="21" t="s">
        <v>115</v>
      </c>
      <c r="E318" s="21" t="s">
        <v>115</v>
      </c>
      <c r="F318" s="21" t="s">
        <v>115</v>
      </c>
      <c r="G318" s="31" t="s">
        <v>115</v>
      </c>
      <c r="H318" s="27"/>
      <c r="I318" s="27"/>
      <c r="J318" s="27"/>
      <c r="K318" s="27"/>
      <c r="M318" s="6" t="s">
        <v>16</v>
      </c>
      <c r="N318" s="5">
        <v>82.815819797333205</v>
      </c>
      <c r="O318" s="5">
        <v>82.815819797333205</v>
      </c>
      <c r="P318" s="21" t="s">
        <v>115</v>
      </c>
      <c r="Q318" s="21" t="s">
        <v>115</v>
      </c>
      <c r="R318" s="21" t="s">
        <v>115</v>
      </c>
      <c r="S318" s="31" t="s">
        <v>115</v>
      </c>
      <c r="T318" s="27"/>
      <c r="U318" s="27"/>
      <c r="V318" s="27"/>
      <c r="W318" s="27"/>
      <c r="Y318" s="19" t="s">
        <v>16</v>
      </c>
      <c r="Z318" s="43">
        <f>ROUND(B318/$B$318*100,2)</f>
        <v>100</v>
      </c>
      <c r="AA318" s="43">
        <f t="shared" ref="AA318" si="228">ROUND(C318/$B$318*100,2)</f>
        <v>100</v>
      </c>
      <c r="AB318" s="44" t="s">
        <v>120</v>
      </c>
      <c r="AC318" s="44" t="s">
        <v>120</v>
      </c>
      <c r="AD318" s="44" t="s">
        <v>120</v>
      </c>
      <c r="AE318" s="44" t="s">
        <v>120</v>
      </c>
      <c r="AF318" s="27"/>
      <c r="AG318" s="27"/>
      <c r="AH318" s="27"/>
      <c r="AI318" s="27"/>
    </row>
    <row r="319" spans="1:35" ht="18.75" customHeight="1" x14ac:dyDescent="0.15">
      <c r="A319" s="19" t="s">
        <v>17</v>
      </c>
      <c r="B319" s="5">
        <v>3991.99</v>
      </c>
      <c r="C319" s="5">
        <v>3991.99</v>
      </c>
      <c r="D319" s="21" t="s">
        <v>115</v>
      </c>
      <c r="E319" s="21" t="s">
        <v>115</v>
      </c>
      <c r="F319" s="21" t="s">
        <v>115</v>
      </c>
      <c r="G319" s="31" t="s">
        <v>115</v>
      </c>
      <c r="H319" s="27"/>
      <c r="I319" s="27"/>
      <c r="J319" s="27"/>
      <c r="K319" s="27"/>
      <c r="M319" s="6" t="s">
        <v>17</v>
      </c>
      <c r="N319" s="5">
        <v>99.911572924781893</v>
      </c>
      <c r="O319" s="5">
        <v>99.911572924781893</v>
      </c>
      <c r="P319" s="21" t="s">
        <v>115</v>
      </c>
      <c r="Q319" s="21" t="s">
        <v>115</v>
      </c>
      <c r="R319" s="21" t="s">
        <v>115</v>
      </c>
      <c r="S319" s="31" t="s">
        <v>115</v>
      </c>
      <c r="T319" s="27"/>
      <c r="U319" s="27"/>
      <c r="V319" s="27"/>
      <c r="W319" s="27"/>
      <c r="Y319" s="19" t="s">
        <v>17</v>
      </c>
      <c r="Z319" s="43">
        <f>ROUND(B319/$B$319*100,2)</f>
        <v>100</v>
      </c>
      <c r="AA319" s="43">
        <f t="shared" ref="AA319" si="229">ROUND(C319/$B$319*100,2)</f>
        <v>100</v>
      </c>
      <c r="AB319" s="44" t="s">
        <v>120</v>
      </c>
      <c r="AC319" s="44" t="s">
        <v>120</v>
      </c>
      <c r="AD319" s="44" t="s">
        <v>120</v>
      </c>
      <c r="AE319" s="44" t="s">
        <v>120</v>
      </c>
      <c r="AF319" s="27"/>
      <c r="AG319" s="27"/>
      <c r="AH319" s="27"/>
      <c r="AI319" s="27"/>
    </row>
    <row r="320" spans="1:35" ht="18.75" customHeight="1" x14ac:dyDescent="0.15">
      <c r="A320" s="20" t="s">
        <v>18</v>
      </c>
      <c r="B320" s="5">
        <v>4324.9279999999999</v>
      </c>
      <c r="C320" s="5">
        <v>4317.3100000000004</v>
      </c>
      <c r="D320" s="5">
        <v>7.6180000000000003</v>
      </c>
      <c r="E320" s="21" t="s">
        <v>115</v>
      </c>
      <c r="F320" s="21" t="s">
        <v>115</v>
      </c>
      <c r="G320" s="32" t="s">
        <v>115</v>
      </c>
      <c r="H320" s="27"/>
      <c r="I320" s="27"/>
      <c r="J320" s="27"/>
      <c r="K320" s="27"/>
      <c r="M320" s="6" t="s">
        <v>18</v>
      </c>
      <c r="N320" s="5">
        <v>101.114053228169</v>
      </c>
      <c r="O320" s="5">
        <v>100.980703261985</v>
      </c>
      <c r="P320" s="5">
        <v>176.686794434235</v>
      </c>
      <c r="Q320" s="21" t="s">
        <v>115</v>
      </c>
      <c r="R320" s="21" t="s">
        <v>115</v>
      </c>
      <c r="S320" s="32" t="s">
        <v>115</v>
      </c>
      <c r="T320" s="27"/>
      <c r="U320" s="27"/>
      <c r="V320" s="27"/>
      <c r="W320" s="27"/>
      <c r="Y320" s="20" t="s">
        <v>18</v>
      </c>
      <c r="Z320" s="43">
        <f>ROUND(B320/$B$320*100,2)</f>
        <v>100</v>
      </c>
      <c r="AA320" s="43">
        <f t="shared" ref="AA320:AB320" si="230">ROUND(C320/$B$320*100,2)</f>
        <v>99.82</v>
      </c>
      <c r="AB320" s="43">
        <f t="shared" si="230"/>
        <v>0.18</v>
      </c>
      <c r="AC320" s="44" t="s">
        <v>120</v>
      </c>
      <c r="AD320" s="44" t="s">
        <v>120</v>
      </c>
      <c r="AE320" s="44" t="s">
        <v>120</v>
      </c>
      <c r="AF320" s="27"/>
      <c r="AG320" s="27"/>
      <c r="AH320" s="27"/>
      <c r="AI320" s="27"/>
    </row>
    <row r="321" spans="1:35" ht="18.75" customHeight="1" x14ac:dyDescent="0.15">
      <c r="A321" s="7" t="s">
        <v>19</v>
      </c>
      <c r="B321" s="7"/>
      <c r="C321" s="7"/>
      <c r="D321" s="7"/>
      <c r="E321" s="7"/>
      <c r="F321" s="7"/>
      <c r="G321" s="7"/>
      <c r="H321" s="22"/>
      <c r="I321" s="22"/>
      <c r="J321" s="22"/>
      <c r="K321" s="22"/>
      <c r="M321" s="7"/>
      <c r="N321" s="7"/>
      <c r="O321" s="7"/>
      <c r="P321" s="7"/>
      <c r="Q321" s="7"/>
      <c r="R321" s="7"/>
      <c r="S321" s="7"/>
      <c r="T321" s="22"/>
      <c r="U321" s="22"/>
      <c r="V321" s="22"/>
      <c r="W321" s="22"/>
      <c r="Y321" s="7" t="s">
        <v>19</v>
      </c>
      <c r="Z321" s="7"/>
      <c r="AA321" s="7"/>
      <c r="AB321" s="7"/>
      <c r="AC321" s="7"/>
      <c r="AD321" s="7"/>
      <c r="AE321" s="7"/>
      <c r="AF321" s="22"/>
      <c r="AG321" s="22"/>
      <c r="AH321" s="22"/>
      <c r="AI321" s="22"/>
    </row>
    <row r="323" spans="1:35" ht="18.75" customHeight="1" x14ac:dyDescent="0.15">
      <c r="A323" s="2" t="s">
        <v>90</v>
      </c>
      <c r="K323" s="10" t="s">
        <v>0</v>
      </c>
      <c r="M323" s="2" t="s">
        <v>90</v>
      </c>
      <c r="W323" s="10" t="s">
        <v>1</v>
      </c>
      <c r="Y323" s="2" t="s">
        <v>90</v>
      </c>
      <c r="AI323" s="10" t="s">
        <v>118</v>
      </c>
    </row>
    <row r="324" spans="1:35" s="2" customFormat="1" ht="21" customHeight="1" x14ac:dyDescent="0.15">
      <c r="A324" s="17"/>
      <c r="B324" s="18" t="s">
        <v>2</v>
      </c>
      <c r="C324" s="18" t="s">
        <v>4</v>
      </c>
      <c r="D324" s="18" t="s">
        <v>52</v>
      </c>
      <c r="E324" s="18" t="s">
        <v>50</v>
      </c>
      <c r="F324" s="18" t="s">
        <v>27</v>
      </c>
      <c r="G324" s="18" t="s">
        <v>30</v>
      </c>
      <c r="H324" s="18" t="s">
        <v>34</v>
      </c>
      <c r="I324" s="18" t="s">
        <v>26</v>
      </c>
      <c r="J324" s="18" t="s">
        <v>3</v>
      </c>
      <c r="K324" s="18" t="s">
        <v>5</v>
      </c>
      <c r="M324" s="18" t="s">
        <v>6</v>
      </c>
      <c r="N324" s="18" t="s">
        <v>7</v>
      </c>
      <c r="O324" s="18" t="s">
        <v>4</v>
      </c>
      <c r="P324" s="18" t="s">
        <v>52</v>
      </c>
      <c r="Q324" s="18" t="s">
        <v>50</v>
      </c>
      <c r="R324" s="18" t="s">
        <v>27</v>
      </c>
      <c r="S324" s="18" t="s">
        <v>30</v>
      </c>
      <c r="T324" s="18" t="s">
        <v>34</v>
      </c>
      <c r="U324" s="18" t="s">
        <v>26</v>
      </c>
      <c r="V324" s="18" t="s">
        <v>3</v>
      </c>
      <c r="W324" s="18" t="s">
        <v>5</v>
      </c>
      <c r="Y324" s="17"/>
      <c r="Z324" s="18" t="s">
        <v>2</v>
      </c>
      <c r="AA324" s="18" t="s">
        <v>4</v>
      </c>
      <c r="AB324" s="18" t="s">
        <v>52</v>
      </c>
      <c r="AC324" s="18" t="s">
        <v>50</v>
      </c>
      <c r="AD324" s="18" t="s">
        <v>27</v>
      </c>
      <c r="AE324" s="18" t="s">
        <v>30</v>
      </c>
      <c r="AF324" s="18" t="s">
        <v>34</v>
      </c>
      <c r="AG324" s="18" t="s">
        <v>26</v>
      </c>
      <c r="AH324" s="18" t="s">
        <v>3</v>
      </c>
      <c r="AI324" s="18" t="s">
        <v>5</v>
      </c>
    </row>
    <row r="325" spans="1:35" ht="18.75" customHeight="1" x14ac:dyDescent="0.15">
      <c r="A325" s="19" t="s">
        <v>8</v>
      </c>
      <c r="B325" s="5">
        <v>38844.798000000003</v>
      </c>
      <c r="C325" s="5">
        <v>38809.129000000001</v>
      </c>
      <c r="D325" s="21" t="s">
        <v>115</v>
      </c>
      <c r="E325" s="21" t="s">
        <v>115</v>
      </c>
      <c r="F325" s="5">
        <v>14.34</v>
      </c>
      <c r="G325" s="21" t="s">
        <v>115</v>
      </c>
      <c r="H325" s="21" t="s">
        <v>115</v>
      </c>
      <c r="I325" s="5">
        <v>0.75</v>
      </c>
      <c r="J325" s="21" t="s">
        <v>115</v>
      </c>
      <c r="K325" s="5">
        <v>20.579000000000001</v>
      </c>
      <c r="M325" s="6" t="s">
        <v>8</v>
      </c>
      <c r="N325" s="5">
        <v>113.388773446576</v>
      </c>
      <c r="O325" s="5">
        <v>113.25232266872101</v>
      </c>
      <c r="P325" s="21" t="s">
        <v>115</v>
      </c>
      <c r="Q325" s="21" t="s">
        <v>115</v>
      </c>
      <c r="R325" s="5">
        <v>400.41841004184101</v>
      </c>
      <c r="S325" s="21" t="s">
        <v>115</v>
      </c>
      <c r="T325" s="21" t="s">
        <v>115</v>
      </c>
      <c r="U325" s="5">
        <v>272</v>
      </c>
      <c r="V325" s="21" t="s">
        <v>115</v>
      </c>
      <c r="W325" s="5">
        <v>164.92540939793</v>
      </c>
      <c r="Y325" s="19" t="s">
        <v>8</v>
      </c>
      <c r="Z325" s="43">
        <f>ROUND(B325/$B$325*100,2)</f>
        <v>100</v>
      </c>
      <c r="AA325" s="43">
        <f t="shared" ref="AA325:AI325" si="231">ROUND(C325/$B$325*100,2)</f>
        <v>99.91</v>
      </c>
      <c r="AB325" s="44" t="s">
        <v>120</v>
      </c>
      <c r="AC325" s="44" t="s">
        <v>120</v>
      </c>
      <c r="AD325" s="43">
        <f t="shared" si="231"/>
        <v>0.04</v>
      </c>
      <c r="AE325" s="44" t="s">
        <v>120</v>
      </c>
      <c r="AF325" s="44" t="s">
        <v>120</v>
      </c>
      <c r="AG325" s="43">
        <f t="shared" si="231"/>
        <v>0</v>
      </c>
      <c r="AH325" s="44" t="s">
        <v>120</v>
      </c>
      <c r="AI325" s="43">
        <f t="shared" si="231"/>
        <v>0.05</v>
      </c>
    </row>
    <row r="326" spans="1:35" ht="18.75" customHeight="1" x14ac:dyDescent="0.15">
      <c r="A326" s="19" t="s">
        <v>9</v>
      </c>
      <c r="B326" s="5">
        <v>37543.974999999999</v>
      </c>
      <c r="C326" s="5">
        <v>37515.627999999997</v>
      </c>
      <c r="D326" s="21" t="s">
        <v>115</v>
      </c>
      <c r="E326" s="21" t="s">
        <v>115</v>
      </c>
      <c r="F326" s="5">
        <v>7.54</v>
      </c>
      <c r="G326" s="21" t="s">
        <v>115</v>
      </c>
      <c r="H326" s="21" t="s">
        <v>115</v>
      </c>
      <c r="I326" s="5">
        <v>0.76500000000000001</v>
      </c>
      <c r="J326" s="21" t="s">
        <v>115</v>
      </c>
      <c r="K326" s="5">
        <v>20.042000000000002</v>
      </c>
      <c r="M326" s="6" t="s">
        <v>9</v>
      </c>
      <c r="N326" s="5">
        <v>112.04191884317</v>
      </c>
      <c r="O326" s="5">
        <v>111.926901503555</v>
      </c>
      <c r="P326" s="21" t="s">
        <v>115</v>
      </c>
      <c r="Q326" s="21" t="s">
        <v>115</v>
      </c>
      <c r="R326" s="5">
        <v>512.99734748010599</v>
      </c>
      <c r="S326" s="21" t="s">
        <v>115</v>
      </c>
      <c r="T326" s="21" t="s">
        <v>115</v>
      </c>
      <c r="U326" s="5">
        <v>282.35294117647101</v>
      </c>
      <c r="V326" s="21" t="s">
        <v>115</v>
      </c>
      <c r="W326" s="5">
        <v>169.99301466919499</v>
      </c>
      <c r="Y326" s="19" t="s">
        <v>9</v>
      </c>
      <c r="Z326" s="43">
        <f>ROUND(B326/$B$326*100,2)</f>
        <v>100</v>
      </c>
      <c r="AA326" s="43">
        <f t="shared" ref="AA326:AI326" si="232">ROUND(C326/$B$326*100,2)</f>
        <v>99.92</v>
      </c>
      <c r="AB326" s="44" t="s">
        <v>120</v>
      </c>
      <c r="AC326" s="44" t="s">
        <v>120</v>
      </c>
      <c r="AD326" s="43">
        <f t="shared" si="232"/>
        <v>0.02</v>
      </c>
      <c r="AE326" s="44" t="s">
        <v>120</v>
      </c>
      <c r="AF326" s="44" t="s">
        <v>120</v>
      </c>
      <c r="AG326" s="43">
        <f t="shared" si="232"/>
        <v>0</v>
      </c>
      <c r="AH326" s="44" t="s">
        <v>120</v>
      </c>
      <c r="AI326" s="43">
        <f t="shared" si="232"/>
        <v>0.05</v>
      </c>
    </row>
    <row r="327" spans="1:35" ht="18.75" customHeight="1" x14ac:dyDescent="0.15">
      <c r="A327" s="19" t="s">
        <v>10</v>
      </c>
      <c r="B327" s="5">
        <v>36296.720999999998</v>
      </c>
      <c r="C327" s="5">
        <v>36282.756000000001</v>
      </c>
      <c r="D327" s="21" t="s">
        <v>115</v>
      </c>
      <c r="E327" s="21" t="s">
        <v>115</v>
      </c>
      <c r="F327" s="5">
        <v>2.9849999999999999</v>
      </c>
      <c r="G327" s="5">
        <v>10.050000000000001</v>
      </c>
      <c r="H327" s="21" t="s">
        <v>115</v>
      </c>
      <c r="I327" s="5">
        <v>0.93</v>
      </c>
      <c r="J327" s="21" t="s">
        <v>115</v>
      </c>
      <c r="K327" s="21" t="s">
        <v>115</v>
      </c>
      <c r="M327" s="6" t="s">
        <v>10</v>
      </c>
      <c r="N327" s="5">
        <v>149.59637814115499</v>
      </c>
      <c r="O327" s="5">
        <v>149.543546251007</v>
      </c>
      <c r="P327" s="21" t="s">
        <v>115</v>
      </c>
      <c r="Q327" s="21" t="s">
        <v>115</v>
      </c>
      <c r="R327" s="5">
        <v>579.56448911222799</v>
      </c>
      <c r="S327" s="5">
        <v>199.80099502487599</v>
      </c>
      <c r="T327" s="21" t="s">
        <v>115</v>
      </c>
      <c r="U327" s="5">
        <v>288.17204301075299</v>
      </c>
      <c r="V327" s="21" t="s">
        <v>115</v>
      </c>
      <c r="W327" s="21" t="s">
        <v>115</v>
      </c>
      <c r="Y327" s="19" t="s">
        <v>10</v>
      </c>
      <c r="Z327" s="43">
        <f>ROUND(B327/$B$327*100,2)</f>
        <v>100</v>
      </c>
      <c r="AA327" s="43">
        <f t="shared" ref="AA327:AG327" si="233">ROUND(C327/$B$327*100,2)</f>
        <v>99.96</v>
      </c>
      <c r="AB327" s="44" t="s">
        <v>120</v>
      </c>
      <c r="AC327" s="44" t="s">
        <v>120</v>
      </c>
      <c r="AD327" s="43">
        <f t="shared" si="233"/>
        <v>0.01</v>
      </c>
      <c r="AE327" s="43">
        <f t="shared" si="233"/>
        <v>0.03</v>
      </c>
      <c r="AF327" s="44" t="s">
        <v>120</v>
      </c>
      <c r="AG327" s="43">
        <f t="shared" si="233"/>
        <v>0</v>
      </c>
      <c r="AH327" s="44" t="s">
        <v>120</v>
      </c>
      <c r="AI327" s="44" t="s">
        <v>120</v>
      </c>
    </row>
    <row r="328" spans="1:35" ht="18.75" customHeight="1" x14ac:dyDescent="0.15">
      <c r="A328" s="19" t="s">
        <v>11</v>
      </c>
      <c r="B328" s="5">
        <v>38780.944000000003</v>
      </c>
      <c r="C328" s="5">
        <v>38756.968000000001</v>
      </c>
      <c r="D328" s="21" t="s">
        <v>115</v>
      </c>
      <c r="E328" s="21" t="s">
        <v>115</v>
      </c>
      <c r="F328" s="5">
        <v>8.25</v>
      </c>
      <c r="G328" s="5">
        <v>9.09</v>
      </c>
      <c r="H328" s="21" t="s">
        <v>115</v>
      </c>
      <c r="I328" s="5">
        <v>6.6360000000000001</v>
      </c>
      <c r="J328" s="21" t="s">
        <v>115</v>
      </c>
      <c r="K328" s="21" t="s">
        <v>115</v>
      </c>
      <c r="M328" s="6" t="s">
        <v>11</v>
      </c>
      <c r="N328" s="5">
        <v>156.155739788077</v>
      </c>
      <c r="O328" s="5">
        <v>155.985318562587</v>
      </c>
      <c r="P328" s="21" t="s">
        <v>115</v>
      </c>
      <c r="Q328" s="21" t="s">
        <v>115</v>
      </c>
      <c r="R328" s="5">
        <v>317.93939393939399</v>
      </c>
      <c r="S328" s="5">
        <v>284.818481848185</v>
      </c>
      <c r="T328" s="21" t="s">
        <v>115</v>
      </c>
      <c r="U328" s="5">
        <v>774.11091018686</v>
      </c>
      <c r="V328" s="21" t="s">
        <v>115</v>
      </c>
      <c r="W328" s="21" t="s">
        <v>115</v>
      </c>
      <c r="Y328" s="19" t="s">
        <v>11</v>
      </c>
      <c r="Z328" s="43">
        <f>ROUND(B328/$B$328*100,2)</f>
        <v>100</v>
      </c>
      <c r="AA328" s="43">
        <f t="shared" ref="AA328:AG328" si="234">ROUND(C328/$B$328*100,2)</f>
        <v>99.94</v>
      </c>
      <c r="AB328" s="44" t="s">
        <v>120</v>
      </c>
      <c r="AC328" s="44" t="s">
        <v>120</v>
      </c>
      <c r="AD328" s="43">
        <f t="shared" si="234"/>
        <v>0.02</v>
      </c>
      <c r="AE328" s="43">
        <f t="shared" si="234"/>
        <v>0.02</v>
      </c>
      <c r="AF328" s="44" t="s">
        <v>120</v>
      </c>
      <c r="AG328" s="43">
        <f t="shared" si="234"/>
        <v>0.02</v>
      </c>
      <c r="AH328" s="44" t="s">
        <v>120</v>
      </c>
      <c r="AI328" s="44" t="s">
        <v>120</v>
      </c>
    </row>
    <row r="329" spans="1:35" ht="18.75" customHeight="1" x14ac:dyDescent="0.15">
      <c r="A329" s="19" t="s">
        <v>12</v>
      </c>
      <c r="B329" s="5">
        <v>39429.014999999999</v>
      </c>
      <c r="C329" s="5">
        <v>39398.425000000003</v>
      </c>
      <c r="D329" s="21" t="s">
        <v>115</v>
      </c>
      <c r="E329" s="21" t="s">
        <v>115</v>
      </c>
      <c r="F329" s="5">
        <v>21.75</v>
      </c>
      <c r="G329" s="21" t="s">
        <v>115</v>
      </c>
      <c r="H329" s="21" t="s">
        <v>115</v>
      </c>
      <c r="I329" s="5">
        <v>8.84</v>
      </c>
      <c r="J329" s="21" t="s">
        <v>115</v>
      </c>
      <c r="K329" s="21" t="s">
        <v>115</v>
      </c>
      <c r="M329" s="6" t="s">
        <v>12</v>
      </c>
      <c r="N329" s="5">
        <v>150.49034321552301</v>
      </c>
      <c r="O329" s="5">
        <v>150.28352021686101</v>
      </c>
      <c r="P329" s="21" t="s">
        <v>115</v>
      </c>
      <c r="Q329" s="21" t="s">
        <v>115</v>
      </c>
      <c r="R329" s="5">
        <v>215.86206896551701</v>
      </c>
      <c r="S329" s="21" t="s">
        <v>115</v>
      </c>
      <c r="T329" s="21" t="s">
        <v>115</v>
      </c>
      <c r="U329" s="5">
        <v>911.42533936651603</v>
      </c>
      <c r="V329" s="21" t="s">
        <v>115</v>
      </c>
      <c r="W329" s="21" t="s">
        <v>115</v>
      </c>
      <c r="Y329" s="19" t="s">
        <v>12</v>
      </c>
      <c r="Z329" s="43">
        <f>ROUND(B329/$B$329*100,2)</f>
        <v>100</v>
      </c>
      <c r="AA329" s="43">
        <f t="shared" ref="AA329:AG329" si="235">ROUND(C329/$B$329*100,2)</f>
        <v>99.92</v>
      </c>
      <c r="AB329" s="44" t="s">
        <v>120</v>
      </c>
      <c r="AC329" s="44" t="s">
        <v>120</v>
      </c>
      <c r="AD329" s="43">
        <f t="shared" si="235"/>
        <v>0.06</v>
      </c>
      <c r="AE329" s="44" t="s">
        <v>120</v>
      </c>
      <c r="AF329" s="44" t="s">
        <v>120</v>
      </c>
      <c r="AG329" s="43">
        <f t="shared" si="235"/>
        <v>0.02</v>
      </c>
      <c r="AH329" s="44" t="s">
        <v>120</v>
      </c>
      <c r="AI329" s="44" t="s">
        <v>120</v>
      </c>
    </row>
    <row r="330" spans="1:35" ht="18.75" customHeight="1" x14ac:dyDescent="0.15">
      <c r="A330" s="19" t="s">
        <v>13</v>
      </c>
      <c r="B330" s="5">
        <v>39362.080999999998</v>
      </c>
      <c r="C330" s="5">
        <v>39339.495999999999</v>
      </c>
      <c r="D330" s="21" t="s">
        <v>115</v>
      </c>
      <c r="E330" s="21" t="s">
        <v>115</v>
      </c>
      <c r="F330" s="5">
        <v>13.4</v>
      </c>
      <c r="G330" s="21" t="s">
        <v>115</v>
      </c>
      <c r="H330" s="5">
        <v>6.3</v>
      </c>
      <c r="I330" s="5">
        <v>2.8849999999999998</v>
      </c>
      <c r="J330" s="21" t="s">
        <v>115</v>
      </c>
      <c r="K330" s="21" t="s">
        <v>115</v>
      </c>
      <c r="M330" s="6" t="s">
        <v>13</v>
      </c>
      <c r="N330" s="5">
        <v>186.72597620029299</v>
      </c>
      <c r="O330" s="5">
        <v>186.676946750919</v>
      </c>
      <c r="P330" s="21" t="s">
        <v>115</v>
      </c>
      <c r="Q330" s="21" t="s">
        <v>115</v>
      </c>
      <c r="R330" s="5">
        <v>336.64179104477603</v>
      </c>
      <c r="S330" s="21" t="s">
        <v>115</v>
      </c>
      <c r="T330" s="5">
        <v>129.365079365079</v>
      </c>
      <c r="U330" s="5">
        <v>284.22876949739998</v>
      </c>
      <c r="V330" s="21" t="s">
        <v>115</v>
      </c>
      <c r="W330" s="21" t="s">
        <v>115</v>
      </c>
      <c r="Y330" s="19" t="s">
        <v>13</v>
      </c>
      <c r="Z330" s="43">
        <f>ROUND(B330/$B$330*100,2)</f>
        <v>100</v>
      </c>
      <c r="AA330" s="43">
        <f t="shared" ref="AA330:AG330" si="236">ROUND(C330/$B$330*100,2)</f>
        <v>99.94</v>
      </c>
      <c r="AB330" s="44" t="s">
        <v>120</v>
      </c>
      <c r="AC330" s="44" t="s">
        <v>120</v>
      </c>
      <c r="AD330" s="43">
        <f t="shared" si="236"/>
        <v>0.03</v>
      </c>
      <c r="AE330" s="44" t="s">
        <v>120</v>
      </c>
      <c r="AF330" s="43">
        <f t="shared" si="236"/>
        <v>0.02</v>
      </c>
      <c r="AG330" s="43">
        <f t="shared" si="236"/>
        <v>0.01</v>
      </c>
      <c r="AH330" s="44" t="s">
        <v>120</v>
      </c>
      <c r="AI330" s="44" t="s">
        <v>120</v>
      </c>
    </row>
    <row r="331" spans="1:35" ht="18.75" customHeight="1" x14ac:dyDescent="0.15">
      <c r="A331" s="19" t="s">
        <v>14</v>
      </c>
      <c r="B331" s="5">
        <v>34036.498</v>
      </c>
      <c r="C331" s="5">
        <v>33984.222000000002</v>
      </c>
      <c r="D331" s="21" t="s">
        <v>115</v>
      </c>
      <c r="E331" s="21" t="s">
        <v>115</v>
      </c>
      <c r="F331" s="5">
        <v>37.316000000000003</v>
      </c>
      <c r="G331" s="21" t="s">
        <v>115</v>
      </c>
      <c r="H331" s="5">
        <v>14.04</v>
      </c>
      <c r="I331" s="21" t="s">
        <v>115</v>
      </c>
      <c r="J331" s="21" t="s">
        <v>115</v>
      </c>
      <c r="K331" s="5">
        <v>0.92</v>
      </c>
      <c r="M331" s="6" t="s">
        <v>14</v>
      </c>
      <c r="N331" s="5">
        <v>268.95443238608198</v>
      </c>
      <c r="O331" s="5">
        <v>268.824456243253</v>
      </c>
      <c r="P331" s="21" t="s">
        <v>115</v>
      </c>
      <c r="Q331" s="21" t="s">
        <v>115</v>
      </c>
      <c r="R331" s="5">
        <v>420.24868689034201</v>
      </c>
      <c r="S331" s="21" t="s">
        <v>115</v>
      </c>
      <c r="T331" s="5">
        <v>164.38746438746401</v>
      </c>
      <c r="U331" s="21" t="s">
        <v>115</v>
      </c>
      <c r="V331" s="21" t="s">
        <v>115</v>
      </c>
      <c r="W331" s="5">
        <v>529.34782608695605</v>
      </c>
      <c r="Y331" s="19" t="s">
        <v>14</v>
      </c>
      <c r="Z331" s="43">
        <f>ROUND(B331/$B$331*100,2)</f>
        <v>100</v>
      </c>
      <c r="AA331" s="43">
        <f t="shared" ref="AA331:AI331" si="237">ROUND(C331/$B$331*100,2)</f>
        <v>99.85</v>
      </c>
      <c r="AB331" s="44" t="s">
        <v>120</v>
      </c>
      <c r="AC331" s="44" t="s">
        <v>120</v>
      </c>
      <c r="AD331" s="43">
        <f t="shared" si="237"/>
        <v>0.11</v>
      </c>
      <c r="AE331" s="44" t="s">
        <v>120</v>
      </c>
      <c r="AF331" s="43">
        <f t="shared" si="237"/>
        <v>0.04</v>
      </c>
      <c r="AG331" s="44" t="s">
        <v>120</v>
      </c>
      <c r="AH331" s="44" t="s">
        <v>120</v>
      </c>
      <c r="AI331" s="43">
        <f t="shared" si="237"/>
        <v>0</v>
      </c>
    </row>
    <row r="332" spans="1:35" ht="18.75" customHeight="1" x14ac:dyDescent="0.15">
      <c r="A332" s="19" t="s">
        <v>15</v>
      </c>
      <c r="B332" s="5">
        <v>30930.411</v>
      </c>
      <c r="C332" s="5">
        <v>30908.207999999999</v>
      </c>
      <c r="D332" s="21" t="s">
        <v>115</v>
      </c>
      <c r="E332" s="21" t="s">
        <v>115</v>
      </c>
      <c r="F332" s="5">
        <v>19.216000000000001</v>
      </c>
      <c r="G332" s="5">
        <v>1.3220000000000001</v>
      </c>
      <c r="H332" s="21" t="s">
        <v>115</v>
      </c>
      <c r="I332" s="5">
        <v>1.665</v>
      </c>
      <c r="J332" s="21" t="s">
        <v>115</v>
      </c>
      <c r="K332" s="21" t="s">
        <v>115</v>
      </c>
      <c r="M332" s="6" t="s">
        <v>15</v>
      </c>
      <c r="N332" s="5">
        <v>290.85148593725398</v>
      </c>
      <c r="O332" s="5">
        <v>290.68236502096801</v>
      </c>
      <c r="P332" s="21" t="s">
        <v>115</v>
      </c>
      <c r="Q332" s="21" t="s">
        <v>115</v>
      </c>
      <c r="R332" s="5">
        <v>532.52497918401298</v>
      </c>
      <c r="S332" s="5">
        <v>627.83661119515898</v>
      </c>
      <c r="T332" s="21" t="s">
        <v>115</v>
      </c>
      <c r="U332" s="5">
        <v>373.57357357357398</v>
      </c>
      <c r="V332" s="21" t="s">
        <v>115</v>
      </c>
      <c r="W332" s="21" t="s">
        <v>115</v>
      </c>
      <c r="Y332" s="19" t="s">
        <v>15</v>
      </c>
      <c r="Z332" s="43">
        <f>ROUND(B332/$B$332*100,2)</f>
        <v>100</v>
      </c>
      <c r="AA332" s="43">
        <f t="shared" ref="AA332:AG332" si="238">ROUND(C332/$B$332*100,2)</f>
        <v>99.93</v>
      </c>
      <c r="AB332" s="44" t="s">
        <v>120</v>
      </c>
      <c r="AC332" s="44" t="s">
        <v>120</v>
      </c>
      <c r="AD332" s="43">
        <f t="shared" si="238"/>
        <v>0.06</v>
      </c>
      <c r="AE332" s="43">
        <f t="shared" si="238"/>
        <v>0</v>
      </c>
      <c r="AF332" s="44" t="s">
        <v>120</v>
      </c>
      <c r="AG332" s="43">
        <f t="shared" si="238"/>
        <v>0.01</v>
      </c>
      <c r="AH332" s="44" t="s">
        <v>120</v>
      </c>
      <c r="AI332" s="44" t="s">
        <v>120</v>
      </c>
    </row>
    <row r="333" spans="1:35" ht="18.75" customHeight="1" x14ac:dyDescent="0.15">
      <c r="A333" s="19" t="s">
        <v>16</v>
      </c>
      <c r="B333" s="5">
        <v>33042.341999999997</v>
      </c>
      <c r="C333" s="5">
        <v>32956.078999999998</v>
      </c>
      <c r="D333" s="21" t="s">
        <v>115</v>
      </c>
      <c r="E333" s="21" t="s">
        <v>115</v>
      </c>
      <c r="F333" s="5">
        <v>18.577999999999999</v>
      </c>
      <c r="G333" s="5">
        <v>36.56</v>
      </c>
      <c r="H333" s="5">
        <v>27.69</v>
      </c>
      <c r="I333" s="5">
        <v>3.4350000000000001</v>
      </c>
      <c r="J333" s="21" t="s">
        <v>115</v>
      </c>
      <c r="K333" s="21" t="s">
        <v>115</v>
      </c>
      <c r="M333" s="6" t="s">
        <v>16</v>
      </c>
      <c r="N333" s="5">
        <v>186.85703331803799</v>
      </c>
      <c r="O333" s="5">
        <v>186.59288928151901</v>
      </c>
      <c r="P333" s="21" t="s">
        <v>115</v>
      </c>
      <c r="Q333" s="21" t="s">
        <v>115</v>
      </c>
      <c r="R333" s="5">
        <v>398.58972978792099</v>
      </c>
      <c r="S333" s="5">
        <v>276.14879649890599</v>
      </c>
      <c r="T333" s="5">
        <v>221.12676056338</v>
      </c>
      <c r="U333" s="5">
        <v>349.34497816593898</v>
      </c>
      <c r="V333" s="21" t="s">
        <v>115</v>
      </c>
      <c r="W333" s="21" t="s">
        <v>115</v>
      </c>
      <c r="Y333" s="19" t="s">
        <v>16</v>
      </c>
      <c r="Z333" s="43">
        <f>ROUND(B333/$B$333*100,2)</f>
        <v>100</v>
      </c>
      <c r="AA333" s="43">
        <f t="shared" ref="AA333:AG333" si="239">ROUND(C333/$B$333*100,2)</f>
        <v>99.74</v>
      </c>
      <c r="AB333" s="44" t="s">
        <v>120</v>
      </c>
      <c r="AC333" s="44" t="s">
        <v>120</v>
      </c>
      <c r="AD333" s="43">
        <f t="shared" si="239"/>
        <v>0.06</v>
      </c>
      <c r="AE333" s="43">
        <f t="shared" si="239"/>
        <v>0.11</v>
      </c>
      <c r="AF333" s="43">
        <f t="shared" si="239"/>
        <v>0.08</v>
      </c>
      <c r="AG333" s="43">
        <f t="shared" si="239"/>
        <v>0.01</v>
      </c>
      <c r="AH333" s="44" t="s">
        <v>120</v>
      </c>
      <c r="AI333" s="44" t="s">
        <v>120</v>
      </c>
    </row>
    <row r="334" spans="1:35" ht="18.75" customHeight="1" x14ac:dyDescent="0.15">
      <c r="A334" s="19" t="s">
        <v>17</v>
      </c>
      <c r="B334" s="5">
        <v>31191.420999999998</v>
      </c>
      <c r="C334" s="5">
        <v>31141.723999999998</v>
      </c>
      <c r="D334" s="5">
        <v>9.77</v>
      </c>
      <c r="E334" s="5">
        <v>10.49</v>
      </c>
      <c r="F334" s="5">
        <v>21.847000000000001</v>
      </c>
      <c r="G334" s="5">
        <v>3.92</v>
      </c>
      <c r="H334" s="5">
        <v>3.67</v>
      </c>
      <c r="I334" s="21" t="s">
        <v>115</v>
      </c>
      <c r="J334" s="21" t="s">
        <v>115</v>
      </c>
      <c r="K334" s="21" t="s">
        <v>115</v>
      </c>
      <c r="M334" s="6" t="s">
        <v>17</v>
      </c>
      <c r="N334" s="5">
        <v>193.97054722194301</v>
      </c>
      <c r="O334" s="5">
        <v>193.74405861409599</v>
      </c>
      <c r="P334" s="5">
        <v>168.47492323439101</v>
      </c>
      <c r="Q334" s="5">
        <v>182.36415633937099</v>
      </c>
      <c r="R334" s="5">
        <v>506.01913306174799</v>
      </c>
      <c r="S334" s="5">
        <v>321.42857142857099</v>
      </c>
      <c r="T334" s="5">
        <v>223.160762942779</v>
      </c>
      <c r="U334" s="21" t="s">
        <v>115</v>
      </c>
      <c r="V334" s="21" t="s">
        <v>115</v>
      </c>
      <c r="W334" s="21" t="s">
        <v>115</v>
      </c>
      <c r="Y334" s="19" t="s">
        <v>17</v>
      </c>
      <c r="Z334" s="43">
        <f>ROUND(B334/$B$334*100,2)</f>
        <v>100</v>
      </c>
      <c r="AA334" s="43">
        <f t="shared" ref="AA334:AF334" si="240">ROUND(C334/$B$334*100,2)</f>
        <v>99.84</v>
      </c>
      <c r="AB334" s="43">
        <f t="shared" si="240"/>
        <v>0.03</v>
      </c>
      <c r="AC334" s="43">
        <f t="shared" si="240"/>
        <v>0.03</v>
      </c>
      <c r="AD334" s="43">
        <f t="shared" si="240"/>
        <v>7.0000000000000007E-2</v>
      </c>
      <c r="AE334" s="43">
        <f t="shared" si="240"/>
        <v>0.01</v>
      </c>
      <c r="AF334" s="43">
        <f t="shared" si="240"/>
        <v>0.01</v>
      </c>
      <c r="AG334" s="44" t="s">
        <v>120</v>
      </c>
      <c r="AH334" s="44" t="s">
        <v>120</v>
      </c>
      <c r="AI334" s="44" t="s">
        <v>120</v>
      </c>
    </row>
    <row r="335" spans="1:35" ht="18.75" customHeight="1" x14ac:dyDescent="0.15">
      <c r="A335" s="20" t="s">
        <v>18</v>
      </c>
      <c r="B335" s="5">
        <v>32054.456999999999</v>
      </c>
      <c r="C335" s="5">
        <v>31967.092000000001</v>
      </c>
      <c r="D335" s="5">
        <v>31.62</v>
      </c>
      <c r="E335" s="5">
        <v>16.66</v>
      </c>
      <c r="F335" s="5">
        <v>16.591000000000001</v>
      </c>
      <c r="G335" s="5">
        <v>12.16</v>
      </c>
      <c r="H335" s="5">
        <v>8.18</v>
      </c>
      <c r="I335" s="5">
        <v>1.1100000000000001</v>
      </c>
      <c r="J335" s="5">
        <v>0.54400000000000004</v>
      </c>
      <c r="K335" s="5">
        <v>0.5</v>
      </c>
      <c r="M335" s="6" t="s">
        <v>18</v>
      </c>
      <c r="N335" s="5">
        <v>186.691697819121</v>
      </c>
      <c r="O335" s="5">
        <v>186.45180487483799</v>
      </c>
      <c r="P335" s="5">
        <v>221.63187855787501</v>
      </c>
      <c r="Q335" s="5">
        <v>179.171668667467</v>
      </c>
      <c r="R335" s="5">
        <v>551.44355373395194</v>
      </c>
      <c r="S335" s="5">
        <v>172.039473684211</v>
      </c>
      <c r="T335" s="5">
        <v>168.09290953545201</v>
      </c>
      <c r="U335" s="5">
        <v>291.89189189189199</v>
      </c>
      <c r="V335" s="5">
        <v>1358.4558823529401</v>
      </c>
      <c r="W335" s="5">
        <v>614</v>
      </c>
      <c r="Y335" s="20" t="s">
        <v>18</v>
      </c>
      <c r="Z335" s="43">
        <f>ROUND(B335/$B$335*100,2)</f>
        <v>100</v>
      </c>
      <c r="AA335" s="43">
        <f t="shared" ref="AA335:AI335" si="241">ROUND(C335/$B$335*100,2)</f>
        <v>99.73</v>
      </c>
      <c r="AB335" s="43">
        <f t="shared" si="241"/>
        <v>0.1</v>
      </c>
      <c r="AC335" s="43">
        <f t="shared" si="241"/>
        <v>0.05</v>
      </c>
      <c r="AD335" s="43">
        <f t="shared" si="241"/>
        <v>0.05</v>
      </c>
      <c r="AE335" s="43">
        <f t="shared" si="241"/>
        <v>0.04</v>
      </c>
      <c r="AF335" s="43">
        <f t="shared" si="241"/>
        <v>0.03</v>
      </c>
      <c r="AG335" s="43">
        <f t="shared" si="241"/>
        <v>0</v>
      </c>
      <c r="AH335" s="43">
        <f t="shared" si="241"/>
        <v>0</v>
      </c>
      <c r="AI335" s="43">
        <f t="shared" si="241"/>
        <v>0</v>
      </c>
    </row>
    <row r="336" spans="1:35" ht="18.75" customHeight="1" x14ac:dyDescent="0.15">
      <c r="A336" s="7" t="s">
        <v>19</v>
      </c>
      <c r="B336" s="7"/>
      <c r="C336" s="7"/>
      <c r="D336" s="7"/>
      <c r="E336" s="7"/>
      <c r="F336" s="7"/>
      <c r="G336" s="7"/>
      <c r="H336" s="7"/>
      <c r="I336" s="7"/>
      <c r="J336" s="7"/>
      <c r="K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Y336" s="7" t="s">
        <v>19</v>
      </c>
      <c r="Z336" s="7"/>
      <c r="AA336" s="7"/>
      <c r="AB336" s="7"/>
      <c r="AC336" s="7"/>
      <c r="AD336" s="7"/>
      <c r="AE336" s="7"/>
      <c r="AF336" s="7"/>
      <c r="AG336" s="7"/>
      <c r="AH336" s="7"/>
      <c r="AI336" s="7"/>
    </row>
    <row r="338" spans="1:35" ht="18.75" customHeight="1" x14ac:dyDescent="0.15">
      <c r="A338" s="2" t="s">
        <v>91</v>
      </c>
      <c r="F338" s="10" t="s">
        <v>0</v>
      </c>
      <c r="K338" s="2"/>
      <c r="M338" s="2" t="s">
        <v>91</v>
      </c>
      <c r="R338" s="10" t="s">
        <v>1</v>
      </c>
      <c r="W338" s="2"/>
      <c r="Y338" s="2" t="s">
        <v>91</v>
      </c>
      <c r="AD338" s="10" t="s">
        <v>0</v>
      </c>
      <c r="AI338" s="2"/>
    </row>
    <row r="339" spans="1:35" s="2" customFormat="1" ht="21" customHeight="1" x14ac:dyDescent="0.15">
      <c r="A339" s="4"/>
      <c r="B339" s="18" t="s">
        <v>2</v>
      </c>
      <c r="C339" s="18" t="s">
        <v>4</v>
      </c>
      <c r="D339" s="18" t="s">
        <v>30</v>
      </c>
      <c r="E339" s="18" t="s">
        <v>51</v>
      </c>
      <c r="F339" s="33" t="s">
        <v>38</v>
      </c>
      <c r="G339" s="36"/>
      <c r="H339" s="36"/>
      <c r="I339" s="36"/>
      <c r="J339" s="36"/>
      <c r="K339" s="36"/>
      <c r="M339" s="18" t="s">
        <v>6</v>
      </c>
      <c r="N339" s="18" t="s">
        <v>7</v>
      </c>
      <c r="O339" s="18" t="s">
        <v>4</v>
      </c>
      <c r="P339" s="18" t="s">
        <v>30</v>
      </c>
      <c r="Q339" s="18" t="s">
        <v>51</v>
      </c>
      <c r="R339" s="33" t="s">
        <v>38</v>
      </c>
      <c r="S339" s="36"/>
      <c r="T339" s="36"/>
      <c r="U339" s="36"/>
      <c r="V339" s="36"/>
      <c r="W339" s="36"/>
      <c r="Y339" s="4"/>
      <c r="Z339" s="18" t="s">
        <v>2</v>
      </c>
      <c r="AA339" s="18" t="s">
        <v>4</v>
      </c>
      <c r="AB339" s="18" t="s">
        <v>30</v>
      </c>
      <c r="AC339" s="18" t="s">
        <v>51</v>
      </c>
      <c r="AD339" s="33" t="s">
        <v>38</v>
      </c>
      <c r="AE339" s="36"/>
      <c r="AF339" s="36"/>
      <c r="AG339" s="36"/>
      <c r="AH339" s="36"/>
      <c r="AI339" s="36"/>
    </row>
    <row r="340" spans="1:35" ht="18.75" customHeight="1" x14ac:dyDescent="0.15">
      <c r="A340" s="8" t="s">
        <v>12</v>
      </c>
      <c r="B340" s="5">
        <v>550.98599999999999</v>
      </c>
      <c r="C340" s="5">
        <v>389.51100000000002</v>
      </c>
      <c r="D340" s="5">
        <v>161.47499999999999</v>
      </c>
      <c r="E340" s="21" t="s">
        <v>115</v>
      </c>
      <c r="F340" s="31" t="s">
        <v>115</v>
      </c>
      <c r="G340" s="27"/>
      <c r="H340" s="27"/>
      <c r="I340" s="27"/>
      <c r="J340" s="27"/>
      <c r="K340" s="27"/>
      <c r="M340" s="6" t="s">
        <v>12</v>
      </c>
      <c r="N340" s="5">
        <v>549.66187888621505</v>
      </c>
      <c r="O340" s="5">
        <v>580.453440339297</v>
      </c>
      <c r="P340" s="5">
        <v>475.38628270630102</v>
      </c>
      <c r="Q340" s="21" t="s">
        <v>115</v>
      </c>
      <c r="R340" s="31" t="s">
        <v>115</v>
      </c>
      <c r="S340" s="27"/>
      <c r="T340" s="27"/>
      <c r="U340" s="27"/>
      <c r="V340" s="27"/>
      <c r="W340" s="27"/>
      <c r="Y340" s="8" t="s">
        <v>12</v>
      </c>
      <c r="Z340" s="43">
        <f>ROUND(B340/$B$340*100,2)</f>
        <v>100</v>
      </c>
      <c r="AA340" s="43">
        <f t="shared" ref="AA340:AB340" si="242">ROUND(C340/$B$340*100,2)</f>
        <v>70.69</v>
      </c>
      <c r="AB340" s="43">
        <f t="shared" si="242"/>
        <v>29.31</v>
      </c>
      <c r="AC340" s="44" t="s">
        <v>112</v>
      </c>
      <c r="AD340" s="44" t="s">
        <v>112</v>
      </c>
      <c r="AE340" s="27"/>
      <c r="AF340" s="27"/>
      <c r="AG340" s="27"/>
      <c r="AH340" s="27"/>
      <c r="AI340" s="27"/>
    </row>
    <row r="341" spans="1:35" ht="18.75" customHeight="1" x14ac:dyDescent="0.15">
      <c r="A341" s="19" t="s">
        <v>13</v>
      </c>
      <c r="B341" s="5">
        <v>716.35</v>
      </c>
      <c r="C341" s="5">
        <v>533.20000000000005</v>
      </c>
      <c r="D341" s="5">
        <v>183.15</v>
      </c>
      <c r="E341" s="21" t="s">
        <v>115</v>
      </c>
      <c r="F341" s="31" t="s">
        <v>115</v>
      </c>
      <c r="G341" s="27"/>
      <c r="H341" s="27"/>
      <c r="I341" s="27"/>
      <c r="J341" s="27"/>
      <c r="K341" s="27"/>
      <c r="M341" s="6" t="s">
        <v>13</v>
      </c>
      <c r="N341" s="5">
        <v>704.50896907936101</v>
      </c>
      <c r="O341" s="5">
        <v>775.80457614403599</v>
      </c>
      <c r="P341" s="5">
        <v>496.94785694785702</v>
      </c>
      <c r="Q341" s="21" t="s">
        <v>115</v>
      </c>
      <c r="R341" s="31" t="s">
        <v>115</v>
      </c>
      <c r="S341" s="27"/>
      <c r="T341" s="27"/>
      <c r="U341" s="27"/>
      <c r="V341" s="27"/>
      <c r="W341" s="27"/>
      <c r="Y341" s="19" t="s">
        <v>13</v>
      </c>
      <c r="Z341" s="43">
        <f>ROUND(B341/$B$341*100,2)</f>
        <v>100</v>
      </c>
      <c r="AA341" s="43">
        <f t="shared" ref="AA341:AB341" si="243">ROUND(C341/$B$341*100,2)</f>
        <v>74.430000000000007</v>
      </c>
      <c r="AB341" s="43">
        <f t="shared" si="243"/>
        <v>25.57</v>
      </c>
      <c r="AC341" s="44" t="s">
        <v>112</v>
      </c>
      <c r="AD341" s="44" t="s">
        <v>112</v>
      </c>
      <c r="AE341" s="27"/>
      <c r="AF341" s="27"/>
      <c r="AG341" s="27"/>
      <c r="AH341" s="27"/>
      <c r="AI341" s="27"/>
    </row>
    <row r="342" spans="1:35" ht="18.75" customHeight="1" x14ac:dyDescent="0.15">
      <c r="A342" s="19" t="s">
        <v>14</v>
      </c>
      <c r="B342" s="5">
        <v>390.82400000000001</v>
      </c>
      <c r="C342" s="5">
        <v>260.459</v>
      </c>
      <c r="D342" s="5">
        <v>130.36500000000001</v>
      </c>
      <c r="E342" s="21" t="s">
        <v>115</v>
      </c>
      <c r="F342" s="31" t="s">
        <v>115</v>
      </c>
      <c r="G342" s="27"/>
      <c r="H342" s="27"/>
      <c r="I342" s="27"/>
      <c r="J342" s="27"/>
      <c r="K342" s="27"/>
      <c r="M342" s="6" t="s">
        <v>14</v>
      </c>
      <c r="N342" s="5">
        <v>713.59486623134705</v>
      </c>
      <c r="O342" s="5">
        <v>802.67527710695401</v>
      </c>
      <c r="P342" s="5">
        <v>535.61922295094496</v>
      </c>
      <c r="Q342" s="21" t="s">
        <v>115</v>
      </c>
      <c r="R342" s="31" t="s">
        <v>115</v>
      </c>
      <c r="S342" s="27"/>
      <c r="T342" s="27"/>
      <c r="U342" s="27"/>
      <c r="V342" s="27"/>
      <c r="W342" s="27"/>
      <c r="Y342" s="19" t="s">
        <v>14</v>
      </c>
      <c r="Z342" s="43">
        <f>ROUND(B342/$B$342*100,2)</f>
        <v>100</v>
      </c>
      <c r="AA342" s="43">
        <f t="shared" ref="AA342:AB342" si="244">ROUND(C342/$B$342*100,2)</f>
        <v>66.64</v>
      </c>
      <c r="AB342" s="43">
        <f t="shared" si="244"/>
        <v>33.36</v>
      </c>
      <c r="AC342" s="44" t="s">
        <v>112</v>
      </c>
      <c r="AD342" s="44" t="s">
        <v>112</v>
      </c>
      <c r="AE342" s="27"/>
      <c r="AF342" s="27"/>
      <c r="AG342" s="27"/>
      <c r="AH342" s="27"/>
      <c r="AI342" s="27"/>
    </row>
    <row r="343" spans="1:35" ht="18.75" customHeight="1" x14ac:dyDescent="0.15">
      <c r="A343" s="19" t="s">
        <v>15</v>
      </c>
      <c r="B343" s="5">
        <v>483.94</v>
      </c>
      <c r="C343" s="5">
        <v>247.82400000000001</v>
      </c>
      <c r="D343" s="5">
        <v>235.95</v>
      </c>
      <c r="E343" s="21" t="s">
        <v>115</v>
      </c>
      <c r="F343" s="29">
        <v>0.16600000000000001</v>
      </c>
      <c r="G343" s="27"/>
      <c r="H343" s="27"/>
      <c r="I343" s="27"/>
      <c r="J343" s="27"/>
      <c r="K343" s="27"/>
      <c r="M343" s="6" t="s">
        <v>15</v>
      </c>
      <c r="N343" s="5">
        <v>830.92325494896102</v>
      </c>
      <c r="O343" s="5">
        <v>1059.00154948673</v>
      </c>
      <c r="P343" s="5">
        <v>590.90485272303397</v>
      </c>
      <c r="Q343" s="21" t="s">
        <v>115</v>
      </c>
      <c r="R343" s="29">
        <v>1487.95180722892</v>
      </c>
      <c r="S343" s="27"/>
      <c r="T343" s="27"/>
      <c r="U343" s="27"/>
      <c r="V343" s="27"/>
      <c r="W343" s="27"/>
      <c r="Y343" s="19" t="s">
        <v>15</v>
      </c>
      <c r="Z343" s="43">
        <f>ROUND(B343/$B$343*100,2)</f>
        <v>100</v>
      </c>
      <c r="AA343" s="43">
        <f t="shared" ref="AA343:AD343" si="245">ROUND(C343/$B$343*100,2)</f>
        <v>51.21</v>
      </c>
      <c r="AB343" s="43">
        <f t="shared" si="245"/>
        <v>48.76</v>
      </c>
      <c r="AC343" s="44" t="s">
        <v>112</v>
      </c>
      <c r="AD343" s="43">
        <f t="shared" si="245"/>
        <v>0.03</v>
      </c>
      <c r="AE343" s="27"/>
      <c r="AF343" s="27"/>
      <c r="AG343" s="27"/>
      <c r="AH343" s="27"/>
      <c r="AI343" s="27"/>
    </row>
    <row r="344" spans="1:35" ht="18.75" customHeight="1" x14ac:dyDescent="0.15">
      <c r="A344" s="19" t="s">
        <v>16</v>
      </c>
      <c r="B344" s="5">
        <v>642.30600000000004</v>
      </c>
      <c r="C344" s="5">
        <v>362.39699999999999</v>
      </c>
      <c r="D344" s="5">
        <v>279.11</v>
      </c>
      <c r="E344" s="5">
        <v>0.79900000000000004</v>
      </c>
      <c r="F344" s="31" t="s">
        <v>115</v>
      </c>
      <c r="G344" s="27"/>
      <c r="H344" s="27"/>
      <c r="I344" s="27"/>
      <c r="J344" s="27"/>
      <c r="K344" s="27"/>
      <c r="M344" s="6" t="s">
        <v>16</v>
      </c>
      <c r="N344" s="5">
        <v>597.79917983017401</v>
      </c>
      <c r="O344" s="5">
        <v>646.90656931486706</v>
      </c>
      <c r="P344" s="5">
        <v>534.71749489448598</v>
      </c>
      <c r="Q344" s="5">
        <v>360.45056320400499</v>
      </c>
      <c r="R344" s="31" t="s">
        <v>115</v>
      </c>
      <c r="S344" s="27"/>
      <c r="T344" s="27"/>
      <c r="U344" s="27"/>
      <c r="V344" s="27"/>
      <c r="W344" s="27"/>
      <c r="Y344" s="19" t="s">
        <v>16</v>
      </c>
      <c r="Z344" s="43">
        <f>ROUND(B344/$B$344*100,2)</f>
        <v>100</v>
      </c>
      <c r="AA344" s="43">
        <f t="shared" ref="AA344:AC344" si="246">ROUND(C344/$B$344*100,2)</f>
        <v>56.42</v>
      </c>
      <c r="AB344" s="43">
        <f t="shared" si="246"/>
        <v>43.45</v>
      </c>
      <c r="AC344" s="43">
        <f t="shared" si="246"/>
        <v>0.12</v>
      </c>
      <c r="AD344" s="44" t="s">
        <v>112</v>
      </c>
      <c r="AE344" s="27"/>
      <c r="AF344" s="27"/>
      <c r="AG344" s="27"/>
      <c r="AH344" s="27"/>
      <c r="AI344" s="27"/>
    </row>
    <row r="345" spans="1:35" ht="18.75" customHeight="1" x14ac:dyDescent="0.15">
      <c r="A345" s="19" t="s">
        <v>17</v>
      </c>
      <c r="B345" s="5">
        <v>775.36300000000006</v>
      </c>
      <c r="C345" s="5">
        <v>565.53800000000001</v>
      </c>
      <c r="D345" s="5">
        <v>209.82499999999999</v>
      </c>
      <c r="E345" s="21" t="s">
        <v>115</v>
      </c>
      <c r="F345" s="31" t="s">
        <v>115</v>
      </c>
      <c r="G345" s="27"/>
      <c r="H345" s="27"/>
      <c r="I345" s="27"/>
      <c r="J345" s="27"/>
      <c r="K345" s="27"/>
      <c r="M345" s="6" t="s">
        <v>17</v>
      </c>
      <c r="N345" s="5">
        <v>539.41057285426302</v>
      </c>
      <c r="O345" s="5">
        <v>521.79871202288803</v>
      </c>
      <c r="P345" s="5">
        <v>586.879542475873</v>
      </c>
      <c r="Q345" s="21" t="s">
        <v>115</v>
      </c>
      <c r="R345" s="31" t="s">
        <v>115</v>
      </c>
      <c r="S345" s="27"/>
      <c r="T345" s="27"/>
      <c r="U345" s="27"/>
      <c r="V345" s="27"/>
      <c r="W345" s="27"/>
      <c r="Y345" s="19" t="s">
        <v>17</v>
      </c>
      <c r="Z345" s="43">
        <f>ROUND(B345/$B$345*100,2)</f>
        <v>100</v>
      </c>
      <c r="AA345" s="43">
        <f t="shared" ref="AA345:AB345" si="247">ROUND(C345/$B$345*100,2)</f>
        <v>72.94</v>
      </c>
      <c r="AB345" s="43">
        <f t="shared" si="247"/>
        <v>27.06</v>
      </c>
      <c r="AC345" s="44" t="s">
        <v>112</v>
      </c>
      <c r="AD345" s="44" t="s">
        <v>112</v>
      </c>
      <c r="AE345" s="27"/>
      <c r="AF345" s="27"/>
      <c r="AG345" s="27"/>
      <c r="AH345" s="27"/>
      <c r="AI345" s="27"/>
    </row>
    <row r="346" spans="1:35" ht="18.75" customHeight="1" x14ac:dyDescent="0.15">
      <c r="A346" s="20" t="s">
        <v>18</v>
      </c>
      <c r="B346" s="5">
        <v>549.89300000000003</v>
      </c>
      <c r="C346" s="5">
        <v>277.41800000000001</v>
      </c>
      <c r="D346" s="5">
        <v>272.47500000000002</v>
      </c>
      <c r="E346" s="21" t="s">
        <v>115</v>
      </c>
      <c r="F346" s="32" t="s">
        <v>115</v>
      </c>
      <c r="G346" s="27"/>
      <c r="H346" s="27"/>
      <c r="I346" s="27"/>
      <c r="J346" s="27"/>
      <c r="K346" s="27"/>
      <c r="M346" s="6" t="s">
        <v>18</v>
      </c>
      <c r="N346" s="5">
        <v>799.03908578578</v>
      </c>
      <c r="O346" s="5">
        <v>1004.93479154201</v>
      </c>
      <c r="P346" s="5">
        <v>589.40820258739302</v>
      </c>
      <c r="Q346" s="21" t="s">
        <v>115</v>
      </c>
      <c r="R346" s="32" t="s">
        <v>115</v>
      </c>
      <c r="S346" s="27"/>
      <c r="T346" s="27"/>
      <c r="U346" s="27"/>
      <c r="V346" s="27"/>
      <c r="W346" s="27"/>
      <c r="Y346" s="20" t="s">
        <v>18</v>
      </c>
      <c r="Z346" s="43">
        <f>ROUND(B346/$B$346*100,2)</f>
        <v>100</v>
      </c>
      <c r="AA346" s="43">
        <f t="shared" ref="AA346:AB346" si="248">ROUND(C346/$B$346*100,2)</f>
        <v>50.45</v>
      </c>
      <c r="AB346" s="43">
        <f t="shared" si="248"/>
        <v>49.55</v>
      </c>
      <c r="AC346" s="44" t="s">
        <v>112</v>
      </c>
      <c r="AD346" s="44" t="s">
        <v>112</v>
      </c>
      <c r="AE346" s="27"/>
      <c r="AF346" s="27"/>
      <c r="AG346" s="27"/>
      <c r="AH346" s="27"/>
      <c r="AI346" s="27"/>
    </row>
    <row r="347" spans="1:35" ht="18.75" customHeight="1" x14ac:dyDescent="0.15">
      <c r="A347" s="7" t="s">
        <v>19</v>
      </c>
      <c r="B347" s="7"/>
      <c r="C347" s="7"/>
      <c r="D347" s="7"/>
      <c r="E347" s="7"/>
      <c r="F347" s="7"/>
      <c r="G347" s="22"/>
      <c r="H347" s="22"/>
      <c r="I347" s="22"/>
      <c r="J347" s="22"/>
      <c r="K347" s="22"/>
      <c r="M347" s="7"/>
      <c r="N347" s="7"/>
      <c r="O347" s="7"/>
      <c r="P347" s="7"/>
      <c r="Q347" s="7"/>
      <c r="R347" s="7"/>
      <c r="S347" s="22"/>
      <c r="T347" s="22"/>
      <c r="U347" s="22"/>
      <c r="V347" s="22"/>
      <c r="W347" s="22"/>
      <c r="Y347" s="7" t="s">
        <v>19</v>
      </c>
      <c r="Z347" s="7"/>
      <c r="AA347" s="7"/>
      <c r="AB347" s="7"/>
      <c r="AC347" s="7"/>
      <c r="AD347" s="7"/>
      <c r="AE347" s="22"/>
      <c r="AF347" s="22"/>
      <c r="AG347" s="22"/>
      <c r="AH347" s="22"/>
      <c r="AI347" s="22"/>
    </row>
    <row r="349" spans="1:35" ht="18.75" customHeight="1" x14ac:dyDescent="0.15">
      <c r="A349" s="2" t="s">
        <v>92</v>
      </c>
      <c r="E349" s="2" t="s">
        <v>0</v>
      </c>
      <c r="K349" s="2"/>
      <c r="M349" s="2" t="s">
        <v>92</v>
      </c>
      <c r="Q349" s="2" t="s">
        <v>1</v>
      </c>
      <c r="W349" s="2"/>
      <c r="Y349" s="2" t="s">
        <v>92</v>
      </c>
      <c r="AC349" s="2" t="s">
        <v>0</v>
      </c>
      <c r="AI349" s="2"/>
    </row>
    <row r="350" spans="1:35" s="2" customFormat="1" ht="21" customHeight="1" x14ac:dyDescent="0.15">
      <c r="A350" s="18"/>
      <c r="B350" s="18" t="s">
        <v>2</v>
      </c>
      <c r="C350" s="18" t="s">
        <v>4</v>
      </c>
      <c r="D350" s="18" t="s">
        <v>30</v>
      </c>
      <c r="E350" s="33" t="s">
        <v>51</v>
      </c>
      <c r="F350" s="26"/>
      <c r="G350" s="26"/>
      <c r="H350" s="26"/>
      <c r="I350" s="26"/>
      <c r="J350" s="26"/>
      <c r="K350" s="26"/>
      <c r="M350" s="18" t="s">
        <v>6</v>
      </c>
      <c r="N350" s="18" t="s">
        <v>7</v>
      </c>
      <c r="O350" s="18" t="s">
        <v>4</v>
      </c>
      <c r="P350" s="18" t="s">
        <v>30</v>
      </c>
      <c r="Q350" s="33" t="s">
        <v>51</v>
      </c>
      <c r="R350" s="26"/>
      <c r="S350" s="26"/>
      <c r="T350" s="26"/>
      <c r="U350" s="26"/>
      <c r="V350" s="26"/>
      <c r="W350" s="26"/>
      <c r="Y350" s="18"/>
      <c r="Z350" s="18" t="s">
        <v>2</v>
      </c>
      <c r="AA350" s="18" t="s">
        <v>4</v>
      </c>
      <c r="AB350" s="18" t="s">
        <v>30</v>
      </c>
      <c r="AC350" s="33" t="s">
        <v>51</v>
      </c>
      <c r="AD350" s="26"/>
      <c r="AE350" s="26"/>
      <c r="AF350" s="26"/>
      <c r="AG350" s="26"/>
      <c r="AH350" s="26"/>
      <c r="AI350" s="26"/>
    </row>
    <row r="351" spans="1:35" ht="18.75" customHeight="1" x14ac:dyDescent="0.15">
      <c r="A351" s="8" t="s">
        <v>12</v>
      </c>
      <c r="B351" s="5">
        <v>560.12199999999996</v>
      </c>
      <c r="C351" s="5">
        <v>528.79200000000003</v>
      </c>
      <c r="D351" s="5">
        <v>31.33</v>
      </c>
      <c r="E351" s="31" t="s">
        <v>115</v>
      </c>
      <c r="F351" s="27"/>
      <c r="G351" s="27"/>
      <c r="H351" s="27"/>
      <c r="I351" s="27"/>
      <c r="J351" s="27"/>
      <c r="K351" s="27"/>
      <c r="M351" s="6" t="s">
        <v>12</v>
      </c>
      <c r="N351" s="5">
        <v>272.68166577995498</v>
      </c>
      <c r="O351" s="5">
        <v>275.00037822054799</v>
      </c>
      <c r="P351" s="5">
        <v>233.54612192786499</v>
      </c>
      <c r="Q351" s="31" t="s">
        <v>115</v>
      </c>
      <c r="R351" s="27"/>
      <c r="S351" s="27"/>
      <c r="T351" s="27"/>
      <c r="U351" s="27"/>
      <c r="V351" s="27"/>
      <c r="W351" s="27"/>
      <c r="Y351" s="8" t="s">
        <v>12</v>
      </c>
      <c r="Z351" s="43">
        <f>ROUND(B351/$B$351*100,2)</f>
        <v>100</v>
      </c>
      <c r="AA351" s="43">
        <f t="shared" ref="AA351:AB351" si="249">ROUND(C351/$B$351*100,2)</f>
        <v>94.41</v>
      </c>
      <c r="AB351" s="43">
        <f t="shared" si="249"/>
        <v>5.59</v>
      </c>
      <c r="AC351" s="44" t="s">
        <v>112</v>
      </c>
      <c r="AD351" s="27"/>
      <c r="AE351" s="27"/>
      <c r="AF351" s="27"/>
      <c r="AG351" s="27"/>
      <c r="AH351" s="27"/>
      <c r="AI351" s="27"/>
    </row>
    <row r="352" spans="1:35" ht="18.75" customHeight="1" x14ac:dyDescent="0.15">
      <c r="A352" s="19" t="s">
        <v>13</v>
      </c>
      <c r="B352" s="5">
        <v>725.50800000000004</v>
      </c>
      <c r="C352" s="5">
        <v>698.05799999999999</v>
      </c>
      <c r="D352" s="5">
        <v>23.21</v>
      </c>
      <c r="E352" s="29">
        <v>4.24</v>
      </c>
      <c r="F352" s="27"/>
      <c r="G352" s="27"/>
      <c r="H352" s="27"/>
      <c r="I352" s="27"/>
      <c r="J352" s="27"/>
      <c r="K352" s="27"/>
      <c r="M352" s="6" t="s">
        <v>13</v>
      </c>
      <c r="N352" s="5">
        <v>341.063089586883</v>
      </c>
      <c r="O352" s="5">
        <v>343.524463583255</v>
      </c>
      <c r="P352" s="5">
        <v>285.82507539853498</v>
      </c>
      <c r="Q352" s="29">
        <v>238.20754716981099</v>
      </c>
      <c r="R352" s="27"/>
      <c r="S352" s="27"/>
      <c r="T352" s="27"/>
      <c r="U352" s="27"/>
      <c r="V352" s="27"/>
      <c r="W352" s="27"/>
      <c r="Y352" s="19" t="s">
        <v>13</v>
      </c>
      <c r="Z352" s="43">
        <f>ROUND(B352/$B$352*100,2)</f>
        <v>100</v>
      </c>
      <c r="AA352" s="43">
        <f t="shared" ref="AA352:AC352" si="250">ROUND(C352/$B$352*100,2)</f>
        <v>96.22</v>
      </c>
      <c r="AB352" s="43">
        <f t="shared" si="250"/>
        <v>3.2</v>
      </c>
      <c r="AC352" s="43">
        <f t="shared" si="250"/>
        <v>0.57999999999999996</v>
      </c>
      <c r="AD352" s="27"/>
      <c r="AE352" s="27"/>
      <c r="AF352" s="27"/>
      <c r="AG352" s="27"/>
      <c r="AH352" s="27"/>
      <c r="AI352" s="27"/>
    </row>
    <row r="353" spans="1:35" ht="18.75" customHeight="1" x14ac:dyDescent="0.15">
      <c r="A353" s="19" t="s">
        <v>14</v>
      </c>
      <c r="B353" s="5">
        <v>536.93399999999997</v>
      </c>
      <c r="C353" s="5">
        <v>521.16399999999999</v>
      </c>
      <c r="D353" s="5">
        <v>15.77</v>
      </c>
      <c r="E353" s="31" t="s">
        <v>115</v>
      </c>
      <c r="F353" s="27"/>
      <c r="G353" s="27"/>
      <c r="H353" s="27"/>
      <c r="I353" s="27"/>
      <c r="J353" s="27"/>
      <c r="K353" s="27"/>
      <c r="M353" s="6" t="s">
        <v>14</v>
      </c>
      <c r="N353" s="5">
        <v>377.14132463207801</v>
      </c>
      <c r="O353" s="5">
        <v>379.596441811023</v>
      </c>
      <c r="P353" s="5">
        <v>296.005072923272</v>
      </c>
      <c r="Q353" s="31" t="s">
        <v>115</v>
      </c>
      <c r="R353" s="27"/>
      <c r="S353" s="27"/>
      <c r="T353" s="27"/>
      <c r="U353" s="27"/>
      <c r="V353" s="27"/>
      <c r="W353" s="27"/>
      <c r="Y353" s="19" t="s">
        <v>14</v>
      </c>
      <c r="Z353" s="43">
        <f>ROUND(B353/$B$353*100,2)</f>
        <v>100</v>
      </c>
      <c r="AA353" s="43">
        <f t="shared" ref="AA353:AB353" si="251">ROUND(C353/$B$353*100,2)</f>
        <v>97.06</v>
      </c>
      <c r="AB353" s="43">
        <f t="shared" si="251"/>
        <v>2.94</v>
      </c>
      <c r="AC353" s="44" t="s">
        <v>112</v>
      </c>
      <c r="AD353" s="27"/>
      <c r="AE353" s="27"/>
      <c r="AF353" s="27"/>
      <c r="AG353" s="27"/>
      <c r="AH353" s="27"/>
      <c r="AI353" s="27"/>
    </row>
    <row r="354" spans="1:35" ht="18.75" customHeight="1" x14ac:dyDescent="0.15">
      <c r="A354" s="19" t="s">
        <v>15</v>
      </c>
      <c r="B354" s="5">
        <v>465.14</v>
      </c>
      <c r="C354" s="5">
        <v>436.21</v>
      </c>
      <c r="D354" s="5">
        <v>28.93</v>
      </c>
      <c r="E354" s="31" t="s">
        <v>115</v>
      </c>
      <c r="F354" s="27"/>
      <c r="G354" s="27"/>
      <c r="H354" s="27"/>
      <c r="I354" s="27"/>
      <c r="J354" s="27"/>
      <c r="K354" s="27"/>
      <c r="M354" s="6" t="s">
        <v>15</v>
      </c>
      <c r="N354" s="5">
        <v>446.76011523412302</v>
      </c>
      <c r="O354" s="5">
        <v>452.73835996423702</v>
      </c>
      <c r="P354" s="5">
        <v>356.61942620117497</v>
      </c>
      <c r="Q354" s="31" t="s">
        <v>115</v>
      </c>
      <c r="R354" s="27"/>
      <c r="S354" s="27"/>
      <c r="T354" s="27"/>
      <c r="U354" s="27"/>
      <c r="V354" s="27"/>
      <c r="W354" s="27"/>
      <c r="Y354" s="19" t="s">
        <v>15</v>
      </c>
      <c r="Z354" s="43">
        <f>ROUND(B354/$B$354*100,2)</f>
        <v>100</v>
      </c>
      <c r="AA354" s="43">
        <f t="shared" ref="AA354:AB354" si="252">ROUND(C354/$B$354*100,2)</f>
        <v>93.78</v>
      </c>
      <c r="AB354" s="43">
        <f t="shared" si="252"/>
        <v>6.22</v>
      </c>
      <c r="AC354" s="44" t="s">
        <v>112</v>
      </c>
      <c r="AD354" s="27"/>
      <c r="AE354" s="27"/>
      <c r="AF354" s="27"/>
      <c r="AG354" s="27"/>
      <c r="AH354" s="27"/>
      <c r="AI354" s="27"/>
    </row>
    <row r="355" spans="1:35" ht="18.75" customHeight="1" x14ac:dyDescent="0.15">
      <c r="A355" s="19" t="s">
        <v>16</v>
      </c>
      <c r="B355" s="5">
        <v>589.12</v>
      </c>
      <c r="C355" s="5">
        <v>564.97</v>
      </c>
      <c r="D355" s="5">
        <v>24.15</v>
      </c>
      <c r="E355" s="31" t="s">
        <v>115</v>
      </c>
      <c r="F355" s="27"/>
      <c r="G355" s="27"/>
      <c r="H355" s="27"/>
      <c r="I355" s="27"/>
      <c r="J355" s="27"/>
      <c r="K355" s="27"/>
      <c r="M355" s="6" t="s">
        <v>16</v>
      </c>
      <c r="N355" s="5">
        <v>378.68176262900602</v>
      </c>
      <c r="O355" s="5">
        <v>382.08400446041401</v>
      </c>
      <c r="P355" s="5">
        <v>299.089026915114</v>
      </c>
      <c r="Q355" s="31" t="s">
        <v>115</v>
      </c>
      <c r="R355" s="27"/>
      <c r="S355" s="27"/>
      <c r="T355" s="27"/>
      <c r="U355" s="27"/>
      <c r="V355" s="27"/>
      <c r="W355" s="27"/>
      <c r="Y355" s="19" t="s">
        <v>16</v>
      </c>
      <c r="Z355" s="43">
        <f>ROUND(B355/$B$355*100,2)</f>
        <v>100</v>
      </c>
      <c r="AA355" s="43">
        <f t="shared" ref="AA355:AB355" si="253">ROUND(C355/$B$355*100,2)</f>
        <v>95.9</v>
      </c>
      <c r="AB355" s="43">
        <f t="shared" si="253"/>
        <v>4.0999999999999996</v>
      </c>
      <c r="AC355" s="44" t="s">
        <v>112</v>
      </c>
      <c r="AD355" s="27"/>
      <c r="AE355" s="27"/>
      <c r="AF355" s="27"/>
      <c r="AG355" s="27"/>
      <c r="AH355" s="27"/>
      <c r="AI355" s="27"/>
    </row>
    <row r="356" spans="1:35" ht="18.75" customHeight="1" x14ac:dyDescent="0.15">
      <c r="A356" s="19" t="s">
        <v>17</v>
      </c>
      <c r="B356" s="5">
        <v>694.10299999999995</v>
      </c>
      <c r="C356" s="5">
        <v>675.06299999999999</v>
      </c>
      <c r="D356" s="5">
        <v>19.04</v>
      </c>
      <c r="E356" s="31" t="s">
        <v>115</v>
      </c>
      <c r="F356" s="27"/>
      <c r="G356" s="27"/>
      <c r="H356" s="27"/>
      <c r="I356" s="27"/>
      <c r="J356" s="27"/>
      <c r="K356" s="27"/>
      <c r="M356" s="6" t="s">
        <v>17</v>
      </c>
      <c r="N356" s="5">
        <v>330.17145870281502</v>
      </c>
      <c r="O356" s="5">
        <v>330.34842673943001</v>
      </c>
      <c r="P356" s="5">
        <v>323.89705882352899</v>
      </c>
      <c r="Q356" s="31" t="s">
        <v>115</v>
      </c>
      <c r="R356" s="27"/>
      <c r="S356" s="27"/>
      <c r="T356" s="27"/>
      <c r="U356" s="27"/>
      <c r="V356" s="27"/>
      <c r="W356" s="27"/>
      <c r="Y356" s="19" t="s">
        <v>17</v>
      </c>
      <c r="Z356" s="43">
        <f>ROUND(B356/$B$356*100,2)</f>
        <v>100</v>
      </c>
      <c r="AA356" s="43">
        <f t="shared" ref="AA356:AB356" si="254">ROUND(C356/$B$356*100,2)</f>
        <v>97.26</v>
      </c>
      <c r="AB356" s="43">
        <f t="shared" si="254"/>
        <v>2.74</v>
      </c>
      <c r="AC356" s="44" t="s">
        <v>112</v>
      </c>
      <c r="AD356" s="27"/>
      <c r="AE356" s="27"/>
      <c r="AF356" s="27"/>
      <c r="AG356" s="27"/>
      <c r="AH356" s="27"/>
      <c r="AI356" s="27"/>
    </row>
    <row r="357" spans="1:35" ht="18.75" customHeight="1" x14ac:dyDescent="0.15">
      <c r="A357" s="20" t="s">
        <v>18</v>
      </c>
      <c r="B357" s="5">
        <v>696.40200000000004</v>
      </c>
      <c r="C357" s="5">
        <v>679.50300000000004</v>
      </c>
      <c r="D357" s="5">
        <v>16.899000000000001</v>
      </c>
      <c r="E357" s="32" t="s">
        <v>115</v>
      </c>
      <c r="F357" s="27"/>
      <c r="G357" s="27"/>
      <c r="H357" s="27"/>
      <c r="I357" s="27"/>
      <c r="J357" s="27"/>
      <c r="K357" s="27"/>
      <c r="M357" s="6" t="s">
        <v>18</v>
      </c>
      <c r="N357" s="5">
        <v>349.24942777303897</v>
      </c>
      <c r="O357" s="5">
        <v>349.88660830047797</v>
      </c>
      <c r="P357" s="5">
        <v>323.628617077934</v>
      </c>
      <c r="Q357" s="32" t="s">
        <v>115</v>
      </c>
      <c r="R357" s="27"/>
      <c r="S357" s="27"/>
      <c r="T357" s="27"/>
      <c r="U357" s="27"/>
      <c r="V357" s="27"/>
      <c r="W357" s="27"/>
      <c r="Y357" s="20" t="s">
        <v>18</v>
      </c>
      <c r="Z357" s="43">
        <f>ROUND(B357/$B$357*100,2)</f>
        <v>100</v>
      </c>
      <c r="AA357" s="43">
        <f t="shared" ref="AA357:AB357" si="255">ROUND(C357/$B$357*100,2)</f>
        <v>97.57</v>
      </c>
      <c r="AB357" s="43">
        <f t="shared" si="255"/>
        <v>2.4300000000000002</v>
      </c>
      <c r="AC357" s="44" t="s">
        <v>112</v>
      </c>
      <c r="AD357" s="27"/>
      <c r="AE357" s="27"/>
      <c r="AF357" s="27"/>
      <c r="AG357" s="27"/>
      <c r="AH357" s="27"/>
      <c r="AI357" s="27"/>
    </row>
    <row r="358" spans="1:35" ht="18.75" customHeight="1" x14ac:dyDescent="0.15">
      <c r="A358" s="7" t="s">
        <v>19</v>
      </c>
      <c r="B358" s="7"/>
      <c r="C358" s="7"/>
      <c r="D358" s="7"/>
      <c r="E358" s="7"/>
      <c r="F358" s="22"/>
      <c r="G358" s="22"/>
      <c r="H358" s="22"/>
      <c r="I358" s="22"/>
      <c r="J358" s="22"/>
      <c r="K358" s="22"/>
      <c r="M358" s="7"/>
      <c r="N358" s="7"/>
      <c r="O358" s="7"/>
      <c r="P358" s="7"/>
      <c r="Q358" s="7"/>
      <c r="R358" s="22"/>
      <c r="S358" s="22"/>
      <c r="T358" s="22"/>
      <c r="U358" s="22"/>
      <c r="V358" s="22"/>
      <c r="W358" s="22"/>
      <c r="Y358" s="7" t="s">
        <v>19</v>
      </c>
      <c r="Z358" s="7"/>
      <c r="AA358" s="7"/>
      <c r="AB358" s="7"/>
      <c r="AC358" s="7"/>
      <c r="AD358" s="22"/>
      <c r="AE358" s="22"/>
      <c r="AF358" s="22"/>
      <c r="AG358" s="22"/>
      <c r="AH358" s="22"/>
      <c r="AI358" s="22"/>
    </row>
    <row r="360" spans="1:35" ht="18.75" customHeight="1" x14ac:dyDescent="0.15">
      <c r="A360" s="2" t="s">
        <v>93</v>
      </c>
      <c r="I360" s="10" t="s">
        <v>0</v>
      </c>
      <c r="K360" s="2"/>
      <c r="M360" s="2" t="s">
        <v>93</v>
      </c>
      <c r="U360" s="10" t="s">
        <v>1</v>
      </c>
      <c r="W360" s="2"/>
      <c r="Y360" s="2" t="s">
        <v>93</v>
      </c>
      <c r="AG360" s="10" t="s">
        <v>0</v>
      </c>
      <c r="AI360" s="2"/>
    </row>
    <row r="361" spans="1:35" s="2" customFormat="1" ht="21" customHeight="1" x14ac:dyDescent="0.15">
      <c r="A361" s="17"/>
      <c r="B361" s="18" t="s">
        <v>2</v>
      </c>
      <c r="C361" s="18" t="s">
        <v>20</v>
      </c>
      <c r="D361" s="18" t="s">
        <v>24</v>
      </c>
      <c r="E361" s="18" t="s">
        <v>21</v>
      </c>
      <c r="F361" s="18" t="s">
        <v>23</v>
      </c>
      <c r="G361" s="18" t="s">
        <v>42</v>
      </c>
      <c r="H361" s="18" t="s">
        <v>22</v>
      </c>
      <c r="I361" s="33" t="s">
        <v>3</v>
      </c>
      <c r="J361" s="36"/>
      <c r="K361" s="36"/>
      <c r="M361" s="18" t="s">
        <v>6</v>
      </c>
      <c r="N361" s="18" t="s">
        <v>7</v>
      </c>
      <c r="O361" s="18" t="s">
        <v>20</v>
      </c>
      <c r="P361" s="18" t="s">
        <v>24</v>
      </c>
      <c r="Q361" s="18" t="s">
        <v>21</v>
      </c>
      <c r="R361" s="18" t="s">
        <v>23</v>
      </c>
      <c r="S361" s="18" t="s">
        <v>42</v>
      </c>
      <c r="T361" s="18" t="s">
        <v>22</v>
      </c>
      <c r="U361" s="33" t="s">
        <v>3</v>
      </c>
      <c r="V361" s="36"/>
      <c r="W361" s="36"/>
      <c r="Y361" s="17"/>
      <c r="Z361" s="18" t="s">
        <v>2</v>
      </c>
      <c r="AA361" s="18" t="s">
        <v>20</v>
      </c>
      <c r="AB361" s="18" t="s">
        <v>24</v>
      </c>
      <c r="AC361" s="18" t="s">
        <v>21</v>
      </c>
      <c r="AD361" s="18" t="s">
        <v>23</v>
      </c>
      <c r="AE361" s="18" t="s">
        <v>42</v>
      </c>
      <c r="AF361" s="18" t="s">
        <v>22</v>
      </c>
      <c r="AG361" s="33" t="s">
        <v>3</v>
      </c>
      <c r="AH361" s="36"/>
      <c r="AI361" s="36"/>
    </row>
    <row r="362" spans="1:35" ht="18.75" customHeight="1" x14ac:dyDescent="0.15">
      <c r="A362" s="19" t="s">
        <v>8</v>
      </c>
      <c r="B362" s="5">
        <v>22424.019</v>
      </c>
      <c r="C362" s="5">
        <v>16957.581999999999</v>
      </c>
      <c r="D362" s="5">
        <v>2282.625</v>
      </c>
      <c r="E362" s="5">
        <v>3182.337</v>
      </c>
      <c r="F362" s="31" t="s">
        <v>115</v>
      </c>
      <c r="G362" s="31" t="s">
        <v>115</v>
      </c>
      <c r="H362" s="31" t="s">
        <v>115</v>
      </c>
      <c r="I362" s="29">
        <v>1.4750000000000001</v>
      </c>
      <c r="J362" s="27"/>
      <c r="K362" s="27"/>
      <c r="M362" s="6" t="s">
        <v>8</v>
      </c>
      <c r="N362" s="5">
        <v>376.43854119103298</v>
      </c>
      <c r="O362" s="5">
        <v>336.80957579919101</v>
      </c>
      <c r="P362" s="5">
        <v>563.44734680466604</v>
      </c>
      <c r="Q362" s="5">
        <v>453.36367581434598</v>
      </c>
      <c r="R362" s="31" t="s">
        <v>115</v>
      </c>
      <c r="S362" s="31" t="s">
        <v>115</v>
      </c>
      <c r="T362" s="31" t="s">
        <v>115</v>
      </c>
      <c r="U362" s="29">
        <v>606.10169491525403</v>
      </c>
      <c r="V362" s="27"/>
      <c r="W362" s="27"/>
      <c r="Y362" s="19" t="s">
        <v>8</v>
      </c>
      <c r="Z362" s="43">
        <f>ROUND(B362/$B$362*100,2)</f>
        <v>100</v>
      </c>
      <c r="AA362" s="43">
        <f t="shared" ref="AA362:AG362" si="256">ROUND(C362/$B$362*100,2)</f>
        <v>75.62</v>
      </c>
      <c r="AB362" s="43">
        <f t="shared" si="256"/>
        <v>10.18</v>
      </c>
      <c r="AC362" s="43">
        <f t="shared" si="256"/>
        <v>14.19</v>
      </c>
      <c r="AD362" s="44" t="s">
        <v>112</v>
      </c>
      <c r="AE362" s="44" t="s">
        <v>112</v>
      </c>
      <c r="AF362" s="44" t="s">
        <v>112</v>
      </c>
      <c r="AG362" s="43">
        <f t="shared" si="256"/>
        <v>0.01</v>
      </c>
      <c r="AH362" s="27"/>
      <c r="AI362" s="27"/>
    </row>
    <row r="363" spans="1:35" ht="18.75" customHeight="1" x14ac:dyDescent="0.15">
      <c r="A363" s="19" t="s">
        <v>9</v>
      </c>
      <c r="B363" s="5">
        <v>24812.173999999999</v>
      </c>
      <c r="C363" s="5">
        <v>17865.216</v>
      </c>
      <c r="D363" s="5">
        <v>3562.1179999999999</v>
      </c>
      <c r="E363" s="5">
        <v>3384.84</v>
      </c>
      <c r="F363" s="31" t="s">
        <v>115</v>
      </c>
      <c r="G363" s="31" t="s">
        <v>115</v>
      </c>
      <c r="H363" s="31" t="s">
        <v>115</v>
      </c>
      <c r="I363" s="31" t="s">
        <v>115</v>
      </c>
      <c r="J363" s="27"/>
      <c r="K363" s="27"/>
      <c r="M363" s="6" t="s">
        <v>9</v>
      </c>
      <c r="N363" s="5">
        <v>326.87764482064301</v>
      </c>
      <c r="O363" s="5">
        <v>291.34089394721002</v>
      </c>
      <c r="P363" s="5">
        <v>407.33630946532401</v>
      </c>
      <c r="Q363" s="5">
        <v>429.76831992058698</v>
      </c>
      <c r="R363" s="31" t="s">
        <v>115</v>
      </c>
      <c r="S363" s="31" t="s">
        <v>115</v>
      </c>
      <c r="T363" s="31" t="s">
        <v>115</v>
      </c>
      <c r="U363" s="31" t="s">
        <v>115</v>
      </c>
      <c r="V363" s="27"/>
      <c r="W363" s="27"/>
      <c r="Y363" s="19" t="s">
        <v>9</v>
      </c>
      <c r="Z363" s="43">
        <f>ROUND(B363/$B$363*100,2)</f>
        <v>100</v>
      </c>
      <c r="AA363" s="43">
        <f t="shared" ref="AA363:AC363" si="257">ROUND(C363/$B$363*100,2)</f>
        <v>72</v>
      </c>
      <c r="AB363" s="43">
        <f t="shared" si="257"/>
        <v>14.36</v>
      </c>
      <c r="AC363" s="43">
        <f t="shared" si="257"/>
        <v>13.64</v>
      </c>
      <c r="AD363" s="44" t="s">
        <v>112</v>
      </c>
      <c r="AE363" s="44" t="s">
        <v>112</v>
      </c>
      <c r="AF363" s="44" t="s">
        <v>112</v>
      </c>
      <c r="AG363" s="44" t="s">
        <v>112</v>
      </c>
      <c r="AH363" s="27"/>
      <c r="AI363" s="27"/>
    </row>
    <row r="364" spans="1:35" ht="18.75" customHeight="1" x14ac:dyDescent="0.15">
      <c r="A364" s="19" t="s">
        <v>10</v>
      </c>
      <c r="B364" s="5">
        <v>25410.501</v>
      </c>
      <c r="C364" s="5">
        <v>16251.656000000001</v>
      </c>
      <c r="D364" s="5">
        <v>5416.1459999999997</v>
      </c>
      <c r="E364" s="5">
        <v>3726.5590000000002</v>
      </c>
      <c r="F364" s="31" t="s">
        <v>115</v>
      </c>
      <c r="G364" s="5">
        <v>14.04</v>
      </c>
      <c r="H364" s="31" t="s">
        <v>115</v>
      </c>
      <c r="I364" s="29">
        <v>2.1</v>
      </c>
      <c r="J364" s="27"/>
      <c r="K364" s="27"/>
      <c r="M364" s="6" t="s">
        <v>10</v>
      </c>
      <c r="N364" s="5">
        <v>371.56756570836598</v>
      </c>
      <c r="O364" s="5">
        <v>327.85563514265903</v>
      </c>
      <c r="P364" s="5">
        <v>432.20215998608597</v>
      </c>
      <c r="Q364" s="5">
        <v>473.79445756796002</v>
      </c>
      <c r="R364" s="31" t="s">
        <v>115</v>
      </c>
      <c r="S364" s="5">
        <v>447.50712250712201</v>
      </c>
      <c r="T364" s="31" t="s">
        <v>115</v>
      </c>
      <c r="U364" s="29">
        <v>354.76190476190499</v>
      </c>
      <c r="V364" s="27"/>
      <c r="W364" s="27"/>
      <c r="Y364" s="19" t="s">
        <v>10</v>
      </c>
      <c r="Z364" s="43">
        <f>ROUND(B364/$B$364*100,2)</f>
        <v>100</v>
      </c>
      <c r="AA364" s="43">
        <f t="shared" ref="AA364:AG364" si="258">ROUND(C364/$B$364*100,2)</f>
        <v>63.96</v>
      </c>
      <c r="AB364" s="43">
        <f t="shared" si="258"/>
        <v>21.31</v>
      </c>
      <c r="AC364" s="43">
        <f t="shared" si="258"/>
        <v>14.67</v>
      </c>
      <c r="AD364" s="44" t="s">
        <v>112</v>
      </c>
      <c r="AE364" s="43">
        <f t="shared" si="258"/>
        <v>0.06</v>
      </c>
      <c r="AF364" s="44" t="s">
        <v>112</v>
      </c>
      <c r="AG364" s="43">
        <f t="shared" si="258"/>
        <v>0.01</v>
      </c>
      <c r="AH364" s="27"/>
      <c r="AI364" s="27"/>
    </row>
    <row r="365" spans="1:35" ht="18.75" customHeight="1" x14ac:dyDescent="0.15">
      <c r="A365" s="19" t="s">
        <v>11</v>
      </c>
      <c r="B365" s="5">
        <v>26764.688999999998</v>
      </c>
      <c r="C365" s="5">
        <v>16991.248</v>
      </c>
      <c r="D365" s="5">
        <v>5997.9470000000001</v>
      </c>
      <c r="E365" s="5">
        <v>3773.4940000000001</v>
      </c>
      <c r="F365" s="31" t="s">
        <v>115</v>
      </c>
      <c r="G365" s="5">
        <v>2</v>
      </c>
      <c r="H365" s="31" t="s">
        <v>115</v>
      </c>
      <c r="I365" s="31" t="s">
        <v>115</v>
      </c>
      <c r="J365" s="27"/>
      <c r="K365" s="27"/>
      <c r="M365" s="6" t="s">
        <v>11</v>
      </c>
      <c r="N365" s="5">
        <v>367.97737496594902</v>
      </c>
      <c r="O365" s="5">
        <v>331.47270877336399</v>
      </c>
      <c r="P365" s="5">
        <v>435.26343263786799</v>
      </c>
      <c r="Q365" s="5">
        <v>425.40070290293301</v>
      </c>
      <c r="R365" s="31" t="s">
        <v>115</v>
      </c>
      <c r="S365" s="5">
        <v>365.5</v>
      </c>
      <c r="T365" s="31" t="s">
        <v>115</v>
      </c>
      <c r="U365" s="31" t="s">
        <v>115</v>
      </c>
      <c r="V365" s="27"/>
      <c r="W365" s="27"/>
      <c r="Y365" s="19" t="s">
        <v>11</v>
      </c>
      <c r="Z365" s="43">
        <f>ROUND(B365/$B$365*100,2)</f>
        <v>100</v>
      </c>
      <c r="AA365" s="43">
        <f t="shared" ref="AA365:AE365" si="259">ROUND(C365/$B$365*100,2)</f>
        <v>63.48</v>
      </c>
      <c r="AB365" s="43">
        <f t="shared" si="259"/>
        <v>22.41</v>
      </c>
      <c r="AC365" s="43">
        <f t="shared" si="259"/>
        <v>14.1</v>
      </c>
      <c r="AD365" s="44" t="s">
        <v>112</v>
      </c>
      <c r="AE365" s="43">
        <f t="shared" si="259"/>
        <v>0.01</v>
      </c>
      <c r="AF365" s="44" t="s">
        <v>112</v>
      </c>
      <c r="AG365" s="44" t="s">
        <v>112</v>
      </c>
      <c r="AH365" s="27"/>
      <c r="AI365" s="27"/>
    </row>
    <row r="366" spans="1:35" ht="18.75" customHeight="1" x14ac:dyDescent="0.15">
      <c r="A366" s="19" t="s">
        <v>12</v>
      </c>
      <c r="B366" s="5">
        <v>32893.436999999998</v>
      </c>
      <c r="C366" s="5">
        <v>20634.895</v>
      </c>
      <c r="D366" s="5">
        <v>7798.1970000000001</v>
      </c>
      <c r="E366" s="5">
        <v>4441.6949999999997</v>
      </c>
      <c r="F366" s="31" t="s">
        <v>115</v>
      </c>
      <c r="G366" s="5">
        <v>18.649999999999999</v>
      </c>
      <c r="H366" s="31" t="s">
        <v>115</v>
      </c>
      <c r="I366" s="31" t="s">
        <v>115</v>
      </c>
      <c r="J366" s="27"/>
      <c r="K366" s="27"/>
      <c r="M366" s="6" t="s">
        <v>12</v>
      </c>
      <c r="N366" s="5">
        <v>378.718617941932</v>
      </c>
      <c r="O366" s="5">
        <v>350.597616319346</v>
      </c>
      <c r="P366" s="5">
        <v>407.85812412792302</v>
      </c>
      <c r="Q366" s="5">
        <v>458.198728188225</v>
      </c>
      <c r="R366" s="31" t="s">
        <v>115</v>
      </c>
      <c r="S366" s="5">
        <v>379.35656836461101</v>
      </c>
      <c r="T366" s="31" t="s">
        <v>115</v>
      </c>
      <c r="U366" s="31" t="s">
        <v>115</v>
      </c>
      <c r="V366" s="27"/>
      <c r="W366" s="27"/>
      <c r="Y366" s="19" t="s">
        <v>12</v>
      </c>
      <c r="Z366" s="43">
        <f>ROUND(B366/$B$366*100,2)</f>
        <v>100</v>
      </c>
      <c r="AA366" s="43">
        <f t="shared" ref="AA366:AE366" si="260">ROUND(C366/$B$366*100,2)</f>
        <v>62.73</v>
      </c>
      <c r="AB366" s="43">
        <f t="shared" si="260"/>
        <v>23.71</v>
      </c>
      <c r="AC366" s="43">
        <f t="shared" si="260"/>
        <v>13.5</v>
      </c>
      <c r="AD366" s="44" t="s">
        <v>112</v>
      </c>
      <c r="AE366" s="43">
        <f t="shared" si="260"/>
        <v>0.06</v>
      </c>
      <c r="AF366" s="44" t="s">
        <v>112</v>
      </c>
      <c r="AG366" s="44" t="s">
        <v>112</v>
      </c>
      <c r="AH366" s="27"/>
      <c r="AI366" s="27"/>
    </row>
    <row r="367" spans="1:35" ht="18.75" customHeight="1" x14ac:dyDescent="0.15">
      <c r="A367" s="19" t="s">
        <v>13</v>
      </c>
      <c r="B367" s="5">
        <v>33771.171000000002</v>
      </c>
      <c r="C367" s="5">
        <v>22417.108</v>
      </c>
      <c r="D367" s="5">
        <v>6473.6189999999997</v>
      </c>
      <c r="E367" s="5">
        <v>4827.9489999999996</v>
      </c>
      <c r="F367" s="31" t="s">
        <v>115</v>
      </c>
      <c r="G367" s="5">
        <v>47.244999999999997</v>
      </c>
      <c r="H367" s="5">
        <v>5.25</v>
      </c>
      <c r="I367" s="31" t="s">
        <v>115</v>
      </c>
      <c r="J367" s="27"/>
      <c r="K367" s="27"/>
      <c r="M367" s="6" t="s">
        <v>13</v>
      </c>
      <c r="N367" s="5">
        <v>433.98133869861999</v>
      </c>
      <c r="O367" s="5">
        <v>396.46581530498901</v>
      </c>
      <c r="P367" s="5">
        <v>512.53634172786496</v>
      </c>
      <c r="Q367" s="5">
        <v>502.151948995319</v>
      </c>
      <c r="R367" s="31" t="s">
        <v>115</v>
      </c>
      <c r="S367" s="5">
        <v>503.54534871415001</v>
      </c>
      <c r="T367" s="5">
        <v>442.28571428571399</v>
      </c>
      <c r="U367" s="31" t="s">
        <v>115</v>
      </c>
      <c r="V367" s="27"/>
      <c r="W367" s="27"/>
      <c r="Y367" s="19" t="s">
        <v>13</v>
      </c>
      <c r="Z367" s="43">
        <f>ROUND(B367/$B$367*100,2)</f>
        <v>100</v>
      </c>
      <c r="AA367" s="43">
        <f t="shared" ref="AA367:AF367" si="261">ROUND(C367/$B$367*100,2)</f>
        <v>66.38</v>
      </c>
      <c r="AB367" s="43">
        <f t="shared" si="261"/>
        <v>19.170000000000002</v>
      </c>
      <c r="AC367" s="43">
        <f t="shared" si="261"/>
        <v>14.3</v>
      </c>
      <c r="AD367" s="44" t="s">
        <v>112</v>
      </c>
      <c r="AE367" s="43">
        <f t="shared" si="261"/>
        <v>0.14000000000000001</v>
      </c>
      <c r="AF367" s="43">
        <f t="shared" si="261"/>
        <v>0.02</v>
      </c>
      <c r="AG367" s="44" t="s">
        <v>112</v>
      </c>
      <c r="AH367" s="27"/>
      <c r="AI367" s="27"/>
    </row>
    <row r="368" spans="1:35" ht="18.75" customHeight="1" x14ac:dyDescent="0.15">
      <c r="A368" s="19" t="s">
        <v>14</v>
      </c>
      <c r="B368" s="5">
        <v>34267.72</v>
      </c>
      <c r="C368" s="5">
        <v>23757.653999999999</v>
      </c>
      <c r="D368" s="5">
        <v>5892.0360000000001</v>
      </c>
      <c r="E368" s="5">
        <v>4599.2700000000004</v>
      </c>
      <c r="F368" s="31" t="s">
        <v>115</v>
      </c>
      <c r="G368" s="5">
        <v>18.760000000000002</v>
      </c>
      <c r="H368" s="31" t="s">
        <v>115</v>
      </c>
      <c r="I368" s="31" t="s">
        <v>115</v>
      </c>
      <c r="J368" s="27"/>
      <c r="K368" s="27"/>
      <c r="M368" s="6" t="s">
        <v>14</v>
      </c>
      <c r="N368" s="5">
        <v>402.24692509452001</v>
      </c>
      <c r="O368" s="5">
        <v>372.92865701301997</v>
      </c>
      <c r="P368" s="5">
        <v>468.59082327399199</v>
      </c>
      <c r="Q368" s="5">
        <v>468.224957438898</v>
      </c>
      <c r="R368" s="31" t="s">
        <v>115</v>
      </c>
      <c r="S368" s="5">
        <v>518.55010660980804</v>
      </c>
      <c r="T368" s="31" t="s">
        <v>115</v>
      </c>
      <c r="U368" s="31" t="s">
        <v>115</v>
      </c>
      <c r="V368" s="27"/>
      <c r="W368" s="27"/>
      <c r="Y368" s="19" t="s">
        <v>14</v>
      </c>
      <c r="Z368" s="43">
        <f>ROUND(B368/$B$368*100,2)</f>
        <v>100</v>
      </c>
      <c r="AA368" s="43">
        <f t="shared" ref="AA368:AE368" si="262">ROUND(C368/$B$368*100,2)</f>
        <v>69.33</v>
      </c>
      <c r="AB368" s="43">
        <f t="shared" si="262"/>
        <v>17.190000000000001</v>
      </c>
      <c r="AC368" s="43">
        <f t="shared" si="262"/>
        <v>13.42</v>
      </c>
      <c r="AD368" s="44" t="s">
        <v>112</v>
      </c>
      <c r="AE368" s="43">
        <f t="shared" si="262"/>
        <v>0.05</v>
      </c>
      <c r="AF368" s="44" t="s">
        <v>112</v>
      </c>
      <c r="AG368" s="44" t="s">
        <v>112</v>
      </c>
      <c r="AH368" s="27"/>
      <c r="AI368" s="27"/>
    </row>
    <row r="369" spans="1:35" ht="18.75" customHeight="1" x14ac:dyDescent="0.15">
      <c r="A369" s="19" t="s">
        <v>15</v>
      </c>
      <c r="B369" s="5">
        <v>39678.641000000003</v>
      </c>
      <c r="C369" s="5">
        <v>28728.525000000001</v>
      </c>
      <c r="D369" s="5">
        <v>5834.4769999999999</v>
      </c>
      <c r="E369" s="5">
        <v>5110.8490000000002</v>
      </c>
      <c r="F369" s="31" t="s">
        <v>115</v>
      </c>
      <c r="G369" s="5">
        <v>4.79</v>
      </c>
      <c r="H369" s="31" t="s">
        <v>115</v>
      </c>
      <c r="I369" s="31" t="s">
        <v>115</v>
      </c>
      <c r="J369" s="27"/>
      <c r="K369" s="27"/>
      <c r="M369" s="6" t="s">
        <v>15</v>
      </c>
      <c r="N369" s="5">
        <v>399.54385030475203</v>
      </c>
      <c r="O369" s="5">
        <v>362.94933345864399</v>
      </c>
      <c r="P369" s="5">
        <v>500.20867337380901</v>
      </c>
      <c r="Q369" s="5">
        <v>490.15750612080302</v>
      </c>
      <c r="R369" s="31" t="s">
        <v>115</v>
      </c>
      <c r="S369" s="5">
        <v>580.58455114822505</v>
      </c>
      <c r="T369" s="31" t="s">
        <v>115</v>
      </c>
      <c r="U369" s="31" t="s">
        <v>115</v>
      </c>
      <c r="V369" s="27"/>
      <c r="W369" s="27"/>
      <c r="Y369" s="19" t="s">
        <v>15</v>
      </c>
      <c r="Z369" s="43">
        <f>ROUND(B369/$B$369*100,2)</f>
        <v>100</v>
      </c>
      <c r="AA369" s="43">
        <f t="shared" ref="AA369:AC369" si="263">ROUND(C369/$B$369*100,2)</f>
        <v>72.400000000000006</v>
      </c>
      <c r="AB369" s="43">
        <f t="shared" si="263"/>
        <v>14.7</v>
      </c>
      <c r="AC369" s="43">
        <f t="shared" si="263"/>
        <v>12.88</v>
      </c>
      <c r="AD369" s="44" t="s">
        <v>112</v>
      </c>
      <c r="AE369" s="44" t="s">
        <v>112</v>
      </c>
      <c r="AF369" s="44" t="s">
        <v>112</v>
      </c>
      <c r="AG369" s="44" t="s">
        <v>112</v>
      </c>
      <c r="AH369" s="27"/>
      <c r="AI369" s="27"/>
    </row>
    <row r="370" spans="1:35" ht="18.75" customHeight="1" x14ac:dyDescent="0.15">
      <c r="A370" s="19" t="s">
        <v>16</v>
      </c>
      <c r="B370" s="5">
        <v>40488.220999999998</v>
      </c>
      <c r="C370" s="5">
        <v>30077.325000000001</v>
      </c>
      <c r="D370" s="5">
        <v>5807.7960000000003</v>
      </c>
      <c r="E370" s="5">
        <v>4598.7749999999996</v>
      </c>
      <c r="F370" s="5">
        <v>1.35</v>
      </c>
      <c r="G370" s="5">
        <v>2.9750000000000001</v>
      </c>
      <c r="H370" s="31" t="s">
        <v>115</v>
      </c>
      <c r="I370" s="31" t="s">
        <v>115</v>
      </c>
      <c r="J370" s="27"/>
      <c r="K370" s="27"/>
      <c r="M370" s="6" t="s">
        <v>16</v>
      </c>
      <c r="N370" s="5">
        <v>382.13378157563398</v>
      </c>
      <c r="O370" s="5">
        <v>350.32400653981</v>
      </c>
      <c r="P370" s="5">
        <v>441.890176583337</v>
      </c>
      <c r="Q370" s="5">
        <v>514.57246766801995</v>
      </c>
      <c r="R370" s="5">
        <v>419.25925925925901</v>
      </c>
      <c r="S370" s="5">
        <v>581.84873949579799</v>
      </c>
      <c r="T370" s="31" t="s">
        <v>115</v>
      </c>
      <c r="U370" s="31" t="s">
        <v>115</v>
      </c>
      <c r="V370" s="27"/>
      <c r="W370" s="27"/>
      <c r="Y370" s="19" t="s">
        <v>16</v>
      </c>
      <c r="Z370" s="43">
        <f>ROUND(B370/$B$370*100,2)</f>
        <v>100</v>
      </c>
      <c r="AA370" s="43">
        <f t="shared" ref="AA370:AC370" si="264">ROUND(C370/$B$370*100,2)</f>
        <v>74.290000000000006</v>
      </c>
      <c r="AB370" s="43">
        <f t="shared" si="264"/>
        <v>14.34</v>
      </c>
      <c r="AC370" s="43">
        <f t="shared" si="264"/>
        <v>11.36</v>
      </c>
      <c r="AD370" s="44" t="s">
        <v>112</v>
      </c>
      <c r="AE370" s="44" t="s">
        <v>112</v>
      </c>
      <c r="AF370" s="44" t="s">
        <v>112</v>
      </c>
      <c r="AG370" s="44" t="s">
        <v>112</v>
      </c>
      <c r="AH370" s="27"/>
      <c r="AI370" s="27"/>
    </row>
    <row r="371" spans="1:35" ht="18.75" customHeight="1" x14ac:dyDescent="0.15">
      <c r="A371" s="19" t="s">
        <v>17</v>
      </c>
      <c r="B371" s="5">
        <v>43608.353000000003</v>
      </c>
      <c r="C371" s="5">
        <v>34303.072999999997</v>
      </c>
      <c r="D371" s="5">
        <v>5458.384</v>
      </c>
      <c r="E371" s="5">
        <v>3739.11</v>
      </c>
      <c r="F371" s="5">
        <v>105.786</v>
      </c>
      <c r="G371" s="5">
        <v>2</v>
      </c>
      <c r="H371" s="31" t="s">
        <v>115</v>
      </c>
      <c r="I371" s="31" t="s">
        <v>115</v>
      </c>
      <c r="J371" s="27"/>
      <c r="K371" s="27"/>
      <c r="M371" s="6" t="s">
        <v>17</v>
      </c>
      <c r="N371" s="5">
        <v>338.27342665291701</v>
      </c>
      <c r="O371" s="5">
        <v>302.39868014157202</v>
      </c>
      <c r="P371" s="5">
        <v>465.86718706489</v>
      </c>
      <c r="Q371" s="5">
        <v>476.85705956765099</v>
      </c>
      <c r="R371" s="5">
        <v>487.68268012780499</v>
      </c>
      <c r="S371" s="5">
        <v>425</v>
      </c>
      <c r="T371" s="31" t="s">
        <v>115</v>
      </c>
      <c r="U371" s="31" t="s">
        <v>115</v>
      </c>
      <c r="V371" s="27"/>
      <c r="W371" s="27"/>
      <c r="Y371" s="19" t="s">
        <v>17</v>
      </c>
      <c r="Z371" s="43">
        <f>ROUND(B371/$B$371*100,2)</f>
        <v>100</v>
      </c>
      <c r="AA371" s="43">
        <f t="shared" ref="AA371:AC371" si="265">ROUND(C371/$B$371*100,2)</f>
        <v>78.66</v>
      </c>
      <c r="AB371" s="43">
        <f t="shared" si="265"/>
        <v>12.52</v>
      </c>
      <c r="AC371" s="43">
        <f t="shared" si="265"/>
        <v>8.57</v>
      </c>
      <c r="AD371" s="44" t="s">
        <v>112</v>
      </c>
      <c r="AE371" s="44" t="s">
        <v>112</v>
      </c>
      <c r="AF371" s="44" t="s">
        <v>112</v>
      </c>
      <c r="AG371" s="44" t="s">
        <v>112</v>
      </c>
      <c r="AH371" s="27"/>
      <c r="AI371" s="27"/>
    </row>
    <row r="372" spans="1:35" ht="18.75" customHeight="1" x14ac:dyDescent="0.15">
      <c r="A372" s="20" t="s">
        <v>18</v>
      </c>
      <c r="B372" s="5">
        <v>39760.76</v>
      </c>
      <c r="C372" s="5">
        <v>31113.874</v>
      </c>
      <c r="D372" s="5">
        <v>5441.24</v>
      </c>
      <c r="E372" s="5">
        <v>3066.9949999999999</v>
      </c>
      <c r="F372" s="5">
        <v>138.65100000000001</v>
      </c>
      <c r="G372" s="31" t="s">
        <v>115</v>
      </c>
      <c r="H372" s="31" t="s">
        <v>115</v>
      </c>
      <c r="I372" s="32" t="s">
        <v>115</v>
      </c>
      <c r="J372" s="27"/>
      <c r="K372" s="27"/>
      <c r="M372" s="6" t="s">
        <v>18</v>
      </c>
      <c r="N372" s="5">
        <v>368.09716413871399</v>
      </c>
      <c r="O372" s="5">
        <v>333.04248773392902</v>
      </c>
      <c r="P372" s="5">
        <v>488.25837492924398</v>
      </c>
      <c r="Q372" s="5">
        <v>504.81790808266697</v>
      </c>
      <c r="R372" s="5">
        <v>494.594341187586</v>
      </c>
      <c r="S372" s="31" t="s">
        <v>115</v>
      </c>
      <c r="T372" s="31" t="s">
        <v>115</v>
      </c>
      <c r="U372" s="32" t="s">
        <v>115</v>
      </c>
      <c r="V372" s="27"/>
      <c r="W372" s="27"/>
      <c r="Y372" s="20" t="s">
        <v>18</v>
      </c>
      <c r="Z372" s="43">
        <f>ROUND(B372/$B$372*100,2)</f>
        <v>100</v>
      </c>
      <c r="AA372" s="43">
        <f t="shared" ref="AA372:AD372" si="266">ROUND(C372/$B$372*100,2)</f>
        <v>78.25</v>
      </c>
      <c r="AB372" s="43">
        <f t="shared" si="266"/>
        <v>13.68</v>
      </c>
      <c r="AC372" s="43">
        <f t="shared" si="266"/>
        <v>7.71</v>
      </c>
      <c r="AD372" s="43">
        <f t="shared" si="266"/>
        <v>0.35</v>
      </c>
      <c r="AE372" s="44" t="s">
        <v>112</v>
      </c>
      <c r="AF372" s="44" t="s">
        <v>112</v>
      </c>
      <c r="AG372" s="44" t="s">
        <v>112</v>
      </c>
      <c r="AH372" s="27"/>
      <c r="AI372" s="27"/>
    </row>
    <row r="373" spans="1:35" ht="18.75" customHeight="1" x14ac:dyDescent="0.15">
      <c r="A373" s="7" t="s">
        <v>19</v>
      </c>
      <c r="B373" s="7"/>
      <c r="C373" s="7"/>
      <c r="D373" s="7"/>
      <c r="E373" s="7"/>
      <c r="F373" s="7"/>
      <c r="G373" s="7"/>
      <c r="H373" s="7"/>
      <c r="I373" s="7"/>
      <c r="J373" s="22"/>
      <c r="K373" s="22"/>
      <c r="M373" s="7"/>
      <c r="N373" s="7"/>
      <c r="O373" s="7"/>
      <c r="P373" s="7"/>
      <c r="Q373" s="7"/>
      <c r="R373" s="7"/>
      <c r="S373" s="7"/>
      <c r="T373" s="7"/>
      <c r="U373" s="7"/>
      <c r="V373" s="22"/>
      <c r="W373" s="22"/>
      <c r="Y373" s="7" t="s">
        <v>19</v>
      </c>
      <c r="Z373" s="7"/>
      <c r="AA373" s="7"/>
      <c r="AB373" s="7"/>
      <c r="AC373" s="7"/>
      <c r="AD373" s="7"/>
      <c r="AE373" s="7"/>
      <c r="AF373" s="7"/>
      <c r="AG373" s="7"/>
      <c r="AH373" s="22"/>
      <c r="AI373" s="22"/>
    </row>
    <row r="375" spans="1:35" ht="18.75" customHeight="1" x14ac:dyDescent="0.15">
      <c r="A375" s="2" t="s">
        <v>94</v>
      </c>
      <c r="H375" s="2" t="s">
        <v>0</v>
      </c>
      <c r="K375" s="2"/>
      <c r="M375" s="2" t="s">
        <v>94</v>
      </c>
      <c r="T375" s="2" t="s">
        <v>1</v>
      </c>
      <c r="W375" s="2"/>
      <c r="Y375" s="2" t="s">
        <v>94</v>
      </c>
      <c r="AF375" s="2" t="s">
        <v>0</v>
      </c>
      <c r="AI375" s="2"/>
    </row>
    <row r="376" spans="1:35" s="2" customFormat="1" ht="21" customHeight="1" x14ac:dyDescent="0.15">
      <c r="A376" s="17"/>
      <c r="B376" s="18" t="s">
        <v>2</v>
      </c>
      <c r="C376" s="18" t="s">
        <v>20</v>
      </c>
      <c r="D376" s="18" t="s">
        <v>21</v>
      </c>
      <c r="E376" s="18" t="s">
        <v>22</v>
      </c>
      <c r="F376" s="18" t="s">
        <v>23</v>
      </c>
      <c r="G376" s="18" t="s">
        <v>3</v>
      </c>
      <c r="H376" s="33" t="s">
        <v>24</v>
      </c>
      <c r="I376" s="26"/>
      <c r="J376" s="26"/>
      <c r="K376" s="26"/>
      <c r="M376" s="18" t="s">
        <v>6</v>
      </c>
      <c r="N376" s="18" t="s">
        <v>7</v>
      </c>
      <c r="O376" s="18" t="s">
        <v>20</v>
      </c>
      <c r="P376" s="18" t="s">
        <v>21</v>
      </c>
      <c r="Q376" s="18" t="s">
        <v>22</v>
      </c>
      <c r="R376" s="18" t="s">
        <v>23</v>
      </c>
      <c r="S376" s="18" t="s">
        <v>3</v>
      </c>
      <c r="T376" s="33" t="s">
        <v>24</v>
      </c>
      <c r="U376" s="26"/>
      <c r="V376" s="26"/>
      <c r="W376" s="26"/>
      <c r="Y376" s="17"/>
      <c r="Z376" s="18" t="s">
        <v>2</v>
      </c>
      <c r="AA376" s="18" t="s">
        <v>20</v>
      </c>
      <c r="AB376" s="18" t="s">
        <v>21</v>
      </c>
      <c r="AC376" s="18" t="s">
        <v>22</v>
      </c>
      <c r="AD376" s="18" t="s">
        <v>23</v>
      </c>
      <c r="AE376" s="18" t="s">
        <v>3</v>
      </c>
      <c r="AF376" s="33" t="s">
        <v>24</v>
      </c>
      <c r="AG376" s="26"/>
      <c r="AH376" s="26"/>
      <c r="AI376" s="26"/>
    </row>
    <row r="377" spans="1:35" ht="18.75" customHeight="1" x14ac:dyDescent="0.15">
      <c r="A377" s="19" t="s">
        <v>8</v>
      </c>
      <c r="B377" s="5">
        <v>1976.057</v>
      </c>
      <c r="C377" s="5">
        <v>604.25599999999997</v>
      </c>
      <c r="D377" s="5">
        <v>76.11</v>
      </c>
      <c r="E377" s="5">
        <v>29.331</v>
      </c>
      <c r="F377" s="5">
        <v>507.72800000000001</v>
      </c>
      <c r="G377" s="5">
        <v>758.63199999999995</v>
      </c>
      <c r="H377" s="31" t="s">
        <v>115</v>
      </c>
      <c r="I377" s="27"/>
      <c r="J377" s="27"/>
      <c r="K377" s="27"/>
      <c r="M377" s="6" t="s">
        <v>8</v>
      </c>
      <c r="N377" s="5">
        <v>293.72533282187698</v>
      </c>
      <c r="O377" s="5">
        <v>271.78215855531403</v>
      </c>
      <c r="P377" s="5">
        <v>310.93154644593398</v>
      </c>
      <c r="Q377" s="5">
        <v>776.92543725069004</v>
      </c>
      <c r="R377" s="5">
        <v>283.3682601708</v>
      </c>
      <c r="S377" s="5">
        <v>297.72669752923701</v>
      </c>
      <c r="T377" s="31" t="s">
        <v>115</v>
      </c>
      <c r="U377" s="27"/>
      <c r="V377" s="27"/>
      <c r="W377" s="27"/>
      <c r="Y377" s="19" t="s">
        <v>8</v>
      </c>
      <c r="Z377" s="43">
        <f>ROUND(B377/$B$377*100,2)</f>
        <v>100</v>
      </c>
      <c r="AA377" s="43">
        <f t="shared" ref="AA377:AE377" si="267">ROUND(C377/$B$377*100,2)</f>
        <v>30.58</v>
      </c>
      <c r="AB377" s="43">
        <f t="shared" si="267"/>
        <v>3.85</v>
      </c>
      <c r="AC377" s="43">
        <f t="shared" si="267"/>
        <v>1.48</v>
      </c>
      <c r="AD377" s="43">
        <f t="shared" si="267"/>
        <v>25.69</v>
      </c>
      <c r="AE377" s="43">
        <f t="shared" si="267"/>
        <v>38.39</v>
      </c>
      <c r="AF377" s="44" t="s">
        <v>112</v>
      </c>
      <c r="AG377" s="27"/>
      <c r="AH377" s="27"/>
      <c r="AI377" s="27"/>
    </row>
    <row r="378" spans="1:35" ht="18.75" customHeight="1" x14ac:dyDescent="0.15">
      <c r="A378" s="19" t="s">
        <v>9</v>
      </c>
      <c r="B378" s="5">
        <v>2338.3359999999998</v>
      </c>
      <c r="C378" s="5">
        <v>894.02300000000002</v>
      </c>
      <c r="D378" s="5">
        <v>186.61</v>
      </c>
      <c r="E378" s="5">
        <v>37.875</v>
      </c>
      <c r="F378" s="5">
        <v>431.363</v>
      </c>
      <c r="G378" s="5">
        <v>788.46500000000003</v>
      </c>
      <c r="H378" s="31" t="s">
        <v>115</v>
      </c>
      <c r="I378" s="27"/>
      <c r="J378" s="27"/>
      <c r="K378" s="27"/>
      <c r="M378" s="6" t="s">
        <v>9</v>
      </c>
      <c r="N378" s="5">
        <v>272.04559139490601</v>
      </c>
      <c r="O378" s="5">
        <v>247.462313609381</v>
      </c>
      <c r="P378" s="5">
        <v>299.24441348266402</v>
      </c>
      <c r="Q378" s="5">
        <v>660.17161716171597</v>
      </c>
      <c r="R378" s="5">
        <v>301.133847826541</v>
      </c>
      <c r="S378" s="5">
        <v>258.92461935532998</v>
      </c>
      <c r="T378" s="31" t="s">
        <v>115</v>
      </c>
      <c r="U378" s="27"/>
      <c r="V378" s="27"/>
      <c r="W378" s="27"/>
      <c r="Y378" s="19" t="s">
        <v>9</v>
      </c>
      <c r="Z378" s="43">
        <f>ROUND(B378/$B$378*100,2)</f>
        <v>100</v>
      </c>
      <c r="AA378" s="43">
        <f t="shared" ref="AA378:AE378" si="268">ROUND(C378/$B$378*100,2)</f>
        <v>38.229999999999997</v>
      </c>
      <c r="AB378" s="43">
        <f t="shared" si="268"/>
        <v>7.98</v>
      </c>
      <c r="AC378" s="43">
        <f t="shared" si="268"/>
        <v>1.62</v>
      </c>
      <c r="AD378" s="43">
        <f t="shared" si="268"/>
        <v>18.45</v>
      </c>
      <c r="AE378" s="43">
        <f t="shared" si="268"/>
        <v>33.72</v>
      </c>
      <c r="AF378" s="44" t="s">
        <v>112</v>
      </c>
      <c r="AG378" s="27"/>
      <c r="AH378" s="27"/>
      <c r="AI378" s="27"/>
    </row>
    <row r="379" spans="1:35" ht="18.75" customHeight="1" x14ac:dyDescent="0.15">
      <c r="A379" s="19" t="s">
        <v>10</v>
      </c>
      <c r="B379" s="5">
        <v>2971.2809999999999</v>
      </c>
      <c r="C379" s="5">
        <v>963.51800000000003</v>
      </c>
      <c r="D379" s="5">
        <v>460.08</v>
      </c>
      <c r="E379" s="5">
        <v>472.13400000000001</v>
      </c>
      <c r="F379" s="5">
        <v>146.44200000000001</v>
      </c>
      <c r="G379" s="5">
        <v>929.10699999999997</v>
      </c>
      <c r="H379" s="31" t="s">
        <v>115</v>
      </c>
      <c r="I379" s="27"/>
      <c r="J379" s="27"/>
      <c r="K379" s="27"/>
      <c r="M379" s="6" t="s">
        <v>10</v>
      </c>
      <c r="N379" s="5">
        <v>350.63092316075102</v>
      </c>
      <c r="O379" s="5">
        <v>330.78780053927397</v>
      </c>
      <c r="P379" s="5">
        <v>337.59346200660798</v>
      </c>
      <c r="Q379" s="5">
        <v>509.08640343631299</v>
      </c>
      <c r="R379" s="5">
        <v>531.27518061758201</v>
      </c>
      <c r="S379" s="5">
        <v>268.67196135644201</v>
      </c>
      <c r="T379" s="31" t="s">
        <v>115</v>
      </c>
      <c r="U379" s="27"/>
      <c r="V379" s="27"/>
      <c r="W379" s="27"/>
      <c r="Y379" s="19" t="s">
        <v>10</v>
      </c>
      <c r="Z379" s="43">
        <f>ROUND(B379/$B$379*100,2)</f>
        <v>100</v>
      </c>
      <c r="AA379" s="43">
        <f t="shared" ref="AA379:AE379" si="269">ROUND(C379/$B$379*100,2)</f>
        <v>32.43</v>
      </c>
      <c r="AB379" s="43">
        <f t="shared" si="269"/>
        <v>15.48</v>
      </c>
      <c r="AC379" s="43">
        <f t="shared" si="269"/>
        <v>15.89</v>
      </c>
      <c r="AD379" s="43">
        <f t="shared" si="269"/>
        <v>4.93</v>
      </c>
      <c r="AE379" s="43">
        <f t="shared" si="269"/>
        <v>31.27</v>
      </c>
      <c r="AF379" s="44" t="s">
        <v>112</v>
      </c>
      <c r="AG379" s="27"/>
      <c r="AH379" s="27"/>
      <c r="AI379" s="27"/>
    </row>
    <row r="380" spans="1:35" ht="18.75" customHeight="1" x14ac:dyDescent="0.15">
      <c r="A380" s="19" t="s">
        <v>11</v>
      </c>
      <c r="B380" s="5">
        <v>2963.0940000000001</v>
      </c>
      <c r="C380" s="5">
        <v>1621.1130000000001</v>
      </c>
      <c r="D380" s="5">
        <v>230.08</v>
      </c>
      <c r="E380" s="5">
        <v>134.08600000000001</v>
      </c>
      <c r="F380" s="5">
        <v>145.08500000000001</v>
      </c>
      <c r="G380" s="5">
        <v>832.73</v>
      </c>
      <c r="H380" s="31" t="s">
        <v>115</v>
      </c>
      <c r="I380" s="27"/>
      <c r="J380" s="27"/>
      <c r="K380" s="27"/>
      <c r="M380" s="6" t="s">
        <v>11</v>
      </c>
      <c r="N380" s="5">
        <v>312.135220819859</v>
      </c>
      <c r="O380" s="5">
        <v>328.215244711504</v>
      </c>
      <c r="P380" s="5">
        <v>296.80980528511799</v>
      </c>
      <c r="Q380" s="5">
        <v>569.61949793416204</v>
      </c>
      <c r="R380" s="5">
        <v>450.45318261708701</v>
      </c>
      <c r="S380" s="5">
        <v>219.50692301226101</v>
      </c>
      <c r="T380" s="31" t="s">
        <v>115</v>
      </c>
      <c r="U380" s="27"/>
      <c r="V380" s="27"/>
      <c r="W380" s="27"/>
      <c r="Y380" s="19" t="s">
        <v>11</v>
      </c>
      <c r="Z380" s="43">
        <f>ROUND(B380/$B$380*100,2)</f>
        <v>100</v>
      </c>
      <c r="AA380" s="43">
        <f t="shared" ref="AA380:AE380" si="270">ROUND(C380/$B$380*100,2)</f>
        <v>54.71</v>
      </c>
      <c r="AB380" s="43">
        <f t="shared" si="270"/>
        <v>7.76</v>
      </c>
      <c r="AC380" s="43">
        <f t="shared" si="270"/>
        <v>4.53</v>
      </c>
      <c r="AD380" s="43">
        <f t="shared" si="270"/>
        <v>4.9000000000000004</v>
      </c>
      <c r="AE380" s="43">
        <f t="shared" si="270"/>
        <v>28.1</v>
      </c>
      <c r="AF380" s="44" t="s">
        <v>112</v>
      </c>
      <c r="AG380" s="27"/>
      <c r="AH380" s="27"/>
      <c r="AI380" s="27"/>
    </row>
    <row r="381" spans="1:35" ht="18.75" customHeight="1" x14ac:dyDescent="0.15">
      <c r="A381" s="19" t="s">
        <v>12</v>
      </c>
      <c r="B381" s="5">
        <v>6435.6559999999999</v>
      </c>
      <c r="C381" s="5">
        <v>2306.0030000000002</v>
      </c>
      <c r="D381" s="5">
        <v>332.34</v>
      </c>
      <c r="E381" s="5">
        <v>95.856999999999999</v>
      </c>
      <c r="F381" s="5">
        <v>144.49100000000001</v>
      </c>
      <c r="G381" s="5">
        <v>3411.4859999999999</v>
      </c>
      <c r="H381" s="29">
        <v>145.47900000000001</v>
      </c>
      <c r="I381" s="27"/>
      <c r="J381" s="27"/>
      <c r="K381" s="27"/>
      <c r="M381" s="6" t="s">
        <v>12</v>
      </c>
      <c r="N381" s="5">
        <v>342.76163921750998</v>
      </c>
      <c r="O381" s="5">
        <v>320.09975702546802</v>
      </c>
      <c r="P381" s="5">
        <v>345.26689534813698</v>
      </c>
      <c r="Q381" s="5">
        <v>603.86826209875096</v>
      </c>
      <c r="R381" s="5">
        <v>399.581980884622</v>
      </c>
      <c r="S381" s="5">
        <v>330.905359130889</v>
      </c>
      <c r="T381" s="29">
        <v>745.80523649461395</v>
      </c>
      <c r="U381" s="27"/>
      <c r="V381" s="27"/>
      <c r="W381" s="27"/>
      <c r="Y381" s="19" t="s">
        <v>12</v>
      </c>
      <c r="Z381" s="43">
        <f>ROUND(B381/$B$381*100,2)</f>
        <v>100</v>
      </c>
      <c r="AA381" s="43">
        <f t="shared" ref="AA381:AF381" si="271">ROUND(C381/$B$381*100,2)</f>
        <v>35.83</v>
      </c>
      <c r="AB381" s="43">
        <f t="shared" si="271"/>
        <v>5.16</v>
      </c>
      <c r="AC381" s="43">
        <f t="shared" si="271"/>
        <v>1.49</v>
      </c>
      <c r="AD381" s="43">
        <f t="shared" si="271"/>
        <v>2.25</v>
      </c>
      <c r="AE381" s="43">
        <f t="shared" si="271"/>
        <v>53.01</v>
      </c>
      <c r="AF381" s="43">
        <f t="shared" si="271"/>
        <v>2.2599999999999998</v>
      </c>
      <c r="AG381" s="27"/>
      <c r="AH381" s="27"/>
      <c r="AI381" s="27"/>
    </row>
    <row r="382" spans="1:35" ht="18.75" customHeight="1" x14ac:dyDescent="0.15">
      <c r="A382" s="19" t="s">
        <v>13</v>
      </c>
      <c r="B382" s="5">
        <v>8629.9060000000009</v>
      </c>
      <c r="C382" s="5">
        <v>3202.703</v>
      </c>
      <c r="D382" s="5">
        <v>450.03300000000002</v>
      </c>
      <c r="E382" s="5">
        <v>127.035</v>
      </c>
      <c r="F382" s="5">
        <v>368.30700000000002</v>
      </c>
      <c r="G382" s="5">
        <v>4147.7700000000004</v>
      </c>
      <c r="H382" s="29">
        <v>334.05799999999999</v>
      </c>
      <c r="I382" s="27"/>
      <c r="J382" s="27"/>
      <c r="K382" s="27"/>
      <c r="M382" s="6" t="s">
        <v>13</v>
      </c>
      <c r="N382" s="5">
        <v>391.010052716681</v>
      </c>
      <c r="O382" s="5">
        <v>304.73665525651302</v>
      </c>
      <c r="P382" s="5">
        <v>332.54228023278301</v>
      </c>
      <c r="Q382" s="5">
        <v>546.605266265203</v>
      </c>
      <c r="R382" s="5">
        <v>461.70450195081798</v>
      </c>
      <c r="S382" s="5">
        <v>416.95585820814603</v>
      </c>
      <c r="T382" s="29">
        <v>837.63897287297402</v>
      </c>
      <c r="U382" s="27"/>
      <c r="V382" s="27"/>
      <c r="W382" s="27"/>
      <c r="Y382" s="19" t="s">
        <v>13</v>
      </c>
      <c r="Z382" s="43">
        <f>ROUND(B382/$B$382*100,2)</f>
        <v>100</v>
      </c>
      <c r="AA382" s="43">
        <f t="shared" ref="AA382:AF382" si="272">ROUND(C382/$B$382*100,2)</f>
        <v>37.11</v>
      </c>
      <c r="AB382" s="43">
        <f t="shared" si="272"/>
        <v>5.21</v>
      </c>
      <c r="AC382" s="43">
        <f t="shared" si="272"/>
        <v>1.47</v>
      </c>
      <c r="AD382" s="43">
        <f t="shared" si="272"/>
        <v>4.2699999999999996</v>
      </c>
      <c r="AE382" s="43">
        <f t="shared" si="272"/>
        <v>48.06</v>
      </c>
      <c r="AF382" s="43">
        <f t="shared" si="272"/>
        <v>3.87</v>
      </c>
      <c r="AG382" s="27"/>
      <c r="AH382" s="27"/>
      <c r="AI382" s="27"/>
    </row>
    <row r="383" spans="1:35" ht="18.75" customHeight="1" x14ac:dyDescent="0.15">
      <c r="A383" s="19" t="s">
        <v>14</v>
      </c>
      <c r="B383" s="5">
        <v>7735.69</v>
      </c>
      <c r="C383" s="5">
        <v>3164.2170000000001</v>
      </c>
      <c r="D383" s="5">
        <v>981.79499999999996</v>
      </c>
      <c r="E383" s="5">
        <v>168.661</v>
      </c>
      <c r="F383" s="5">
        <v>130.27000000000001</v>
      </c>
      <c r="G383" s="5">
        <v>2988.0749999999998</v>
      </c>
      <c r="H383" s="29">
        <v>302.67200000000003</v>
      </c>
      <c r="I383" s="27"/>
      <c r="J383" s="27"/>
      <c r="K383" s="27"/>
      <c r="M383" s="6" t="s">
        <v>14</v>
      </c>
      <c r="N383" s="5">
        <v>406.544471146077</v>
      </c>
      <c r="O383" s="5">
        <v>320.74917744263399</v>
      </c>
      <c r="P383" s="5">
        <v>332.64072438747399</v>
      </c>
      <c r="Q383" s="5">
        <v>712.00218189148598</v>
      </c>
      <c r="R383" s="5">
        <v>537.75236048207603</v>
      </c>
      <c r="S383" s="5">
        <v>450.251081381826</v>
      </c>
      <c r="T383" s="29">
        <v>885.02735634614396</v>
      </c>
      <c r="U383" s="27"/>
      <c r="V383" s="27"/>
      <c r="W383" s="27"/>
      <c r="Y383" s="19" t="s">
        <v>14</v>
      </c>
      <c r="Z383" s="43">
        <f>ROUND(B383/$B$383*100,2)</f>
        <v>100</v>
      </c>
      <c r="AA383" s="43">
        <f t="shared" ref="AA383:AF383" si="273">ROUND(C383/$B$383*100,2)</f>
        <v>40.9</v>
      </c>
      <c r="AB383" s="43">
        <f t="shared" si="273"/>
        <v>12.69</v>
      </c>
      <c r="AC383" s="43">
        <f t="shared" si="273"/>
        <v>2.1800000000000002</v>
      </c>
      <c r="AD383" s="43">
        <f t="shared" si="273"/>
        <v>1.68</v>
      </c>
      <c r="AE383" s="43">
        <f t="shared" si="273"/>
        <v>38.630000000000003</v>
      </c>
      <c r="AF383" s="43">
        <f t="shared" si="273"/>
        <v>3.91</v>
      </c>
      <c r="AG383" s="27"/>
      <c r="AH383" s="27"/>
      <c r="AI383" s="27"/>
    </row>
    <row r="384" spans="1:35" ht="18.75" customHeight="1" x14ac:dyDescent="0.15">
      <c r="A384" s="19" t="s">
        <v>15</v>
      </c>
      <c r="B384" s="5">
        <v>7037.5709999999999</v>
      </c>
      <c r="C384" s="5">
        <v>3699.7550000000001</v>
      </c>
      <c r="D384" s="5">
        <v>1131.2439999999999</v>
      </c>
      <c r="E384" s="5">
        <v>154.50700000000001</v>
      </c>
      <c r="F384" s="5">
        <v>358.59399999999999</v>
      </c>
      <c r="G384" s="5">
        <v>1431.883</v>
      </c>
      <c r="H384" s="29">
        <v>261.58800000000002</v>
      </c>
      <c r="I384" s="27"/>
      <c r="J384" s="27"/>
      <c r="K384" s="27"/>
      <c r="M384" s="6" t="s">
        <v>15</v>
      </c>
      <c r="N384" s="5">
        <v>394.91736566494302</v>
      </c>
      <c r="O384" s="5">
        <v>321.20991795402699</v>
      </c>
      <c r="P384" s="5">
        <v>320.07771974923202</v>
      </c>
      <c r="Q384" s="5">
        <v>835.962124693379</v>
      </c>
      <c r="R384" s="5">
        <v>466.68934784184898</v>
      </c>
      <c r="S384" s="5">
        <v>492.52767160445399</v>
      </c>
      <c r="T384" s="29">
        <v>867.84944263498301</v>
      </c>
      <c r="U384" s="27"/>
      <c r="V384" s="27"/>
      <c r="W384" s="27"/>
      <c r="Y384" s="19" t="s">
        <v>15</v>
      </c>
      <c r="Z384" s="43">
        <f>ROUND(B384/$B$384*100,2)</f>
        <v>100</v>
      </c>
      <c r="AA384" s="43">
        <f t="shared" ref="AA384:AF384" si="274">ROUND(C384/$B$384*100,2)</f>
        <v>52.57</v>
      </c>
      <c r="AB384" s="43">
        <f t="shared" si="274"/>
        <v>16.07</v>
      </c>
      <c r="AC384" s="43">
        <f t="shared" si="274"/>
        <v>2.2000000000000002</v>
      </c>
      <c r="AD384" s="43">
        <f t="shared" si="274"/>
        <v>5.0999999999999996</v>
      </c>
      <c r="AE384" s="43">
        <f t="shared" si="274"/>
        <v>20.350000000000001</v>
      </c>
      <c r="AF384" s="43">
        <f t="shared" si="274"/>
        <v>3.72</v>
      </c>
      <c r="AG384" s="27"/>
      <c r="AH384" s="27"/>
      <c r="AI384" s="27"/>
    </row>
    <row r="385" spans="1:35" ht="18.75" customHeight="1" x14ac:dyDescent="0.15">
      <c r="A385" s="19" t="s">
        <v>16</v>
      </c>
      <c r="B385" s="5">
        <v>7383.3990000000003</v>
      </c>
      <c r="C385" s="5">
        <v>3740.3580000000002</v>
      </c>
      <c r="D385" s="5">
        <v>1190.5909999999999</v>
      </c>
      <c r="E385" s="5">
        <v>295.791</v>
      </c>
      <c r="F385" s="5">
        <v>702.04600000000005</v>
      </c>
      <c r="G385" s="5">
        <v>1016.534</v>
      </c>
      <c r="H385" s="29">
        <v>438.07900000000001</v>
      </c>
      <c r="I385" s="27"/>
      <c r="J385" s="27"/>
      <c r="K385" s="27"/>
      <c r="M385" s="6" t="s">
        <v>16</v>
      </c>
      <c r="N385" s="5">
        <v>389.95170110676702</v>
      </c>
      <c r="O385" s="5">
        <v>315.26821764119899</v>
      </c>
      <c r="P385" s="5">
        <v>313.65599101622598</v>
      </c>
      <c r="Q385" s="5">
        <v>678.31678448634398</v>
      </c>
      <c r="R385" s="5">
        <v>395.55385259655401</v>
      </c>
      <c r="S385" s="5">
        <v>481.15360627386798</v>
      </c>
      <c r="T385" s="29">
        <v>819.64896742368398</v>
      </c>
      <c r="U385" s="27"/>
      <c r="V385" s="27"/>
      <c r="W385" s="27"/>
      <c r="Y385" s="19" t="s">
        <v>16</v>
      </c>
      <c r="Z385" s="43">
        <f>ROUND(B385/$B$385*100,2)</f>
        <v>100</v>
      </c>
      <c r="AA385" s="43">
        <f t="shared" ref="AA385:AF385" si="275">ROUND(C385/$B$385*100,2)</f>
        <v>50.66</v>
      </c>
      <c r="AB385" s="43">
        <f t="shared" si="275"/>
        <v>16.13</v>
      </c>
      <c r="AC385" s="43">
        <f t="shared" si="275"/>
        <v>4.01</v>
      </c>
      <c r="AD385" s="43">
        <f t="shared" si="275"/>
        <v>9.51</v>
      </c>
      <c r="AE385" s="43">
        <f t="shared" si="275"/>
        <v>13.77</v>
      </c>
      <c r="AF385" s="43">
        <f t="shared" si="275"/>
        <v>5.93</v>
      </c>
      <c r="AG385" s="27"/>
      <c r="AH385" s="27"/>
      <c r="AI385" s="27"/>
    </row>
    <row r="386" spans="1:35" ht="18.75" customHeight="1" x14ac:dyDescent="0.15">
      <c r="A386" s="19" t="s">
        <v>17</v>
      </c>
      <c r="B386" s="5">
        <v>7690.4369999999999</v>
      </c>
      <c r="C386" s="5">
        <v>4082.6930000000002</v>
      </c>
      <c r="D386" s="5">
        <v>1062.3510000000001</v>
      </c>
      <c r="E386" s="5">
        <v>591.70799999999997</v>
      </c>
      <c r="F386" s="5">
        <v>925.26199999999994</v>
      </c>
      <c r="G386" s="5">
        <v>553.67100000000005</v>
      </c>
      <c r="H386" s="29">
        <v>474.75200000000001</v>
      </c>
      <c r="I386" s="27"/>
      <c r="J386" s="27"/>
      <c r="K386" s="27"/>
      <c r="M386" s="6" t="s">
        <v>17</v>
      </c>
      <c r="N386" s="5">
        <v>390.138947890738</v>
      </c>
      <c r="O386" s="5">
        <v>315.22673882165498</v>
      </c>
      <c r="P386" s="5">
        <v>293.71460091815197</v>
      </c>
      <c r="Q386" s="5">
        <v>493.12498732482902</v>
      </c>
      <c r="R386" s="5">
        <v>459.58550118777202</v>
      </c>
      <c r="S386" s="5">
        <v>501.597519104306</v>
      </c>
      <c r="T386" s="29">
        <v>856.43451739013199</v>
      </c>
      <c r="U386" s="27"/>
      <c r="V386" s="27"/>
      <c r="W386" s="27"/>
      <c r="Y386" s="19" t="s">
        <v>17</v>
      </c>
      <c r="Z386" s="43">
        <f>ROUND(B386/$B$386*100,2)</f>
        <v>100</v>
      </c>
      <c r="AA386" s="43">
        <f t="shared" ref="AA386:AF386" si="276">ROUND(C386/$B$386*100,2)</f>
        <v>53.09</v>
      </c>
      <c r="AB386" s="43">
        <f t="shared" si="276"/>
        <v>13.81</v>
      </c>
      <c r="AC386" s="43">
        <f t="shared" si="276"/>
        <v>7.69</v>
      </c>
      <c r="AD386" s="43">
        <f t="shared" si="276"/>
        <v>12.03</v>
      </c>
      <c r="AE386" s="43">
        <f t="shared" si="276"/>
        <v>7.2</v>
      </c>
      <c r="AF386" s="43">
        <f t="shared" si="276"/>
        <v>6.17</v>
      </c>
      <c r="AG386" s="27"/>
      <c r="AH386" s="27"/>
      <c r="AI386" s="27"/>
    </row>
    <row r="387" spans="1:35" ht="18.75" customHeight="1" x14ac:dyDescent="0.15">
      <c r="A387" s="20" t="s">
        <v>18</v>
      </c>
      <c r="B387" s="5">
        <v>9197.768</v>
      </c>
      <c r="C387" s="5">
        <v>4806.6729999999998</v>
      </c>
      <c r="D387" s="5">
        <v>1081.6469999999999</v>
      </c>
      <c r="E387" s="5">
        <v>977.48599999999999</v>
      </c>
      <c r="F387" s="5">
        <v>956.07899999999995</v>
      </c>
      <c r="G387" s="5">
        <v>770.02700000000004</v>
      </c>
      <c r="H387" s="30">
        <v>605.85599999999999</v>
      </c>
      <c r="I387" s="27"/>
      <c r="J387" s="27"/>
      <c r="K387" s="27"/>
      <c r="M387" s="6" t="s">
        <v>18</v>
      </c>
      <c r="N387" s="5">
        <v>410.08818661223</v>
      </c>
      <c r="O387" s="5">
        <v>319.61150675321602</v>
      </c>
      <c r="P387" s="5">
        <v>318.87482699993598</v>
      </c>
      <c r="Q387" s="5">
        <v>500.33760074313102</v>
      </c>
      <c r="R387" s="5">
        <v>538.45655013863905</v>
      </c>
      <c r="S387" s="5">
        <v>481.23767088686498</v>
      </c>
      <c r="T387" s="30">
        <v>852.13648127607905</v>
      </c>
      <c r="U387" s="27"/>
      <c r="V387" s="27"/>
      <c r="W387" s="27"/>
      <c r="Y387" s="20" t="s">
        <v>18</v>
      </c>
      <c r="Z387" s="43">
        <f>ROUND(B387/$B$387*100,2)</f>
        <v>100</v>
      </c>
      <c r="AA387" s="43">
        <f t="shared" ref="AA387:AF387" si="277">ROUND(C387/$B$387*100,2)</f>
        <v>52.26</v>
      </c>
      <c r="AB387" s="43">
        <f t="shared" si="277"/>
        <v>11.76</v>
      </c>
      <c r="AC387" s="43">
        <f t="shared" si="277"/>
        <v>10.63</v>
      </c>
      <c r="AD387" s="43">
        <f t="shared" si="277"/>
        <v>10.39</v>
      </c>
      <c r="AE387" s="43">
        <f t="shared" si="277"/>
        <v>8.3699999999999992</v>
      </c>
      <c r="AF387" s="43">
        <f t="shared" si="277"/>
        <v>6.59</v>
      </c>
      <c r="AG387" s="27"/>
      <c r="AH387" s="27"/>
      <c r="AI387" s="27"/>
    </row>
    <row r="388" spans="1:35" ht="18.75" customHeight="1" x14ac:dyDescent="0.15">
      <c r="A388" s="7" t="s">
        <v>19</v>
      </c>
      <c r="B388" s="7"/>
      <c r="C388" s="7"/>
      <c r="D388" s="7"/>
      <c r="E388" s="7"/>
      <c r="F388" s="7"/>
      <c r="G388" s="7"/>
      <c r="H388" s="7"/>
      <c r="I388" s="22"/>
      <c r="J388" s="22"/>
      <c r="K388" s="22"/>
      <c r="M388" s="7"/>
      <c r="N388" s="7"/>
      <c r="O388" s="7"/>
      <c r="P388" s="7"/>
      <c r="Q388" s="7"/>
      <c r="R388" s="7"/>
      <c r="S388" s="7"/>
      <c r="T388" s="7"/>
      <c r="U388" s="22"/>
      <c r="V388" s="22"/>
      <c r="W388" s="22"/>
      <c r="Y388" s="7" t="s">
        <v>19</v>
      </c>
      <c r="Z388" s="7"/>
      <c r="AA388" s="7"/>
      <c r="AB388" s="7"/>
      <c r="AC388" s="7"/>
      <c r="AD388" s="7"/>
      <c r="AE388" s="7"/>
      <c r="AF388" s="7"/>
      <c r="AG388" s="22"/>
      <c r="AH388" s="22"/>
      <c r="AI388" s="22"/>
    </row>
    <row r="390" spans="1:35" ht="18.75" customHeight="1" x14ac:dyDescent="0.15">
      <c r="A390" s="2" t="s">
        <v>95</v>
      </c>
      <c r="G390" s="2" t="s">
        <v>0</v>
      </c>
      <c r="K390" s="2"/>
      <c r="M390" s="2" t="s">
        <v>95</v>
      </c>
      <c r="S390" s="2" t="s">
        <v>1</v>
      </c>
      <c r="W390" s="2"/>
      <c r="Y390" s="2" t="s">
        <v>95</v>
      </c>
      <c r="AE390" s="2" t="s">
        <v>0</v>
      </c>
      <c r="AI390" s="2"/>
    </row>
    <row r="391" spans="1:35" s="2" customFormat="1" ht="21" customHeight="1" x14ac:dyDescent="0.15">
      <c r="A391" s="17"/>
      <c r="B391" s="18" t="s">
        <v>2</v>
      </c>
      <c r="C391" s="18" t="s">
        <v>3</v>
      </c>
      <c r="D391" s="18" t="s">
        <v>22</v>
      </c>
      <c r="E391" s="18" t="s">
        <v>25</v>
      </c>
      <c r="F391" s="18" t="s">
        <v>27</v>
      </c>
      <c r="G391" s="33" t="s">
        <v>26</v>
      </c>
      <c r="H391" s="36"/>
      <c r="I391" s="36"/>
      <c r="J391" s="36"/>
      <c r="K391" s="36"/>
      <c r="M391" s="18" t="s">
        <v>6</v>
      </c>
      <c r="N391" s="18" t="s">
        <v>7</v>
      </c>
      <c r="O391" s="18" t="s">
        <v>3</v>
      </c>
      <c r="P391" s="18" t="s">
        <v>22</v>
      </c>
      <c r="Q391" s="18" t="s">
        <v>25</v>
      </c>
      <c r="R391" s="18" t="s">
        <v>27</v>
      </c>
      <c r="S391" s="33" t="s">
        <v>26</v>
      </c>
      <c r="T391" s="36"/>
      <c r="U391" s="36"/>
      <c r="V391" s="36"/>
      <c r="W391" s="36"/>
      <c r="Y391" s="17"/>
      <c r="Z391" s="18" t="s">
        <v>2</v>
      </c>
      <c r="AA391" s="18" t="s">
        <v>3</v>
      </c>
      <c r="AB391" s="18" t="s">
        <v>22</v>
      </c>
      <c r="AC391" s="18" t="s">
        <v>25</v>
      </c>
      <c r="AD391" s="18" t="s">
        <v>27</v>
      </c>
      <c r="AE391" s="33" t="s">
        <v>26</v>
      </c>
      <c r="AF391" s="36"/>
      <c r="AG391" s="36"/>
      <c r="AH391" s="36"/>
      <c r="AI391" s="36"/>
    </row>
    <row r="392" spans="1:35" ht="18.75" customHeight="1" x14ac:dyDescent="0.15">
      <c r="A392" s="19" t="s">
        <v>8</v>
      </c>
      <c r="B392" s="5">
        <v>4665.71</v>
      </c>
      <c r="C392" s="5">
        <v>4665.71</v>
      </c>
      <c r="D392" s="31" t="s">
        <v>115</v>
      </c>
      <c r="E392" s="31" t="s">
        <v>115</v>
      </c>
      <c r="F392" s="31" t="s">
        <v>115</v>
      </c>
      <c r="G392" s="31" t="s">
        <v>115</v>
      </c>
      <c r="H392" s="27"/>
      <c r="I392" s="27"/>
      <c r="J392" s="27"/>
      <c r="K392" s="27"/>
      <c r="M392" s="6" t="s">
        <v>8</v>
      </c>
      <c r="N392" s="5">
        <v>74.899425810862596</v>
      </c>
      <c r="O392" s="5">
        <v>74.899425810862596</v>
      </c>
      <c r="P392" s="31" t="s">
        <v>115</v>
      </c>
      <c r="Q392" s="31" t="s">
        <v>115</v>
      </c>
      <c r="R392" s="31" t="s">
        <v>115</v>
      </c>
      <c r="S392" s="31" t="s">
        <v>115</v>
      </c>
      <c r="T392" s="27"/>
      <c r="U392" s="27"/>
      <c r="V392" s="27"/>
      <c r="W392" s="27"/>
      <c r="Y392" s="19" t="s">
        <v>8</v>
      </c>
      <c r="Z392" s="43">
        <f>ROUND(B392/$B$392*100,2)</f>
        <v>100</v>
      </c>
      <c r="AA392" s="43">
        <f t="shared" ref="AA392" si="278">ROUND(C392/$B$392*100,2)</f>
        <v>100</v>
      </c>
      <c r="AB392" s="44" t="s">
        <v>112</v>
      </c>
      <c r="AC392" s="44" t="s">
        <v>112</v>
      </c>
      <c r="AD392" s="44" t="s">
        <v>112</v>
      </c>
      <c r="AE392" s="44" t="s">
        <v>112</v>
      </c>
      <c r="AF392" s="27"/>
      <c r="AG392" s="27"/>
      <c r="AH392" s="27"/>
      <c r="AI392" s="27"/>
    </row>
    <row r="393" spans="1:35" ht="18.75" customHeight="1" x14ac:dyDescent="0.15">
      <c r="A393" s="19" t="s">
        <v>9</v>
      </c>
      <c r="B393" s="5">
        <v>2353.5279999999998</v>
      </c>
      <c r="C393" s="5">
        <v>2353.2719999999999</v>
      </c>
      <c r="D393" s="5">
        <v>0.25600000000000001</v>
      </c>
      <c r="E393" s="31" t="s">
        <v>115</v>
      </c>
      <c r="F393" s="31" t="s">
        <v>115</v>
      </c>
      <c r="G393" s="31" t="s">
        <v>115</v>
      </c>
      <c r="H393" s="27"/>
      <c r="I393" s="27"/>
      <c r="J393" s="27"/>
      <c r="K393" s="27"/>
      <c r="M393" s="6" t="s">
        <v>9</v>
      </c>
      <c r="N393" s="5">
        <v>66.425383509352798</v>
      </c>
      <c r="O393" s="5">
        <v>66.330198974024299</v>
      </c>
      <c r="P393" s="5">
        <v>941.40625</v>
      </c>
      <c r="Q393" s="31" t="s">
        <v>115</v>
      </c>
      <c r="R393" s="31" t="s">
        <v>115</v>
      </c>
      <c r="S393" s="31" t="s">
        <v>115</v>
      </c>
      <c r="T393" s="27"/>
      <c r="U393" s="27"/>
      <c r="V393" s="27"/>
      <c r="W393" s="27"/>
      <c r="Y393" s="19" t="s">
        <v>9</v>
      </c>
      <c r="Z393" s="43">
        <f>ROUND(B393/$B$393*100,2)</f>
        <v>100</v>
      </c>
      <c r="AA393" s="43">
        <f t="shared" ref="AA393:AB393" si="279">ROUND(C393/$B$393*100,2)</f>
        <v>99.99</v>
      </c>
      <c r="AB393" s="43">
        <f t="shared" si="279"/>
        <v>0.01</v>
      </c>
      <c r="AC393" s="44" t="s">
        <v>112</v>
      </c>
      <c r="AD393" s="44" t="s">
        <v>112</v>
      </c>
      <c r="AE393" s="44" t="s">
        <v>112</v>
      </c>
      <c r="AF393" s="27"/>
      <c r="AG393" s="27"/>
      <c r="AH393" s="27"/>
      <c r="AI393" s="27"/>
    </row>
    <row r="394" spans="1:35" ht="18.75" customHeight="1" x14ac:dyDescent="0.15">
      <c r="A394" s="19" t="s">
        <v>10</v>
      </c>
      <c r="B394" s="5">
        <v>4946.348</v>
      </c>
      <c r="C394" s="5">
        <v>4946.348</v>
      </c>
      <c r="D394" s="31" t="s">
        <v>115</v>
      </c>
      <c r="E394" s="31" t="s">
        <v>115</v>
      </c>
      <c r="F394" s="31" t="s">
        <v>115</v>
      </c>
      <c r="G394" s="31" t="s">
        <v>115</v>
      </c>
      <c r="H394" s="27"/>
      <c r="I394" s="27"/>
      <c r="J394" s="27"/>
      <c r="K394" s="27"/>
      <c r="M394" s="6" t="s">
        <v>10</v>
      </c>
      <c r="N394" s="5">
        <v>71.613238696509001</v>
      </c>
      <c r="O394" s="5">
        <v>71.613238696509001</v>
      </c>
      <c r="P394" s="31" t="s">
        <v>115</v>
      </c>
      <c r="Q394" s="31" t="s">
        <v>115</v>
      </c>
      <c r="R394" s="31" t="s">
        <v>115</v>
      </c>
      <c r="S394" s="31" t="s">
        <v>115</v>
      </c>
      <c r="T394" s="27"/>
      <c r="U394" s="27"/>
      <c r="V394" s="27"/>
      <c r="W394" s="27"/>
      <c r="Y394" s="19" t="s">
        <v>10</v>
      </c>
      <c r="Z394" s="43">
        <f>ROUND(B394/$B$394*100,2)</f>
        <v>100</v>
      </c>
      <c r="AA394" s="43">
        <f t="shared" ref="AA394" si="280">ROUND(C394/$B$394*100,2)</f>
        <v>100</v>
      </c>
      <c r="AB394" s="44" t="s">
        <v>112</v>
      </c>
      <c r="AC394" s="44" t="s">
        <v>112</v>
      </c>
      <c r="AD394" s="44" t="s">
        <v>112</v>
      </c>
      <c r="AE394" s="44" t="s">
        <v>112</v>
      </c>
      <c r="AF394" s="27"/>
      <c r="AG394" s="27"/>
      <c r="AH394" s="27"/>
      <c r="AI394" s="27"/>
    </row>
    <row r="395" spans="1:35" ht="18.75" customHeight="1" x14ac:dyDescent="0.15">
      <c r="A395" s="19" t="s">
        <v>11</v>
      </c>
      <c r="B395" s="5">
        <v>6661.7759999999998</v>
      </c>
      <c r="C395" s="5">
        <v>6661.7759999999998</v>
      </c>
      <c r="D395" s="31" t="s">
        <v>115</v>
      </c>
      <c r="E395" s="31" t="s">
        <v>115</v>
      </c>
      <c r="F395" s="31" t="s">
        <v>115</v>
      </c>
      <c r="G395" s="31" t="s">
        <v>115</v>
      </c>
      <c r="H395" s="27"/>
      <c r="I395" s="27"/>
      <c r="J395" s="27"/>
      <c r="K395" s="27"/>
      <c r="M395" s="6" t="s">
        <v>11</v>
      </c>
      <c r="N395" s="5">
        <v>69.540014554677299</v>
      </c>
      <c r="O395" s="5">
        <v>69.540014554677299</v>
      </c>
      <c r="P395" s="31" t="s">
        <v>115</v>
      </c>
      <c r="Q395" s="31" t="s">
        <v>115</v>
      </c>
      <c r="R395" s="31" t="s">
        <v>115</v>
      </c>
      <c r="S395" s="31" t="s">
        <v>115</v>
      </c>
      <c r="T395" s="27"/>
      <c r="U395" s="27"/>
      <c r="V395" s="27"/>
      <c r="W395" s="27"/>
      <c r="Y395" s="19" t="s">
        <v>11</v>
      </c>
      <c r="Z395" s="43">
        <f>ROUND(B395/$B$395*100,2)</f>
        <v>100</v>
      </c>
      <c r="AA395" s="43">
        <f t="shared" ref="AA395" si="281">ROUND(C395/$B$395*100,2)</f>
        <v>100</v>
      </c>
      <c r="AB395" s="44" t="s">
        <v>112</v>
      </c>
      <c r="AC395" s="44" t="s">
        <v>112</v>
      </c>
      <c r="AD395" s="44" t="s">
        <v>112</v>
      </c>
      <c r="AE395" s="44" t="s">
        <v>112</v>
      </c>
      <c r="AF395" s="27"/>
      <c r="AG395" s="27"/>
      <c r="AH395" s="27"/>
      <c r="AI395" s="27"/>
    </row>
    <row r="396" spans="1:35" ht="18.75" customHeight="1" x14ac:dyDescent="0.15">
      <c r="A396" s="19" t="s">
        <v>12</v>
      </c>
      <c r="B396" s="5">
        <v>9961.366</v>
      </c>
      <c r="C396" s="5">
        <v>9961.366</v>
      </c>
      <c r="D396" s="31" t="s">
        <v>115</v>
      </c>
      <c r="E396" s="31" t="s">
        <v>115</v>
      </c>
      <c r="F396" s="31" t="s">
        <v>115</v>
      </c>
      <c r="G396" s="31" t="s">
        <v>115</v>
      </c>
      <c r="H396" s="27"/>
      <c r="I396" s="27"/>
      <c r="J396" s="27"/>
      <c r="K396" s="27"/>
      <c r="M396" s="6" t="s">
        <v>12</v>
      </c>
      <c r="N396" s="5">
        <v>66.339696784557503</v>
      </c>
      <c r="O396" s="5">
        <v>66.339696784557503</v>
      </c>
      <c r="P396" s="31" t="s">
        <v>115</v>
      </c>
      <c r="Q396" s="31" t="s">
        <v>115</v>
      </c>
      <c r="R396" s="31" t="s">
        <v>115</v>
      </c>
      <c r="S396" s="31" t="s">
        <v>115</v>
      </c>
      <c r="T396" s="27"/>
      <c r="U396" s="27"/>
      <c r="V396" s="27"/>
      <c r="W396" s="27"/>
      <c r="Y396" s="19" t="s">
        <v>12</v>
      </c>
      <c r="Z396" s="43">
        <f>ROUND(B396/$B$396*100,2)</f>
        <v>100</v>
      </c>
      <c r="AA396" s="43">
        <f t="shared" ref="AA396" si="282">ROUND(C396/$B$396*100,2)</f>
        <v>100</v>
      </c>
      <c r="AB396" s="44" t="s">
        <v>112</v>
      </c>
      <c r="AC396" s="44" t="s">
        <v>112</v>
      </c>
      <c r="AD396" s="44" t="s">
        <v>112</v>
      </c>
      <c r="AE396" s="44" t="s">
        <v>112</v>
      </c>
      <c r="AF396" s="27"/>
      <c r="AG396" s="27"/>
      <c r="AH396" s="27"/>
      <c r="AI396" s="27"/>
    </row>
    <row r="397" spans="1:35" ht="18.75" customHeight="1" x14ac:dyDescent="0.15">
      <c r="A397" s="19" t="s">
        <v>13</v>
      </c>
      <c r="B397" s="5">
        <v>9221.1</v>
      </c>
      <c r="C397" s="5">
        <v>9221.1</v>
      </c>
      <c r="D397" s="31" t="s">
        <v>115</v>
      </c>
      <c r="E397" s="31" t="s">
        <v>115</v>
      </c>
      <c r="F397" s="31" t="s">
        <v>115</v>
      </c>
      <c r="G397" s="31" t="s">
        <v>115</v>
      </c>
      <c r="H397" s="27"/>
      <c r="I397" s="27"/>
      <c r="J397" s="27"/>
      <c r="K397" s="27"/>
      <c r="M397" s="6" t="s">
        <v>13</v>
      </c>
      <c r="N397" s="5">
        <v>92.889785383522593</v>
      </c>
      <c r="O397" s="5">
        <v>92.889785383522593</v>
      </c>
      <c r="P397" s="31" t="s">
        <v>115</v>
      </c>
      <c r="Q397" s="31" t="s">
        <v>115</v>
      </c>
      <c r="R397" s="31" t="s">
        <v>115</v>
      </c>
      <c r="S397" s="31" t="s">
        <v>115</v>
      </c>
      <c r="T397" s="27"/>
      <c r="U397" s="27"/>
      <c r="V397" s="27"/>
      <c r="W397" s="27"/>
      <c r="Y397" s="19" t="s">
        <v>13</v>
      </c>
      <c r="Z397" s="43">
        <f>ROUND(B397/$B$397*100,2)</f>
        <v>100</v>
      </c>
      <c r="AA397" s="43">
        <f t="shared" ref="AA397" si="283">ROUND(C397/$B$397*100,2)</f>
        <v>100</v>
      </c>
      <c r="AB397" s="44" t="s">
        <v>112</v>
      </c>
      <c r="AC397" s="44" t="s">
        <v>112</v>
      </c>
      <c r="AD397" s="44" t="s">
        <v>112</v>
      </c>
      <c r="AE397" s="44" t="s">
        <v>112</v>
      </c>
      <c r="AF397" s="27"/>
      <c r="AG397" s="27"/>
      <c r="AH397" s="27"/>
      <c r="AI397" s="27"/>
    </row>
    <row r="398" spans="1:35" ht="18.75" customHeight="1" x14ac:dyDescent="0.15">
      <c r="A398" s="19" t="s">
        <v>14</v>
      </c>
      <c r="B398" s="5">
        <v>10602.944</v>
      </c>
      <c r="C398" s="5">
        <v>10600.894</v>
      </c>
      <c r="D398" s="31" t="s">
        <v>115</v>
      </c>
      <c r="E398" s="31" t="s">
        <v>115</v>
      </c>
      <c r="F398" s="31" t="s">
        <v>115</v>
      </c>
      <c r="G398" s="29">
        <v>2.0499999999999998</v>
      </c>
      <c r="H398" s="27"/>
      <c r="I398" s="27"/>
      <c r="J398" s="27"/>
      <c r="K398" s="27"/>
      <c r="M398" s="6" t="s">
        <v>14</v>
      </c>
      <c r="N398" s="5">
        <v>91.635870188506104</v>
      </c>
      <c r="O398" s="5">
        <v>91.607085213756505</v>
      </c>
      <c r="P398" s="31" t="s">
        <v>115</v>
      </c>
      <c r="Q398" s="31" t="s">
        <v>115</v>
      </c>
      <c r="R398" s="31" t="s">
        <v>115</v>
      </c>
      <c r="S398" s="29">
        <v>240.48780487804899</v>
      </c>
      <c r="T398" s="27"/>
      <c r="U398" s="27"/>
      <c r="V398" s="27"/>
      <c r="W398" s="27"/>
      <c r="Y398" s="19" t="s">
        <v>14</v>
      </c>
      <c r="Z398" s="43">
        <f>ROUND(B398/$B$398*100,2)</f>
        <v>100</v>
      </c>
      <c r="AA398" s="43">
        <f t="shared" ref="AA398:AE398" si="284">ROUND(C398/$B$398*100,2)</f>
        <v>99.98</v>
      </c>
      <c r="AB398" s="44" t="s">
        <v>112</v>
      </c>
      <c r="AC398" s="44" t="s">
        <v>112</v>
      </c>
      <c r="AD398" s="44" t="s">
        <v>112</v>
      </c>
      <c r="AE398" s="43">
        <f t="shared" si="284"/>
        <v>0.02</v>
      </c>
      <c r="AF398" s="27"/>
      <c r="AG398" s="27"/>
      <c r="AH398" s="27"/>
      <c r="AI398" s="27"/>
    </row>
    <row r="399" spans="1:35" ht="18.75" customHeight="1" x14ac:dyDescent="0.15">
      <c r="A399" s="19" t="s">
        <v>15</v>
      </c>
      <c r="B399" s="5">
        <v>7817.2849999999999</v>
      </c>
      <c r="C399" s="5">
        <v>7379.4830000000002</v>
      </c>
      <c r="D399" s="5">
        <v>379</v>
      </c>
      <c r="E399" s="5">
        <v>44.402000000000001</v>
      </c>
      <c r="F399" s="5">
        <v>14.4</v>
      </c>
      <c r="G399" s="31" t="s">
        <v>115</v>
      </c>
      <c r="H399" s="27"/>
      <c r="I399" s="27"/>
      <c r="J399" s="27"/>
      <c r="K399" s="27"/>
      <c r="M399" s="6" t="s">
        <v>15</v>
      </c>
      <c r="N399" s="5">
        <v>113.038606114527</v>
      </c>
      <c r="O399" s="5">
        <v>114.464793807371</v>
      </c>
      <c r="P399" s="5">
        <v>80.393139841688594</v>
      </c>
      <c r="Q399" s="5">
        <v>150.84906085311499</v>
      </c>
      <c r="R399" s="5">
        <v>124.791666666667</v>
      </c>
      <c r="S399" s="31" t="s">
        <v>115</v>
      </c>
      <c r="T399" s="27"/>
      <c r="U399" s="27"/>
      <c r="V399" s="27"/>
      <c r="W399" s="27"/>
      <c r="Y399" s="19" t="s">
        <v>15</v>
      </c>
      <c r="Z399" s="43">
        <f>ROUND(B399/$B$399*100,2)</f>
        <v>100</v>
      </c>
      <c r="AA399" s="43">
        <f t="shared" ref="AA399:AD399" si="285">ROUND(C399/$B$399*100,2)</f>
        <v>94.4</v>
      </c>
      <c r="AB399" s="43">
        <f t="shared" si="285"/>
        <v>4.8499999999999996</v>
      </c>
      <c r="AC399" s="43">
        <f t="shared" si="285"/>
        <v>0.56999999999999995</v>
      </c>
      <c r="AD399" s="43">
        <f t="shared" si="285"/>
        <v>0.18</v>
      </c>
      <c r="AE399" s="44" t="s">
        <v>112</v>
      </c>
      <c r="AF399" s="27"/>
      <c r="AG399" s="27"/>
      <c r="AH399" s="27"/>
      <c r="AI399" s="27"/>
    </row>
    <row r="400" spans="1:35" ht="18.75" customHeight="1" x14ac:dyDescent="0.15">
      <c r="A400" s="19" t="s">
        <v>16</v>
      </c>
      <c r="B400" s="5">
        <v>7843.8779999999997</v>
      </c>
      <c r="C400" s="5">
        <v>7196.5540000000001</v>
      </c>
      <c r="D400" s="5">
        <v>557.20000000000005</v>
      </c>
      <c r="E400" s="5">
        <v>90.123999999999995</v>
      </c>
      <c r="F400" s="31" t="s">
        <v>115</v>
      </c>
      <c r="G400" s="31" t="s">
        <v>115</v>
      </c>
      <c r="H400" s="27"/>
      <c r="I400" s="27"/>
      <c r="J400" s="27"/>
      <c r="K400" s="27"/>
      <c r="M400" s="6" t="s">
        <v>16</v>
      </c>
      <c r="N400" s="5">
        <v>99.945588138928201</v>
      </c>
      <c r="O400" s="5">
        <v>101.15772076468799</v>
      </c>
      <c r="P400" s="5">
        <v>75.586862885857897</v>
      </c>
      <c r="Q400" s="5">
        <v>153.75482668323599</v>
      </c>
      <c r="R400" s="31" t="s">
        <v>115</v>
      </c>
      <c r="S400" s="31" t="s">
        <v>115</v>
      </c>
      <c r="T400" s="27"/>
      <c r="U400" s="27"/>
      <c r="V400" s="27"/>
      <c r="W400" s="27"/>
      <c r="Y400" s="19" t="s">
        <v>16</v>
      </c>
      <c r="Z400" s="43">
        <f>ROUND(B400/$B$400*100,2)</f>
        <v>100</v>
      </c>
      <c r="AA400" s="43">
        <f t="shared" ref="AA400:AC400" si="286">ROUND(C400/$B$400*100,2)</f>
        <v>91.75</v>
      </c>
      <c r="AB400" s="43">
        <f t="shared" si="286"/>
        <v>7.1</v>
      </c>
      <c r="AC400" s="43">
        <f t="shared" si="286"/>
        <v>1.1499999999999999</v>
      </c>
      <c r="AD400" s="44" t="s">
        <v>112</v>
      </c>
      <c r="AE400" s="44" t="s">
        <v>112</v>
      </c>
      <c r="AF400" s="27"/>
      <c r="AG400" s="27"/>
      <c r="AH400" s="27"/>
      <c r="AI400" s="27"/>
    </row>
    <row r="401" spans="1:35" ht="18.75" customHeight="1" x14ac:dyDescent="0.15">
      <c r="A401" s="19" t="s">
        <v>17</v>
      </c>
      <c r="B401" s="5">
        <v>7084.1580000000004</v>
      </c>
      <c r="C401" s="5">
        <v>6565.875</v>
      </c>
      <c r="D401" s="5">
        <v>515.99900000000002</v>
      </c>
      <c r="E401" s="5">
        <v>2.2839999999999998</v>
      </c>
      <c r="F401" s="31" t="s">
        <v>115</v>
      </c>
      <c r="G401" s="31" t="s">
        <v>115</v>
      </c>
      <c r="H401" s="27"/>
      <c r="I401" s="27"/>
      <c r="J401" s="27"/>
      <c r="K401" s="27"/>
      <c r="M401" s="6" t="s">
        <v>17</v>
      </c>
      <c r="N401" s="5">
        <v>112.85123793117</v>
      </c>
      <c r="O401" s="5">
        <v>114.508424238963</v>
      </c>
      <c r="P401" s="5">
        <v>91.310254477237393</v>
      </c>
      <c r="Q401" s="5">
        <v>215.41155866900201</v>
      </c>
      <c r="R401" s="31" t="s">
        <v>115</v>
      </c>
      <c r="S401" s="31" t="s">
        <v>115</v>
      </c>
      <c r="T401" s="27"/>
      <c r="U401" s="27"/>
      <c r="V401" s="27"/>
      <c r="W401" s="27"/>
      <c r="Y401" s="19" t="s">
        <v>17</v>
      </c>
      <c r="Z401" s="43">
        <f>ROUND(B401/$B$401*100,2)</f>
        <v>100</v>
      </c>
      <c r="AA401" s="43">
        <f t="shared" ref="AA401:AC401" si="287">ROUND(C401/$B$401*100,2)</f>
        <v>92.68</v>
      </c>
      <c r="AB401" s="43">
        <f t="shared" si="287"/>
        <v>7.28</v>
      </c>
      <c r="AC401" s="43">
        <f t="shared" si="287"/>
        <v>0.03</v>
      </c>
      <c r="AD401" s="44" t="s">
        <v>112</v>
      </c>
      <c r="AE401" s="44" t="s">
        <v>112</v>
      </c>
      <c r="AF401" s="27"/>
      <c r="AG401" s="27"/>
      <c r="AH401" s="27"/>
      <c r="AI401" s="27"/>
    </row>
    <row r="402" spans="1:35" ht="18.75" customHeight="1" x14ac:dyDescent="0.15">
      <c r="A402" s="20" t="s">
        <v>18</v>
      </c>
      <c r="B402" s="5">
        <v>7979.442</v>
      </c>
      <c r="C402" s="5">
        <v>7333.1530000000002</v>
      </c>
      <c r="D402" s="5">
        <v>640.67899999999997</v>
      </c>
      <c r="E402" s="5">
        <v>5.61</v>
      </c>
      <c r="F402" s="31" t="s">
        <v>115</v>
      </c>
      <c r="G402" s="32" t="s">
        <v>115</v>
      </c>
      <c r="H402" s="27"/>
      <c r="I402" s="27"/>
      <c r="J402" s="27"/>
      <c r="K402" s="27"/>
      <c r="M402" s="6" t="s">
        <v>18</v>
      </c>
      <c r="N402" s="5">
        <v>109.90806124037201</v>
      </c>
      <c r="O402" s="5">
        <v>109.851792264528</v>
      </c>
      <c r="P402" s="5">
        <v>109.27313053807001</v>
      </c>
      <c r="Q402" s="5">
        <v>255.97147950089101</v>
      </c>
      <c r="R402" s="31" t="s">
        <v>115</v>
      </c>
      <c r="S402" s="32" t="s">
        <v>115</v>
      </c>
      <c r="T402" s="27"/>
      <c r="U402" s="27"/>
      <c r="V402" s="27"/>
      <c r="W402" s="27"/>
      <c r="Y402" s="20" t="s">
        <v>18</v>
      </c>
      <c r="Z402" s="43">
        <f>ROUND(B402/$B$402*100,2)</f>
        <v>100</v>
      </c>
      <c r="AA402" s="43">
        <f t="shared" ref="AA402:AC402" si="288">ROUND(C402/$B$402*100,2)</f>
        <v>91.9</v>
      </c>
      <c r="AB402" s="43">
        <f t="shared" si="288"/>
        <v>8.0299999999999994</v>
      </c>
      <c r="AC402" s="43">
        <f t="shared" si="288"/>
        <v>7.0000000000000007E-2</v>
      </c>
      <c r="AD402" s="44" t="s">
        <v>112</v>
      </c>
      <c r="AE402" s="44" t="s">
        <v>112</v>
      </c>
      <c r="AF402" s="27"/>
      <c r="AG402" s="27"/>
      <c r="AH402" s="27"/>
      <c r="AI402" s="27"/>
    </row>
    <row r="403" spans="1:35" ht="18.75" customHeight="1" x14ac:dyDescent="0.15">
      <c r="A403" s="7" t="s">
        <v>19</v>
      </c>
      <c r="B403" s="7"/>
      <c r="C403" s="7"/>
      <c r="D403" s="7"/>
      <c r="E403" s="7"/>
      <c r="F403" s="7"/>
      <c r="G403" s="7"/>
      <c r="H403" s="22"/>
      <c r="I403" s="22"/>
      <c r="J403" s="22"/>
      <c r="K403" s="22"/>
      <c r="M403" s="7"/>
      <c r="N403" s="7"/>
      <c r="O403" s="7"/>
      <c r="P403" s="7"/>
      <c r="Q403" s="7"/>
      <c r="R403" s="7"/>
      <c r="S403" s="7"/>
      <c r="T403" s="22"/>
      <c r="U403" s="22"/>
      <c r="V403" s="22"/>
      <c r="W403" s="22"/>
      <c r="Y403" s="7" t="s">
        <v>19</v>
      </c>
      <c r="Z403" s="7"/>
      <c r="AA403" s="7"/>
      <c r="AB403" s="7"/>
      <c r="AC403" s="7"/>
      <c r="AD403" s="7"/>
      <c r="AE403" s="7"/>
      <c r="AF403" s="22"/>
      <c r="AG403" s="22"/>
      <c r="AH403" s="22"/>
      <c r="AI403" s="22"/>
    </row>
    <row r="405" spans="1:35" ht="18.75" customHeight="1" x14ac:dyDescent="0.15">
      <c r="A405" s="2" t="s">
        <v>96</v>
      </c>
      <c r="I405" s="10" t="s">
        <v>0</v>
      </c>
      <c r="K405" s="2"/>
      <c r="M405" s="2" t="s">
        <v>96</v>
      </c>
      <c r="U405" s="10" t="s">
        <v>1</v>
      </c>
      <c r="W405" s="2"/>
      <c r="Y405" s="2" t="s">
        <v>96</v>
      </c>
      <c r="AG405" s="10" t="s">
        <v>0</v>
      </c>
      <c r="AI405" s="2"/>
    </row>
    <row r="406" spans="1:35" s="2" customFormat="1" ht="21" customHeight="1" x14ac:dyDescent="0.15">
      <c r="A406" s="17"/>
      <c r="B406" s="18" t="s">
        <v>2</v>
      </c>
      <c r="C406" s="18" t="s">
        <v>27</v>
      </c>
      <c r="D406" s="18" t="s">
        <v>3</v>
      </c>
      <c r="E406" s="18" t="s">
        <v>4</v>
      </c>
      <c r="F406" s="18" t="s">
        <v>20</v>
      </c>
      <c r="G406" s="18" t="s">
        <v>31</v>
      </c>
      <c r="H406" s="18" t="s">
        <v>24</v>
      </c>
      <c r="I406" s="33" t="s">
        <v>25</v>
      </c>
      <c r="J406" s="36"/>
      <c r="K406" s="36"/>
      <c r="M406" s="18" t="s">
        <v>6</v>
      </c>
      <c r="N406" s="18" t="s">
        <v>7</v>
      </c>
      <c r="O406" s="18" t="s">
        <v>27</v>
      </c>
      <c r="P406" s="18" t="s">
        <v>3</v>
      </c>
      <c r="Q406" s="18" t="s">
        <v>4</v>
      </c>
      <c r="R406" s="18" t="s">
        <v>20</v>
      </c>
      <c r="S406" s="18" t="s">
        <v>31</v>
      </c>
      <c r="T406" s="18" t="s">
        <v>24</v>
      </c>
      <c r="U406" s="33" t="s">
        <v>25</v>
      </c>
      <c r="V406" s="36"/>
      <c r="W406" s="36"/>
      <c r="Y406" s="17"/>
      <c r="Z406" s="18" t="s">
        <v>2</v>
      </c>
      <c r="AA406" s="18" t="s">
        <v>27</v>
      </c>
      <c r="AB406" s="18" t="s">
        <v>3</v>
      </c>
      <c r="AC406" s="18" t="s">
        <v>4</v>
      </c>
      <c r="AD406" s="18" t="s">
        <v>20</v>
      </c>
      <c r="AE406" s="18" t="s">
        <v>31</v>
      </c>
      <c r="AF406" s="18" t="s">
        <v>24</v>
      </c>
      <c r="AG406" s="33" t="s">
        <v>25</v>
      </c>
      <c r="AH406" s="36"/>
      <c r="AI406" s="36"/>
    </row>
    <row r="407" spans="1:35" ht="18.75" customHeight="1" x14ac:dyDescent="0.15">
      <c r="A407" s="19" t="s">
        <v>8</v>
      </c>
      <c r="B407" s="5">
        <v>1823.85</v>
      </c>
      <c r="C407" s="5">
        <v>1168.4639999999999</v>
      </c>
      <c r="D407" s="5">
        <v>655.38599999999997</v>
      </c>
      <c r="E407" s="31" t="s">
        <v>112</v>
      </c>
      <c r="F407" s="31" t="s">
        <v>112</v>
      </c>
      <c r="G407" s="31" t="s">
        <v>112</v>
      </c>
      <c r="H407" s="31" t="s">
        <v>112</v>
      </c>
      <c r="I407" s="31" t="s">
        <v>112</v>
      </c>
      <c r="J407" s="27"/>
      <c r="K407" s="27"/>
      <c r="M407" s="6" t="s">
        <v>8</v>
      </c>
      <c r="N407" s="5">
        <v>138.28220522520999</v>
      </c>
      <c r="O407" s="5">
        <v>111.184426734585</v>
      </c>
      <c r="P407" s="5">
        <v>186.59385461392199</v>
      </c>
      <c r="Q407" s="31" t="s">
        <v>112</v>
      </c>
      <c r="R407" s="31" t="s">
        <v>112</v>
      </c>
      <c r="S407" s="31" t="s">
        <v>112</v>
      </c>
      <c r="T407" s="31" t="s">
        <v>112</v>
      </c>
      <c r="U407" s="31" t="s">
        <v>112</v>
      </c>
      <c r="V407" s="27"/>
      <c r="W407" s="27"/>
      <c r="Y407" s="19" t="s">
        <v>8</v>
      </c>
      <c r="Z407" s="43">
        <f>ROUND(B407/$B$407*100,2)</f>
        <v>100</v>
      </c>
      <c r="AA407" s="43">
        <f t="shared" ref="AA407:AB407" si="289">ROUND(C407/$B$407*100,2)</f>
        <v>64.069999999999993</v>
      </c>
      <c r="AB407" s="43">
        <f t="shared" si="289"/>
        <v>35.93</v>
      </c>
      <c r="AC407" s="44" t="s">
        <v>112</v>
      </c>
      <c r="AD407" s="44" t="s">
        <v>112</v>
      </c>
      <c r="AE407" s="44" t="s">
        <v>112</v>
      </c>
      <c r="AF407" s="44" t="s">
        <v>112</v>
      </c>
      <c r="AG407" s="44" t="s">
        <v>112</v>
      </c>
      <c r="AH407" s="27"/>
      <c r="AI407" s="27"/>
    </row>
    <row r="408" spans="1:35" ht="18.75" customHeight="1" x14ac:dyDescent="0.15">
      <c r="A408" s="19" t="s">
        <v>9</v>
      </c>
      <c r="B408" s="5">
        <v>3034.2869999999998</v>
      </c>
      <c r="C408" s="5">
        <v>1999.377</v>
      </c>
      <c r="D408" s="5">
        <v>1034.9100000000001</v>
      </c>
      <c r="E408" s="31" t="s">
        <v>112</v>
      </c>
      <c r="F408" s="31" t="s">
        <v>112</v>
      </c>
      <c r="G408" s="31" t="s">
        <v>112</v>
      </c>
      <c r="H408" s="31" t="s">
        <v>112</v>
      </c>
      <c r="I408" s="31" t="s">
        <v>112</v>
      </c>
      <c r="J408" s="27"/>
      <c r="K408" s="27"/>
      <c r="M408" s="6" t="s">
        <v>9</v>
      </c>
      <c r="N408" s="5">
        <v>104.00927796217</v>
      </c>
      <c r="O408" s="5">
        <v>102.982579073381</v>
      </c>
      <c r="P408" s="5">
        <v>105.99279164371799</v>
      </c>
      <c r="Q408" s="31" t="s">
        <v>112</v>
      </c>
      <c r="R408" s="31" t="s">
        <v>112</v>
      </c>
      <c r="S408" s="31" t="s">
        <v>112</v>
      </c>
      <c r="T408" s="31" t="s">
        <v>112</v>
      </c>
      <c r="U408" s="31" t="s">
        <v>112</v>
      </c>
      <c r="V408" s="27"/>
      <c r="W408" s="27"/>
      <c r="Y408" s="19" t="s">
        <v>9</v>
      </c>
      <c r="Z408" s="43">
        <f>ROUND(B408/$B$408*100,2)</f>
        <v>100</v>
      </c>
      <c r="AA408" s="43">
        <f t="shared" ref="AA408:AB408" si="290">ROUND(C408/$B$408*100,2)</f>
        <v>65.89</v>
      </c>
      <c r="AB408" s="43">
        <f t="shared" si="290"/>
        <v>34.11</v>
      </c>
      <c r="AC408" s="44" t="s">
        <v>112</v>
      </c>
      <c r="AD408" s="44" t="s">
        <v>112</v>
      </c>
      <c r="AE408" s="44" t="s">
        <v>112</v>
      </c>
      <c r="AF408" s="44" t="s">
        <v>112</v>
      </c>
      <c r="AG408" s="44" t="s">
        <v>112</v>
      </c>
      <c r="AH408" s="27"/>
      <c r="AI408" s="27"/>
    </row>
    <row r="409" spans="1:35" ht="18.75" customHeight="1" x14ac:dyDescent="0.15">
      <c r="A409" s="19" t="s">
        <v>10</v>
      </c>
      <c r="B409" s="5">
        <v>5719.5860000000002</v>
      </c>
      <c r="C409" s="5">
        <v>2657.6869999999999</v>
      </c>
      <c r="D409" s="5">
        <v>3061.2240000000002</v>
      </c>
      <c r="E409" s="31" t="s">
        <v>112</v>
      </c>
      <c r="F409" s="31" t="s">
        <v>112</v>
      </c>
      <c r="G409" s="31" t="s">
        <v>112</v>
      </c>
      <c r="H409" s="5">
        <v>0.67500000000000004</v>
      </c>
      <c r="I409" s="31" t="s">
        <v>112</v>
      </c>
      <c r="J409" s="27"/>
      <c r="K409" s="27"/>
      <c r="M409" s="6" t="s">
        <v>10</v>
      </c>
      <c r="N409" s="5">
        <v>108.817141660253</v>
      </c>
      <c r="O409" s="5">
        <v>100.810968334495</v>
      </c>
      <c r="P409" s="5">
        <v>115.690651843838</v>
      </c>
      <c r="Q409" s="31" t="s">
        <v>112</v>
      </c>
      <c r="R409" s="31" t="s">
        <v>112</v>
      </c>
      <c r="S409" s="31" t="s">
        <v>112</v>
      </c>
      <c r="T409" s="5">
        <v>459.25925925925901</v>
      </c>
      <c r="U409" s="31" t="s">
        <v>112</v>
      </c>
      <c r="V409" s="27"/>
      <c r="W409" s="27"/>
      <c r="Y409" s="19" t="s">
        <v>10</v>
      </c>
      <c r="Z409" s="43">
        <f>ROUND(B409/$B$409*100,2)</f>
        <v>100</v>
      </c>
      <c r="AA409" s="43">
        <f t="shared" ref="AA409:AF409" si="291">ROUND(C409/$B$409*100,2)</f>
        <v>46.47</v>
      </c>
      <c r="AB409" s="43">
        <f t="shared" si="291"/>
        <v>53.52</v>
      </c>
      <c r="AC409" s="44" t="s">
        <v>112</v>
      </c>
      <c r="AD409" s="44" t="s">
        <v>112</v>
      </c>
      <c r="AE409" s="44" t="s">
        <v>112</v>
      </c>
      <c r="AF409" s="43">
        <f t="shared" si="291"/>
        <v>0.01</v>
      </c>
      <c r="AG409" s="44" t="s">
        <v>112</v>
      </c>
      <c r="AH409" s="27"/>
      <c r="AI409" s="27"/>
    </row>
    <row r="410" spans="1:35" ht="18.75" customHeight="1" x14ac:dyDescent="0.15">
      <c r="A410" s="19" t="s">
        <v>11</v>
      </c>
      <c r="B410" s="5">
        <v>6177.3209999999999</v>
      </c>
      <c r="C410" s="5">
        <v>3087.2</v>
      </c>
      <c r="D410" s="5">
        <v>3072.2629999999999</v>
      </c>
      <c r="E410" s="5">
        <v>15.84</v>
      </c>
      <c r="F410" s="5">
        <v>2.0179999999999998</v>
      </c>
      <c r="G410" s="31" t="s">
        <v>112</v>
      </c>
      <c r="H410" s="31" t="s">
        <v>112</v>
      </c>
      <c r="I410" s="31" t="s">
        <v>112</v>
      </c>
      <c r="J410" s="27"/>
      <c r="K410" s="27"/>
      <c r="M410" s="6" t="s">
        <v>11</v>
      </c>
      <c r="N410" s="5">
        <v>102.182807077696</v>
      </c>
      <c r="O410" s="5">
        <v>92.214304223892199</v>
      </c>
      <c r="P410" s="5">
        <v>110.757119426299</v>
      </c>
      <c r="Q410" s="5">
        <v>339.52020202020202</v>
      </c>
      <c r="R410" s="5">
        <v>435.57978196233898</v>
      </c>
      <c r="S410" s="31" t="s">
        <v>112</v>
      </c>
      <c r="T410" s="31" t="s">
        <v>112</v>
      </c>
      <c r="U410" s="31" t="s">
        <v>112</v>
      </c>
      <c r="V410" s="27"/>
      <c r="W410" s="27"/>
      <c r="Y410" s="19" t="s">
        <v>11</v>
      </c>
      <c r="Z410" s="43">
        <f>ROUND(B410/$B$410*100,2)</f>
        <v>100</v>
      </c>
      <c r="AA410" s="43">
        <f t="shared" ref="AA410:AD410" si="292">ROUND(C410/$B$410*100,2)</f>
        <v>49.98</v>
      </c>
      <c r="AB410" s="43">
        <f t="shared" si="292"/>
        <v>49.73</v>
      </c>
      <c r="AC410" s="43">
        <f t="shared" si="292"/>
        <v>0.26</v>
      </c>
      <c r="AD410" s="43">
        <f t="shared" si="292"/>
        <v>0.03</v>
      </c>
      <c r="AE410" s="44" t="s">
        <v>112</v>
      </c>
      <c r="AF410" s="44" t="s">
        <v>112</v>
      </c>
      <c r="AG410" s="44" t="s">
        <v>112</v>
      </c>
      <c r="AH410" s="27"/>
      <c r="AI410" s="27"/>
    </row>
    <row r="411" spans="1:35" ht="18.75" customHeight="1" x14ac:dyDescent="0.15">
      <c r="A411" s="19" t="s">
        <v>12</v>
      </c>
      <c r="B411" s="5">
        <v>10545.165999999999</v>
      </c>
      <c r="C411" s="5">
        <v>6061.8609999999999</v>
      </c>
      <c r="D411" s="5">
        <v>4240.0050000000001</v>
      </c>
      <c r="E411" s="5">
        <v>243.3</v>
      </c>
      <c r="F411" s="31" t="s">
        <v>112</v>
      </c>
      <c r="G411" s="31" t="s">
        <v>112</v>
      </c>
      <c r="H411" s="31" t="s">
        <v>112</v>
      </c>
      <c r="I411" s="31" t="s">
        <v>112</v>
      </c>
      <c r="J411" s="27"/>
      <c r="K411" s="27"/>
      <c r="M411" s="6" t="s">
        <v>12</v>
      </c>
      <c r="N411" s="5">
        <v>99.645467885474702</v>
      </c>
      <c r="O411" s="5">
        <v>89.541314127790102</v>
      </c>
      <c r="P411" s="5">
        <v>101.57393682318801</v>
      </c>
      <c r="Q411" s="5">
        <v>317.78462803123699</v>
      </c>
      <c r="R411" s="31" t="s">
        <v>112</v>
      </c>
      <c r="S411" s="31" t="s">
        <v>112</v>
      </c>
      <c r="T411" s="31" t="s">
        <v>112</v>
      </c>
      <c r="U411" s="31" t="s">
        <v>112</v>
      </c>
      <c r="V411" s="27"/>
      <c r="W411" s="27"/>
      <c r="Y411" s="19" t="s">
        <v>12</v>
      </c>
      <c r="Z411" s="43">
        <f>ROUND(B411/$B$411*100,2)</f>
        <v>100</v>
      </c>
      <c r="AA411" s="43">
        <f t="shared" ref="AA411:AC411" si="293">ROUND(C411/$B$411*100,2)</f>
        <v>57.48</v>
      </c>
      <c r="AB411" s="43">
        <f t="shared" si="293"/>
        <v>40.21</v>
      </c>
      <c r="AC411" s="43">
        <f t="shared" si="293"/>
        <v>2.31</v>
      </c>
      <c r="AD411" s="44" t="s">
        <v>112</v>
      </c>
      <c r="AE411" s="44" t="s">
        <v>112</v>
      </c>
      <c r="AF411" s="44" t="s">
        <v>112</v>
      </c>
      <c r="AG411" s="44" t="s">
        <v>112</v>
      </c>
      <c r="AH411" s="27"/>
      <c r="AI411" s="27"/>
    </row>
    <row r="412" spans="1:35" ht="18.75" customHeight="1" x14ac:dyDescent="0.15">
      <c r="A412" s="19" t="s">
        <v>13</v>
      </c>
      <c r="B412" s="5">
        <v>11975.934999999999</v>
      </c>
      <c r="C412" s="5">
        <v>8997.5509999999995</v>
      </c>
      <c r="D412" s="5">
        <v>2634.5059999999999</v>
      </c>
      <c r="E412" s="5">
        <v>343.87799999999999</v>
      </c>
      <c r="F412" s="31" t="s">
        <v>112</v>
      </c>
      <c r="G412" s="31" t="s">
        <v>112</v>
      </c>
      <c r="H412" s="31" t="s">
        <v>112</v>
      </c>
      <c r="I412" s="31" t="s">
        <v>112</v>
      </c>
      <c r="J412" s="27"/>
      <c r="K412" s="27"/>
      <c r="M412" s="6" t="s">
        <v>13</v>
      </c>
      <c r="N412" s="5">
        <v>114.65509791093599</v>
      </c>
      <c r="O412" s="5">
        <v>103.208195207785</v>
      </c>
      <c r="P412" s="5">
        <v>130.24111541214899</v>
      </c>
      <c r="Q412" s="5">
        <v>294.75569824181798</v>
      </c>
      <c r="R412" s="31" t="s">
        <v>112</v>
      </c>
      <c r="S412" s="31" t="s">
        <v>112</v>
      </c>
      <c r="T412" s="31" t="s">
        <v>112</v>
      </c>
      <c r="U412" s="31" t="s">
        <v>112</v>
      </c>
      <c r="V412" s="27"/>
      <c r="W412" s="27"/>
      <c r="Y412" s="19" t="s">
        <v>13</v>
      </c>
      <c r="Z412" s="43">
        <f>ROUND(B412/$B$412*100,2)</f>
        <v>100</v>
      </c>
      <c r="AA412" s="43">
        <f t="shared" ref="AA412:AC412" si="294">ROUND(C412/$B$412*100,2)</f>
        <v>75.13</v>
      </c>
      <c r="AB412" s="43">
        <f t="shared" si="294"/>
        <v>22</v>
      </c>
      <c r="AC412" s="43">
        <f t="shared" si="294"/>
        <v>2.87</v>
      </c>
      <c r="AD412" s="44" t="s">
        <v>112</v>
      </c>
      <c r="AE412" s="44" t="s">
        <v>112</v>
      </c>
      <c r="AF412" s="44" t="s">
        <v>112</v>
      </c>
      <c r="AG412" s="44" t="s">
        <v>112</v>
      </c>
      <c r="AH412" s="27"/>
      <c r="AI412" s="27"/>
    </row>
    <row r="413" spans="1:35" ht="18.75" customHeight="1" x14ac:dyDescent="0.15">
      <c r="A413" s="19" t="s">
        <v>14</v>
      </c>
      <c r="B413" s="5">
        <v>10659.905000000001</v>
      </c>
      <c r="C413" s="5">
        <v>8727.7739999999994</v>
      </c>
      <c r="D413" s="5">
        <v>1654.385</v>
      </c>
      <c r="E413" s="5">
        <v>268.548</v>
      </c>
      <c r="F413" s="5">
        <v>8.2319999999999993</v>
      </c>
      <c r="G413" s="31" t="s">
        <v>112</v>
      </c>
      <c r="H413" s="31" t="s">
        <v>112</v>
      </c>
      <c r="I413" s="29">
        <v>0.96599999999999997</v>
      </c>
      <c r="J413" s="27"/>
      <c r="K413" s="27"/>
      <c r="M413" s="6" t="s">
        <v>14</v>
      </c>
      <c r="N413" s="5">
        <v>117.159580690447</v>
      </c>
      <c r="O413" s="5">
        <v>109.551874280888</v>
      </c>
      <c r="P413" s="5">
        <v>148.689089903499</v>
      </c>
      <c r="Q413" s="5">
        <v>166.759759893948</v>
      </c>
      <c r="R413" s="5">
        <v>187.43926141885299</v>
      </c>
      <c r="S413" s="31" t="s">
        <v>112</v>
      </c>
      <c r="T413" s="31" t="s">
        <v>112</v>
      </c>
      <c r="U413" s="29">
        <v>466.87370600414101</v>
      </c>
      <c r="V413" s="27"/>
      <c r="W413" s="27"/>
      <c r="Y413" s="19" t="s">
        <v>14</v>
      </c>
      <c r="Z413" s="43">
        <f>ROUND(B413/$B$413*100,2)</f>
        <v>100</v>
      </c>
      <c r="AA413" s="43">
        <f t="shared" ref="AA413:AG413" si="295">ROUND(C413/$B$413*100,2)</f>
        <v>81.87</v>
      </c>
      <c r="AB413" s="43">
        <f t="shared" si="295"/>
        <v>15.52</v>
      </c>
      <c r="AC413" s="43">
        <f t="shared" si="295"/>
        <v>2.52</v>
      </c>
      <c r="AD413" s="43">
        <f t="shared" si="295"/>
        <v>0.08</v>
      </c>
      <c r="AE413" s="44" t="s">
        <v>112</v>
      </c>
      <c r="AF413" s="44" t="s">
        <v>112</v>
      </c>
      <c r="AG413" s="43">
        <f t="shared" si="295"/>
        <v>0.01</v>
      </c>
      <c r="AH413" s="27"/>
      <c r="AI413" s="27"/>
    </row>
    <row r="414" spans="1:35" ht="18.75" customHeight="1" x14ac:dyDescent="0.15">
      <c r="A414" s="19" t="s">
        <v>15</v>
      </c>
      <c r="B414" s="5">
        <v>10074.025</v>
      </c>
      <c r="C414" s="5">
        <v>7431.2110000000002</v>
      </c>
      <c r="D414" s="5">
        <v>2093.7660000000001</v>
      </c>
      <c r="E414" s="5">
        <v>483.19200000000001</v>
      </c>
      <c r="F414" s="5">
        <v>65.855999999999995</v>
      </c>
      <c r="G414" s="31" t="s">
        <v>112</v>
      </c>
      <c r="H414" s="31" t="s">
        <v>112</v>
      </c>
      <c r="I414" s="31" t="s">
        <v>112</v>
      </c>
      <c r="J414" s="27"/>
      <c r="K414" s="27"/>
      <c r="M414" s="6" t="s">
        <v>15</v>
      </c>
      <c r="N414" s="5">
        <v>131.94974203458901</v>
      </c>
      <c r="O414" s="5">
        <v>117.29541793390101</v>
      </c>
      <c r="P414" s="5">
        <v>186.105801698948</v>
      </c>
      <c r="Q414" s="5">
        <v>119.163810659117</v>
      </c>
      <c r="R414" s="5">
        <v>157.571064139942</v>
      </c>
      <c r="S414" s="31" t="s">
        <v>112</v>
      </c>
      <c r="T414" s="31" t="s">
        <v>112</v>
      </c>
      <c r="U414" s="31" t="s">
        <v>112</v>
      </c>
      <c r="V414" s="27"/>
      <c r="W414" s="27"/>
      <c r="Y414" s="19" t="s">
        <v>15</v>
      </c>
      <c r="Z414" s="43">
        <f>ROUND(B414/$B$414*100,2)</f>
        <v>100</v>
      </c>
      <c r="AA414" s="43">
        <f t="shared" ref="AA414:AD414" si="296">ROUND(C414/$B$414*100,2)</f>
        <v>73.77</v>
      </c>
      <c r="AB414" s="43">
        <f t="shared" si="296"/>
        <v>20.78</v>
      </c>
      <c r="AC414" s="43">
        <f t="shared" si="296"/>
        <v>4.8</v>
      </c>
      <c r="AD414" s="43">
        <f t="shared" si="296"/>
        <v>0.65</v>
      </c>
      <c r="AE414" s="44" t="s">
        <v>112</v>
      </c>
      <c r="AF414" s="44" t="s">
        <v>112</v>
      </c>
      <c r="AG414" s="44" t="s">
        <v>112</v>
      </c>
      <c r="AH414" s="27"/>
      <c r="AI414" s="27"/>
    </row>
    <row r="415" spans="1:35" ht="18.75" customHeight="1" x14ac:dyDescent="0.15">
      <c r="A415" s="19" t="s">
        <v>16</v>
      </c>
      <c r="B415" s="5">
        <v>14202.914000000001</v>
      </c>
      <c r="C415" s="5">
        <v>8711.3250000000007</v>
      </c>
      <c r="D415" s="5">
        <v>4995.2280000000001</v>
      </c>
      <c r="E415" s="5">
        <v>277.524</v>
      </c>
      <c r="F415" s="5">
        <v>217.71199999999999</v>
      </c>
      <c r="G415" s="31" t="s">
        <v>112</v>
      </c>
      <c r="H415" s="5">
        <v>1.125</v>
      </c>
      <c r="I415" s="31" t="s">
        <v>112</v>
      </c>
      <c r="J415" s="27"/>
      <c r="K415" s="27"/>
      <c r="M415" s="6" t="s">
        <v>16</v>
      </c>
      <c r="N415" s="5">
        <v>144.943495398198</v>
      </c>
      <c r="O415" s="5">
        <v>113.575948549733</v>
      </c>
      <c r="P415" s="5">
        <v>196.15501034187</v>
      </c>
      <c r="Q415" s="5">
        <v>102.254219454894</v>
      </c>
      <c r="R415" s="5">
        <v>274.28437568898403</v>
      </c>
      <c r="S415" s="31" t="s">
        <v>112</v>
      </c>
      <c r="T415" s="5">
        <v>1147.55555555556</v>
      </c>
      <c r="U415" s="31" t="s">
        <v>112</v>
      </c>
      <c r="V415" s="27"/>
      <c r="W415" s="27"/>
      <c r="Y415" s="19" t="s">
        <v>16</v>
      </c>
      <c r="Z415" s="43">
        <f>ROUND(B415/$B$415*100,2)</f>
        <v>100</v>
      </c>
      <c r="AA415" s="43">
        <f t="shared" ref="AA415:AF415" si="297">ROUND(C415/$B$415*100,2)</f>
        <v>61.33</v>
      </c>
      <c r="AB415" s="43">
        <f t="shared" si="297"/>
        <v>35.17</v>
      </c>
      <c r="AC415" s="43">
        <f t="shared" si="297"/>
        <v>1.95</v>
      </c>
      <c r="AD415" s="43">
        <f t="shared" si="297"/>
        <v>1.53</v>
      </c>
      <c r="AE415" s="44" t="s">
        <v>112</v>
      </c>
      <c r="AF415" s="43">
        <f t="shared" si="297"/>
        <v>0.01</v>
      </c>
      <c r="AG415" s="44" t="s">
        <v>112</v>
      </c>
      <c r="AH415" s="27"/>
      <c r="AI415" s="27"/>
    </row>
    <row r="416" spans="1:35" ht="18.75" customHeight="1" x14ac:dyDescent="0.15">
      <c r="A416" s="19" t="s">
        <v>17</v>
      </c>
      <c r="B416" s="5">
        <v>12169.912</v>
      </c>
      <c r="C416" s="5">
        <v>7508.2349999999997</v>
      </c>
      <c r="D416" s="5">
        <v>4003.8209999999999</v>
      </c>
      <c r="E416" s="5">
        <v>215.84800000000001</v>
      </c>
      <c r="F416" s="5">
        <v>441.40800000000002</v>
      </c>
      <c r="G416" s="5">
        <v>0.6</v>
      </c>
      <c r="H416" s="31" t="s">
        <v>112</v>
      </c>
      <c r="I416" s="31" t="s">
        <v>112</v>
      </c>
      <c r="J416" s="27"/>
      <c r="K416" s="27"/>
      <c r="M416" s="6" t="s">
        <v>17</v>
      </c>
      <c r="N416" s="5">
        <v>141.28384823160599</v>
      </c>
      <c r="O416" s="5">
        <v>111.917514569003</v>
      </c>
      <c r="P416" s="5">
        <v>192.05853608340601</v>
      </c>
      <c r="Q416" s="5">
        <v>106.533301211964</v>
      </c>
      <c r="R416" s="5">
        <v>196.86095403798799</v>
      </c>
      <c r="S416" s="5">
        <v>416.66666666666703</v>
      </c>
      <c r="T416" s="31" t="s">
        <v>112</v>
      </c>
      <c r="U416" s="31" t="s">
        <v>112</v>
      </c>
      <c r="V416" s="27"/>
      <c r="W416" s="27"/>
      <c r="Y416" s="19" t="s">
        <v>17</v>
      </c>
      <c r="Z416" s="43">
        <f>ROUND(B416/$B$416*100,2)</f>
        <v>100</v>
      </c>
      <c r="AA416" s="43">
        <f t="shared" ref="AA416:AE416" si="298">ROUND(C416/$B$416*100,2)</f>
        <v>61.7</v>
      </c>
      <c r="AB416" s="43">
        <f t="shared" si="298"/>
        <v>32.9</v>
      </c>
      <c r="AC416" s="43">
        <f t="shared" si="298"/>
        <v>1.77</v>
      </c>
      <c r="AD416" s="43">
        <f t="shared" si="298"/>
        <v>3.63</v>
      </c>
      <c r="AE416" s="43">
        <f t="shared" si="298"/>
        <v>0</v>
      </c>
      <c r="AF416" s="44" t="s">
        <v>112</v>
      </c>
      <c r="AG416" s="44" t="s">
        <v>112</v>
      </c>
      <c r="AH416" s="27"/>
      <c r="AI416" s="27"/>
    </row>
    <row r="417" spans="1:35" ht="18.75" customHeight="1" x14ac:dyDescent="0.15">
      <c r="A417" s="20" t="s">
        <v>18</v>
      </c>
      <c r="B417" s="5">
        <v>16840.319</v>
      </c>
      <c r="C417" s="5">
        <v>11652.615</v>
      </c>
      <c r="D417" s="5">
        <v>4247.0140000000001</v>
      </c>
      <c r="E417" s="5">
        <v>573.03599999999994</v>
      </c>
      <c r="F417" s="5">
        <v>367.654</v>
      </c>
      <c r="G417" s="31" t="s">
        <v>112</v>
      </c>
      <c r="H417" s="31" t="s">
        <v>112</v>
      </c>
      <c r="I417" s="32" t="s">
        <v>112</v>
      </c>
      <c r="J417" s="27"/>
      <c r="K417" s="27"/>
      <c r="M417" s="6" t="s">
        <v>18</v>
      </c>
      <c r="N417" s="5">
        <v>125.61406942469399</v>
      </c>
      <c r="O417" s="5">
        <v>113.743138342767</v>
      </c>
      <c r="P417" s="5">
        <v>156.020441656185</v>
      </c>
      <c r="Q417" s="5">
        <v>117.978626124711</v>
      </c>
      <c r="R417" s="5">
        <v>162.514211731682</v>
      </c>
      <c r="S417" s="31" t="s">
        <v>112</v>
      </c>
      <c r="T417" s="31" t="s">
        <v>112</v>
      </c>
      <c r="U417" s="32" t="s">
        <v>112</v>
      </c>
      <c r="V417" s="27"/>
      <c r="W417" s="27"/>
      <c r="Y417" s="20" t="s">
        <v>18</v>
      </c>
      <c r="Z417" s="43">
        <f>ROUND(B417/$B$417*100,2)</f>
        <v>100</v>
      </c>
      <c r="AA417" s="43">
        <f t="shared" ref="AA417:AD417" si="299">ROUND(C417/$B$417*100,2)</f>
        <v>69.19</v>
      </c>
      <c r="AB417" s="43">
        <f t="shared" si="299"/>
        <v>25.22</v>
      </c>
      <c r="AC417" s="43">
        <f t="shared" si="299"/>
        <v>3.4</v>
      </c>
      <c r="AD417" s="43">
        <f t="shared" si="299"/>
        <v>2.1800000000000002</v>
      </c>
      <c r="AE417" s="44" t="s">
        <v>112</v>
      </c>
      <c r="AF417" s="44" t="s">
        <v>112</v>
      </c>
      <c r="AG417" s="44" t="s">
        <v>112</v>
      </c>
      <c r="AH417" s="27"/>
      <c r="AI417" s="27"/>
    </row>
    <row r="418" spans="1:35" ht="18.75" customHeight="1" x14ac:dyDescent="0.15">
      <c r="A418" s="7" t="s">
        <v>19</v>
      </c>
      <c r="B418" s="7"/>
      <c r="C418" s="7"/>
      <c r="D418" s="7"/>
      <c r="E418" s="7"/>
      <c r="F418" s="7"/>
      <c r="G418" s="7"/>
      <c r="H418" s="7"/>
      <c r="I418" s="7"/>
      <c r="J418" s="22"/>
      <c r="K418" s="22"/>
      <c r="M418" s="7"/>
      <c r="N418" s="7"/>
      <c r="O418" s="7"/>
      <c r="P418" s="7"/>
      <c r="Q418" s="7"/>
      <c r="R418" s="7"/>
      <c r="S418" s="7"/>
      <c r="T418" s="7"/>
      <c r="U418" s="7"/>
      <c r="V418" s="22"/>
      <c r="W418" s="22"/>
      <c r="Y418" s="7" t="s">
        <v>19</v>
      </c>
      <c r="Z418" s="7"/>
      <c r="AA418" s="7"/>
      <c r="AB418" s="7"/>
      <c r="AC418" s="7"/>
      <c r="AD418" s="7"/>
      <c r="AE418" s="7"/>
      <c r="AF418" s="7"/>
      <c r="AG418" s="7"/>
      <c r="AH418" s="22"/>
      <c r="AI418" s="22"/>
    </row>
    <row r="420" spans="1:35" ht="18.75" customHeight="1" x14ac:dyDescent="0.15">
      <c r="A420" s="2" t="s">
        <v>97</v>
      </c>
      <c r="I420" s="10" t="s">
        <v>0</v>
      </c>
      <c r="K420" s="2"/>
      <c r="M420" s="2" t="s">
        <v>97</v>
      </c>
      <c r="U420" s="10" t="s">
        <v>1</v>
      </c>
      <c r="W420" s="2"/>
      <c r="Y420" s="2" t="s">
        <v>97</v>
      </c>
      <c r="AG420" s="10" t="s">
        <v>0</v>
      </c>
      <c r="AI420" s="2"/>
    </row>
    <row r="421" spans="1:35" s="2" customFormat="1" ht="21" customHeight="1" x14ac:dyDescent="0.15">
      <c r="A421" s="17"/>
      <c r="B421" s="18" t="s">
        <v>2</v>
      </c>
      <c r="C421" s="18" t="s">
        <v>3</v>
      </c>
      <c r="D421" s="18" t="s">
        <v>27</v>
      </c>
      <c r="E421" s="18" t="s">
        <v>20</v>
      </c>
      <c r="F421" s="18" t="s">
        <v>22</v>
      </c>
      <c r="G421" s="18" t="s">
        <v>31</v>
      </c>
      <c r="H421" s="18" t="s">
        <v>4</v>
      </c>
      <c r="I421" s="33" t="s">
        <v>23</v>
      </c>
      <c r="J421" s="36"/>
      <c r="K421" s="36"/>
      <c r="M421" s="18" t="s">
        <v>6</v>
      </c>
      <c r="N421" s="18" t="s">
        <v>7</v>
      </c>
      <c r="O421" s="18" t="s">
        <v>3</v>
      </c>
      <c r="P421" s="18" t="s">
        <v>27</v>
      </c>
      <c r="Q421" s="18" t="s">
        <v>20</v>
      </c>
      <c r="R421" s="18" t="s">
        <v>22</v>
      </c>
      <c r="S421" s="18" t="s">
        <v>31</v>
      </c>
      <c r="T421" s="18" t="s">
        <v>4</v>
      </c>
      <c r="U421" s="33" t="s">
        <v>23</v>
      </c>
      <c r="V421" s="36"/>
      <c r="W421" s="36"/>
      <c r="Y421" s="17"/>
      <c r="Z421" s="18" t="s">
        <v>2</v>
      </c>
      <c r="AA421" s="18" t="s">
        <v>3</v>
      </c>
      <c r="AB421" s="18" t="s">
        <v>27</v>
      </c>
      <c r="AC421" s="18" t="s">
        <v>20</v>
      </c>
      <c r="AD421" s="18" t="s">
        <v>22</v>
      </c>
      <c r="AE421" s="18" t="s">
        <v>31</v>
      </c>
      <c r="AF421" s="18" t="s">
        <v>4</v>
      </c>
      <c r="AG421" s="33" t="s">
        <v>23</v>
      </c>
      <c r="AH421" s="36"/>
      <c r="AI421" s="36"/>
    </row>
    <row r="422" spans="1:35" ht="18.75" customHeight="1" x14ac:dyDescent="0.15">
      <c r="A422" s="19" t="s">
        <v>8</v>
      </c>
      <c r="B422" s="5">
        <v>248.59700000000001</v>
      </c>
      <c r="C422" s="5">
        <v>248.59700000000001</v>
      </c>
      <c r="D422" s="31" t="s">
        <v>112</v>
      </c>
      <c r="E422" s="31" t="s">
        <v>112</v>
      </c>
      <c r="F422" s="31" t="s">
        <v>112</v>
      </c>
      <c r="G422" s="31" t="s">
        <v>112</v>
      </c>
      <c r="H422" s="31" t="s">
        <v>112</v>
      </c>
      <c r="I422" s="31" t="s">
        <v>112</v>
      </c>
      <c r="J422" s="27"/>
      <c r="K422" s="27"/>
      <c r="M422" s="6" t="s">
        <v>8</v>
      </c>
      <c r="N422" s="5">
        <v>132.41109104293301</v>
      </c>
      <c r="O422" s="5">
        <v>132.41109104293301</v>
      </c>
      <c r="P422" s="31" t="s">
        <v>112</v>
      </c>
      <c r="Q422" s="31" t="s">
        <v>112</v>
      </c>
      <c r="R422" s="31" t="s">
        <v>112</v>
      </c>
      <c r="S422" s="31" t="s">
        <v>112</v>
      </c>
      <c r="T422" s="31" t="s">
        <v>112</v>
      </c>
      <c r="U422" s="31" t="s">
        <v>112</v>
      </c>
      <c r="V422" s="27"/>
      <c r="W422" s="27"/>
      <c r="Y422" s="19" t="s">
        <v>8</v>
      </c>
      <c r="Z422" s="43">
        <f>ROUND(B422/$B$422*100,2)</f>
        <v>100</v>
      </c>
      <c r="AA422" s="43">
        <f t="shared" ref="AA422" si="300">ROUND(C422/$B$422*100,2)</f>
        <v>100</v>
      </c>
      <c r="AB422" s="44" t="s">
        <v>112</v>
      </c>
      <c r="AC422" s="44" t="s">
        <v>112</v>
      </c>
      <c r="AD422" s="44" t="s">
        <v>112</v>
      </c>
      <c r="AE422" s="44" t="s">
        <v>112</v>
      </c>
      <c r="AF422" s="44" t="s">
        <v>112</v>
      </c>
      <c r="AG422" s="44" t="s">
        <v>112</v>
      </c>
      <c r="AH422" s="27"/>
      <c r="AI422" s="27"/>
    </row>
    <row r="423" spans="1:35" ht="18.75" customHeight="1" x14ac:dyDescent="0.15">
      <c r="A423" s="19" t="s">
        <v>9</v>
      </c>
      <c r="B423" s="5">
        <v>185.452</v>
      </c>
      <c r="C423" s="5">
        <v>185.452</v>
      </c>
      <c r="D423" s="31" t="s">
        <v>112</v>
      </c>
      <c r="E423" s="31" t="s">
        <v>112</v>
      </c>
      <c r="F423" s="31" t="s">
        <v>112</v>
      </c>
      <c r="G423" s="31" t="s">
        <v>112</v>
      </c>
      <c r="H423" s="31" t="s">
        <v>112</v>
      </c>
      <c r="I423" s="31" t="s">
        <v>112</v>
      </c>
      <c r="J423" s="27"/>
      <c r="K423" s="27"/>
      <c r="M423" s="6" t="s">
        <v>9</v>
      </c>
      <c r="N423" s="5">
        <v>116.660914953735</v>
      </c>
      <c r="O423" s="5">
        <v>116.660914953735</v>
      </c>
      <c r="P423" s="31" t="s">
        <v>112</v>
      </c>
      <c r="Q423" s="31" t="s">
        <v>112</v>
      </c>
      <c r="R423" s="31" t="s">
        <v>112</v>
      </c>
      <c r="S423" s="31" t="s">
        <v>112</v>
      </c>
      <c r="T423" s="31" t="s">
        <v>112</v>
      </c>
      <c r="U423" s="31" t="s">
        <v>112</v>
      </c>
      <c r="V423" s="27"/>
      <c r="W423" s="27"/>
      <c r="Y423" s="19" t="s">
        <v>9</v>
      </c>
      <c r="Z423" s="43">
        <f>ROUND(B423/$B$423*100,2)</f>
        <v>100</v>
      </c>
      <c r="AA423" s="43">
        <f t="shared" ref="AA423" si="301">ROUND(C423/$B$423*100,2)</f>
        <v>100</v>
      </c>
      <c r="AB423" s="44" t="s">
        <v>112</v>
      </c>
      <c r="AC423" s="44" t="s">
        <v>112</v>
      </c>
      <c r="AD423" s="44" t="s">
        <v>112</v>
      </c>
      <c r="AE423" s="44" t="s">
        <v>112</v>
      </c>
      <c r="AF423" s="44" t="s">
        <v>112</v>
      </c>
      <c r="AG423" s="44" t="s">
        <v>112</v>
      </c>
      <c r="AH423" s="27"/>
      <c r="AI423" s="27"/>
    </row>
    <row r="424" spans="1:35" ht="18.75" customHeight="1" x14ac:dyDescent="0.15">
      <c r="A424" s="19" t="s">
        <v>10</v>
      </c>
      <c r="B424" s="5">
        <v>270.06599999999997</v>
      </c>
      <c r="C424" s="5">
        <v>248.65799999999999</v>
      </c>
      <c r="D424" s="31" t="s">
        <v>112</v>
      </c>
      <c r="E424" s="31" t="s">
        <v>112</v>
      </c>
      <c r="F424" s="5">
        <v>21.408000000000001</v>
      </c>
      <c r="G424" s="31" t="s">
        <v>112</v>
      </c>
      <c r="H424" s="31" t="s">
        <v>112</v>
      </c>
      <c r="I424" s="31" t="s">
        <v>112</v>
      </c>
      <c r="J424" s="27"/>
      <c r="K424" s="27"/>
      <c r="M424" s="6" t="s">
        <v>10</v>
      </c>
      <c r="N424" s="5">
        <v>118.50806839809501</v>
      </c>
      <c r="O424" s="5">
        <v>118.367396182709</v>
      </c>
      <c r="P424" s="31" t="s">
        <v>112</v>
      </c>
      <c r="Q424" s="31" t="s">
        <v>112</v>
      </c>
      <c r="R424" s="5">
        <v>120.142002989537</v>
      </c>
      <c r="S424" s="31" t="s">
        <v>112</v>
      </c>
      <c r="T424" s="31" t="s">
        <v>112</v>
      </c>
      <c r="U424" s="31" t="s">
        <v>112</v>
      </c>
      <c r="V424" s="27"/>
      <c r="W424" s="27"/>
      <c r="Y424" s="19" t="s">
        <v>10</v>
      </c>
      <c r="Z424" s="43">
        <f>ROUND(B424/$B$424*100,2)</f>
        <v>100</v>
      </c>
      <c r="AA424" s="43">
        <f t="shared" ref="AA424:AD424" si="302">ROUND(C424/$B$424*100,2)</f>
        <v>92.07</v>
      </c>
      <c r="AB424" s="44" t="s">
        <v>112</v>
      </c>
      <c r="AC424" s="44" t="s">
        <v>112</v>
      </c>
      <c r="AD424" s="43">
        <f t="shared" si="302"/>
        <v>7.93</v>
      </c>
      <c r="AE424" s="44" t="s">
        <v>112</v>
      </c>
      <c r="AF424" s="44" t="s">
        <v>112</v>
      </c>
      <c r="AG424" s="44" t="s">
        <v>112</v>
      </c>
      <c r="AH424" s="27"/>
      <c r="AI424" s="27"/>
    </row>
    <row r="425" spans="1:35" ht="18.75" customHeight="1" x14ac:dyDescent="0.15">
      <c r="A425" s="19" t="s">
        <v>11</v>
      </c>
      <c r="B425" s="5">
        <v>495.09300000000002</v>
      </c>
      <c r="C425" s="5">
        <v>414.98</v>
      </c>
      <c r="D425" s="31" t="s">
        <v>112</v>
      </c>
      <c r="E425" s="5">
        <v>3.6</v>
      </c>
      <c r="F425" s="5">
        <v>71.132000000000005</v>
      </c>
      <c r="G425" s="31" t="s">
        <v>112</v>
      </c>
      <c r="H425" s="5">
        <v>5.28</v>
      </c>
      <c r="I425" s="29">
        <v>0.10100000000000001</v>
      </c>
      <c r="J425" s="27"/>
      <c r="K425" s="27"/>
      <c r="M425" s="6" t="s">
        <v>11</v>
      </c>
      <c r="N425" s="5">
        <v>131.544982457841</v>
      </c>
      <c r="O425" s="5">
        <v>125.15783893199701</v>
      </c>
      <c r="P425" s="31" t="s">
        <v>112</v>
      </c>
      <c r="Q425" s="5">
        <v>700</v>
      </c>
      <c r="R425" s="5">
        <v>122.153180003374</v>
      </c>
      <c r="S425" s="31" t="s">
        <v>112</v>
      </c>
      <c r="T425" s="5">
        <v>336.74242424242402</v>
      </c>
      <c r="U425" s="29">
        <v>2000</v>
      </c>
      <c r="V425" s="27"/>
      <c r="W425" s="27"/>
      <c r="Y425" s="19" t="s">
        <v>11</v>
      </c>
      <c r="Z425" s="43">
        <f>ROUND(B425/$B$425*100,2)</f>
        <v>100</v>
      </c>
      <c r="AA425" s="43">
        <f t="shared" ref="AA425:AG425" si="303">ROUND(C425/$B$425*100,2)</f>
        <v>83.82</v>
      </c>
      <c r="AB425" s="44" t="s">
        <v>112</v>
      </c>
      <c r="AC425" s="43">
        <f t="shared" si="303"/>
        <v>0.73</v>
      </c>
      <c r="AD425" s="43">
        <f t="shared" si="303"/>
        <v>14.37</v>
      </c>
      <c r="AE425" s="44" t="s">
        <v>112</v>
      </c>
      <c r="AF425" s="43">
        <f t="shared" si="303"/>
        <v>1.07</v>
      </c>
      <c r="AG425" s="43">
        <f t="shared" si="303"/>
        <v>0.02</v>
      </c>
      <c r="AH425" s="27"/>
      <c r="AI425" s="27"/>
    </row>
    <row r="426" spans="1:35" ht="18.75" customHeight="1" x14ac:dyDescent="0.15">
      <c r="A426" s="19" t="s">
        <v>12</v>
      </c>
      <c r="B426" s="5">
        <v>987.952</v>
      </c>
      <c r="C426" s="5">
        <v>667.44200000000001</v>
      </c>
      <c r="D426" s="5">
        <v>70.558999999999997</v>
      </c>
      <c r="E426" s="31" t="s">
        <v>112</v>
      </c>
      <c r="F426" s="5">
        <v>249.95099999999999</v>
      </c>
      <c r="G426" s="31" t="s">
        <v>112</v>
      </c>
      <c r="H426" s="31" t="s">
        <v>112</v>
      </c>
      <c r="I426" s="31" t="s">
        <v>112</v>
      </c>
      <c r="J426" s="27"/>
      <c r="K426" s="27"/>
      <c r="M426" s="6" t="s">
        <v>12</v>
      </c>
      <c r="N426" s="5">
        <v>119.81857418174199</v>
      </c>
      <c r="O426" s="5">
        <v>121.198546090896</v>
      </c>
      <c r="P426" s="5">
        <v>120.055556342919</v>
      </c>
      <c r="Q426" s="31" t="s">
        <v>112</v>
      </c>
      <c r="R426" s="5">
        <v>116.06674908282</v>
      </c>
      <c r="S426" s="31" t="s">
        <v>112</v>
      </c>
      <c r="T426" s="31" t="s">
        <v>112</v>
      </c>
      <c r="U426" s="31" t="s">
        <v>112</v>
      </c>
      <c r="V426" s="27"/>
      <c r="W426" s="27"/>
      <c r="Y426" s="19" t="s">
        <v>12</v>
      </c>
      <c r="Z426" s="43">
        <f>ROUND(B426/$B$426*100,2)</f>
        <v>100</v>
      </c>
      <c r="AA426" s="43">
        <f t="shared" ref="AA426:AD426" si="304">ROUND(C426/$B$426*100,2)</f>
        <v>67.56</v>
      </c>
      <c r="AB426" s="43">
        <f t="shared" si="304"/>
        <v>7.14</v>
      </c>
      <c r="AC426" s="44" t="s">
        <v>112</v>
      </c>
      <c r="AD426" s="43">
        <f t="shared" si="304"/>
        <v>25.3</v>
      </c>
      <c r="AE426" s="44" t="s">
        <v>112</v>
      </c>
      <c r="AF426" s="44" t="s">
        <v>112</v>
      </c>
      <c r="AG426" s="44" t="s">
        <v>112</v>
      </c>
      <c r="AH426" s="27"/>
      <c r="AI426" s="27"/>
    </row>
    <row r="427" spans="1:35" ht="18.75" customHeight="1" x14ac:dyDescent="0.15">
      <c r="A427" s="19" t="s">
        <v>13</v>
      </c>
      <c r="B427" s="5">
        <v>1119.8240000000001</v>
      </c>
      <c r="C427" s="5">
        <v>899.94</v>
      </c>
      <c r="D427" s="5">
        <v>26.212</v>
      </c>
      <c r="E427" s="31" t="s">
        <v>112</v>
      </c>
      <c r="F427" s="5">
        <v>187.66200000000001</v>
      </c>
      <c r="G427" s="31" t="s">
        <v>112</v>
      </c>
      <c r="H427" s="5">
        <v>6.01</v>
      </c>
      <c r="I427" s="31" t="s">
        <v>112</v>
      </c>
      <c r="J427" s="27"/>
      <c r="K427" s="27"/>
      <c r="M427" s="6" t="s">
        <v>13</v>
      </c>
      <c r="N427" s="5">
        <v>171.20547514609399</v>
      </c>
      <c r="O427" s="5">
        <v>171.05584816765599</v>
      </c>
      <c r="P427" s="5">
        <v>143.064245383794</v>
      </c>
      <c r="Q427" s="31" t="s">
        <v>112</v>
      </c>
      <c r="R427" s="5">
        <v>165.76078268376099</v>
      </c>
      <c r="S427" s="31" t="s">
        <v>112</v>
      </c>
      <c r="T427" s="5">
        <v>486.35607321131403</v>
      </c>
      <c r="U427" s="31" t="s">
        <v>112</v>
      </c>
      <c r="V427" s="27"/>
      <c r="W427" s="27"/>
      <c r="Y427" s="19" t="s">
        <v>13</v>
      </c>
      <c r="Z427" s="43">
        <f>ROUND(B427/$B$427*100,2)</f>
        <v>100</v>
      </c>
      <c r="AA427" s="43">
        <f t="shared" ref="AA427:AF427" si="305">ROUND(C427/$B$427*100,2)</f>
        <v>80.36</v>
      </c>
      <c r="AB427" s="43">
        <f t="shared" si="305"/>
        <v>2.34</v>
      </c>
      <c r="AC427" s="44" t="s">
        <v>112</v>
      </c>
      <c r="AD427" s="43">
        <f t="shared" si="305"/>
        <v>16.760000000000002</v>
      </c>
      <c r="AE427" s="44" t="s">
        <v>112</v>
      </c>
      <c r="AF427" s="43">
        <f t="shared" si="305"/>
        <v>0.54</v>
      </c>
      <c r="AG427" s="44" t="s">
        <v>112</v>
      </c>
      <c r="AH427" s="27"/>
      <c r="AI427" s="27"/>
    </row>
    <row r="428" spans="1:35" ht="18.75" customHeight="1" x14ac:dyDescent="0.15">
      <c r="A428" s="19" t="s">
        <v>14</v>
      </c>
      <c r="B428" s="5">
        <v>790.33500000000004</v>
      </c>
      <c r="C428" s="5">
        <v>667.245</v>
      </c>
      <c r="D428" s="5">
        <v>8.6999999999999993</v>
      </c>
      <c r="E428" s="31" t="s">
        <v>112</v>
      </c>
      <c r="F428" s="5">
        <v>102.88</v>
      </c>
      <c r="G428" s="31" t="s">
        <v>112</v>
      </c>
      <c r="H428" s="5">
        <v>11.51</v>
      </c>
      <c r="I428" s="31" t="s">
        <v>112</v>
      </c>
      <c r="J428" s="27"/>
      <c r="K428" s="27"/>
      <c r="M428" s="6" t="s">
        <v>14</v>
      </c>
      <c r="N428" s="5">
        <v>159.31219040027301</v>
      </c>
      <c r="O428" s="5">
        <v>157.72617254531701</v>
      </c>
      <c r="P428" s="5">
        <v>298.850574712644</v>
      </c>
      <c r="Q428" s="31" t="s">
        <v>112</v>
      </c>
      <c r="R428" s="5">
        <v>135.98367029548999</v>
      </c>
      <c r="S428" s="31" t="s">
        <v>112</v>
      </c>
      <c r="T428" s="5">
        <v>354.300608166811</v>
      </c>
      <c r="U428" s="31" t="s">
        <v>112</v>
      </c>
      <c r="V428" s="27"/>
      <c r="W428" s="27"/>
      <c r="Y428" s="19" t="s">
        <v>14</v>
      </c>
      <c r="Z428" s="43">
        <f>ROUND(B428/$B$428*100,2)</f>
        <v>100</v>
      </c>
      <c r="AA428" s="43">
        <f t="shared" ref="AA428:AF428" si="306">ROUND(C428/$B$428*100,2)</f>
        <v>84.43</v>
      </c>
      <c r="AB428" s="43">
        <f t="shared" si="306"/>
        <v>1.1000000000000001</v>
      </c>
      <c r="AC428" s="44" t="s">
        <v>112</v>
      </c>
      <c r="AD428" s="43">
        <f t="shared" si="306"/>
        <v>13.02</v>
      </c>
      <c r="AE428" s="44" t="s">
        <v>112</v>
      </c>
      <c r="AF428" s="43">
        <f t="shared" si="306"/>
        <v>1.46</v>
      </c>
      <c r="AG428" s="44" t="s">
        <v>112</v>
      </c>
      <c r="AH428" s="27"/>
      <c r="AI428" s="27"/>
    </row>
    <row r="429" spans="1:35" ht="18.75" customHeight="1" x14ac:dyDescent="0.15">
      <c r="A429" s="19" t="s">
        <v>15</v>
      </c>
      <c r="B429" s="5">
        <v>367.505</v>
      </c>
      <c r="C429" s="5">
        <v>324.64499999999998</v>
      </c>
      <c r="D429" s="5">
        <v>33.987000000000002</v>
      </c>
      <c r="E429" s="31" t="s">
        <v>112</v>
      </c>
      <c r="F429" s="5">
        <v>3.8130000000000002</v>
      </c>
      <c r="G429" s="31" t="s">
        <v>112</v>
      </c>
      <c r="H429" s="5">
        <v>5.0599999999999996</v>
      </c>
      <c r="I429" s="31" t="s">
        <v>112</v>
      </c>
      <c r="J429" s="27"/>
      <c r="K429" s="27"/>
      <c r="M429" s="6" t="s">
        <v>15</v>
      </c>
      <c r="N429" s="5">
        <v>363.45083740357302</v>
      </c>
      <c r="O429" s="5">
        <v>370.34915061066698</v>
      </c>
      <c r="P429" s="5">
        <v>243.56371553829399</v>
      </c>
      <c r="Q429" s="31" t="s">
        <v>112</v>
      </c>
      <c r="R429" s="5">
        <v>808.54969840020999</v>
      </c>
      <c r="S429" s="31" t="s">
        <v>112</v>
      </c>
      <c r="T429" s="5">
        <v>390.71146245059299</v>
      </c>
      <c r="U429" s="31" t="s">
        <v>112</v>
      </c>
      <c r="V429" s="27"/>
      <c r="W429" s="27"/>
      <c r="Y429" s="19" t="s">
        <v>15</v>
      </c>
      <c r="Z429" s="43">
        <f>ROUND(B429/$B$429*100,2)</f>
        <v>100</v>
      </c>
      <c r="AA429" s="43">
        <f t="shared" ref="AA429:AF429" si="307">ROUND(C429/$B$429*100,2)</f>
        <v>88.34</v>
      </c>
      <c r="AB429" s="43">
        <f t="shared" si="307"/>
        <v>9.25</v>
      </c>
      <c r="AC429" s="44" t="s">
        <v>112</v>
      </c>
      <c r="AD429" s="43">
        <f t="shared" si="307"/>
        <v>1.04</v>
      </c>
      <c r="AE429" s="44" t="s">
        <v>112</v>
      </c>
      <c r="AF429" s="43">
        <f t="shared" si="307"/>
        <v>1.38</v>
      </c>
      <c r="AG429" s="44" t="s">
        <v>112</v>
      </c>
      <c r="AH429" s="27"/>
      <c r="AI429" s="27"/>
    </row>
    <row r="430" spans="1:35" ht="18.75" customHeight="1" x14ac:dyDescent="0.15">
      <c r="A430" s="19" t="s">
        <v>16</v>
      </c>
      <c r="B430" s="5">
        <v>601.17999999999995</v>
      </c>
      <c r="C430" s="5">
        <v>564.57299999999998</v>
      </c>
      <c r="D430" s="5">
        <v>34.880000000000003</v>
      </c>
      <c r="E430" s="31" t="s">
        <v>112</v>
      </c>
      <c r="F430" s="5">
        <v>1.7270000000000001</v>
      </c>
      <c r="G430" s="31" t="s">
        <v>112</v>
      </c>
      <c r="H430" s="31" t="s">
        <v>112</v>
      </c>
      <c r="I430" s="31" t="s">
        <v>112</v>
      </c>
      <c r="J430" s="27"/>
      <c r="K430" s="27"/>
      <c r="M430" s="6" t="s">
        <v>16</v>
      </c>
      <c r="N430" s="5">
        <v>302.59323330782797</v>
      </c>
      <c r="O430" s="5">
        <v>307.59352643502302</v>
      </c>
      <c r="P430" s="5">
        <v>230.81995412844</v>
      </c>
      <c r="Q430" s="31" t="s">
        <v>112</v>
      </c>
      <c r="R430" s="5">
        <v>117.544875506659</v>
      </c>
      <c r="S430" s="31" t="s">
        <v>112</v>
      </c>
      <c r="T430" s="31" t="s">
        <v>112</v>
      </c>
      <c r="U430" s="31" t="s">
        <v>112</v>
      </c>
      <c r="V430" s="27"/>
      <c r="W430" s="27"/>
      <c r="Y430" s="19" t="s">
        <v>16</v>
      </c>
      <c r="Z430" s="43">
        <f>ROUND(B430/$B$430*100,2)</f>
        <v>100</v>
      </c>
      <c r="AA430" s="43">
        <f t="shared" ref="AA430:AD430" si="308">ROUND(C430/$B$430*100,2)</f>
        <v>93.91</v>
      </c>
      <c r="AB430" s="43">
        <f t="shared" si="308"/>
        <v>5.8</v>
      </c>
      <c r="AC430" s="44" t="s">
        <v>112</v>
      </c>
      <c r="AD430" s="43">
        <f t="shared" si="308"/>
        <v>0.28999999999999998</v>
      </c>
      <c r="AE430" s="44" t="s">
        <v>112</v>
      </c>
      <c r="AF430" s="44" t="s">
        <v>112</v>
      </c>
      <c r="AG430" s="44" t="s">
        <v>112</v>
      </c>
      <c r="AH430" s="27"/>
      <c r="AI430" s="27"/>
    </row>
    <row r="431" spans="1:35" ht="18.75" customHeight="1" x14ac:dyDescent="0.15">
      <c r="A431" s="19" t="s">
        <v>17</v>
      </c>
      <c r="B431" s="5">
        <v>776.42499999999995</v>
      </c>
      <c r="C431" s="5">
        <v>741.505</v>
      </c>
      <c r="D431" s="5">
        <v>30.52</v>
      </c>
      <c r="E431" s="5">
        <v>4.4000000000000004</v>
      </c>
      <c r="F431" s="31" t="s">
        <v>112</v>
      </c>
      <c r="G431" s="31" t="s">
        <v>112</v>
      </c>
      <c r="H431" s="31" t="s">
        <v>112</v>
      </c>
      <c r="I431" s="31" t="s">
        <v>112</v>
      </c>
      <c r="J431" s="27"/>
      <c r="K431" s="27"/>
      <c r="M431" s="6" t="s">
        <v>17</v>
      </c>
      <c r="N431" s="5">
        <v>370.83040860353498</v>
      </c>
      <c r="O431" s="5">
        <v>376.46408318217698</v>
      </c>
      <c r="P431" s="5">
        <v>244.16775884665799</v>
      </c>
      <c r="Q431" s="5">
        <v>300</v>
      </c>
      <c r="R431" s="31" t="s">
        <v>112</v>
      </c>
      <c r="S431" s="31" t="s">
        <v>112</v>
      </c>
      <c r="T431" s="31" t="s">
        <v>112</v>
      </c>
      <c r="U431" s="31" t="s">
        <v>112</v>
      </c>
      <c r="V431" s="27"/>
      <c r="W431" s="27"/>
      <c r="Y431" s="19" t="s">
        <v>17</v>
      </c>
      <c r="Z431" s="43">
        <f>ROUND(B431/$B$431*100,2)</f>
        <v>100</v>
      </c>
      <c r="AA431" s="43">
        <f t="shared" ref="AA431:AC431" si="309">ROUND(C431/$B$431*100,2)</f>
        <v>95.5</v>
      </c>
      <c r="AB431" s="43">
        <f t="shared" si="309"/>
        <v>3.93</v>
      </c>
      <c r="AC431" s="43">
        <f t="shared" si="309"/>
        <v>0.56999999999999995</v>
      </c>
      <c r="AD431" s="44" t="s">
        <v>112</v>
      </c>
      <c r="AE431" s="44" t="s">
        <v>112</v>
      </c>
      <c r="AF431" s="44" t="s">
        <v>112</v>
      </c>
      <c r="AG431" s="44" t="s">
        <v>112</v>
      </c>
      <c r="AH431" s="27"/>
      <c r="AI431" s="27"/>
    </row>
    <row r="432" spans="1:35" ht="18.75" customHeight="1" x14ac:dyDescent="0.15">
      <c r="A432" s="20" t="s">
        <v>18</v>
      </c>
      <c r="B432" s="5">
        <v>542.71900000000005</v>
      </c>
      <c r="C432" s="5">
        <v>487.75200000000001</v>
      </c>
      <c r="D432" s="5">
        <v>31.76</v>
      </c>
      <c r="E432" s="5">
        <v>22.521000000000001</v>
      </c>
      <c r="F432" s="5">
        <v>0.48899999999999999</v>
      </c>
      <c r="G432" s="5">
        <v>0.19700000000000001</v>
      </c>
      <c r="H432" s="31" t="s">
        <v>112</v>
      </c>
      <c r="I432" s="32" t="s">
        <v>112</v>
      </c>
      <c r="J432" s="27"/>
      <c r="K432" s="27"/>
      <c r="M432" s="6" t="s">
        <v>18</v>
      </c>
      <c r="N432" s="5">
        <v>393.48355226185203</v>
      </c>
      <c r="O432" s="5">
        <v>411.461152388919</v>
      </c>
      <c r="P432" s="5">
        <v>232.36775818639799</v>
      </c>
      <c r="Q432" s="5">
        <v>218.77358909462299</v>
      </c>
      <c r="R432" s="5">
        <v>707.566462167689</v>
      </c>
      <c r="S432" s="5">
        <v>1050.7614213198001</v>
      </c>
      <c r="T432" s="31" t="s">
        <v>112</v>
      </c>
      <c r="U432" s="32" t="s">
        <v>112</v>
      </c>
      <c r="V432" s="27"/>
      <c r="W432" s="27"/>
      <c r="Y432" s="20" t="s">
        <v>18</v>
      </c>
      <c r="Z432" s="43">
        <f>ROUND(B432/$B$432*100,2)</f>
        <v>100</v>
      </c>
      <c r="AA432" s="43">
        <f t="shared" ref="AA432:AE432" si="310">ROUND(C432/$B$432*100,2)</f>
        <v>89.87</v>
      </c>
      <c r="AB432" s="43">
        <f t="shared" si="310"/>
        <v>5.85</v>
      </c>
      <c r="AC432" s="43">
        <f t="shared" si="310"/>
        <v>4.1500000000000004</v>
      </c>
      <c r="AD432" s="43">
        <f t="shared" si="310"/>
        <v>0.09</v>
      </c>
      <c r="AE432" s="43">
        <f t="shared" si="310"/>
        <v>0.04</v>
      </c>
      <c r="AF432" s="44" t="s">
        <v>112</v>
      </c>
      <c r="AG432" s="44" t="s">
        <v>112</v>
      </c>
      <c r="AH432" s="27"/>
      <c r="AI432" s="27"/>
    </row>
    <row r="433" spans="1:35" ht="18.75" customHeight="1" x14ac:dyDescent="0.15">
      <c r="A433" s="7" t="s">
        <v>19</v>
      </c>
      <c r="B433" s="7"/>
      <c r="C433" s="7"/>
      <c r="D433" s="7"/>
      <c r="E433" s="7"/>
      <c r="F433" s="7"/>
      <c r="G433" s="7"/>
      <c r="H433" s="7"/>
      <c r="I433" s="7"/>
      <c r="J433" s="22"/>
      <c r="K433" s="22"/>
      <c r="M433" s="7"/>
      <c r="N433" s="7"/>
      <c r="O433" s="7"/>
      <c r="P433" s="7"/>
      <c r="Q433" s="7"/>
      <c r="R433" s="7"/>
      <c r="S433" s="7"/>
      <c r="T433" s="7"/>
      <c r="U433" s="7"/>
      <c r="V433" s="22"/>
      <c r="W433" s="22"/>
      <c r="Y433" s="7" t="s">
        <v>19</v>
      </c>
      <c r="Z433" s="7"/>
      <c r="AA433" s="7"/>
      <c r="AB433" s="7"/>
      <c r="AC433" s="7"/>
      <c r="AD433" s="7"/>
      <c r="AE433" s="7"/>
      <c r="AF433" s="7"/>
      <c r="AG433" s="7"/>
      <c r="AH433" s="22"/>
      <c r="AI433" s="22"/>
    </row>
    <row r="435" spans="1:35" ht="18.75" customHeight="1" x14ac:dyDescent="0.15">
      <c r="A435" s="2" t="s">
        <v>98</v>
      </c>
      <c r="I435" s="10" t="s">
        <v>0</v>
      </c>
      <c r="K435" s="2"/>
      <c r="M435" s="2" t="s">
        <v>98</v>
      </c>
      <c r="U435" s="10" t="s">
        <v>1</v>
      </c>
      <c r="W435" s="2"/>
      <c r="Y435" s="2" t="s">
        <v>98</v>
      </c>
      <c r="AG435" s="10" t="s">
        <v>0</v>
      </c>
      <c r="AI435" s="2"/>
    </row>
    <row r="436" spans="1:35" s="2" customFormat="1" ht="21" customHeight="1" x14ac:dyDescent="0.15">
      <c r="A436" s="17"/>
      <c r="B436" s="18" t="s">
        <v>2</v>
      </c>
      <c r="C436" s="18" t="s">
        <v>3</v>
      </c>
      <c r="D436" s="18" t="s">
        <v>24</v>
      </c>
      <c r="E436" s="18" t="s">
        <v>22</v>
      </c>
      <c r="F436" s="18" t="s">
        <v>20</v>
      </c>
      <c r="G436" s="18" t="s">
        <v>56</v>
      </c>
      <c r="H436" s="18" t="s">
        <v>21</v>
      </c>
      <c r="I436" s="33" t="s">
        <v>57</v>
      </c>
      <c r="J436" s="36"/>
      <c r="K436" s="36"/>
      <c r="M436" s="18" t="s">
        <v>6</v>
      </c>
      <c r="N436" s="18" t="s">
        <v>7</v>
      </c>
      <c r="O436" s="18" t="s">
        <v>3</v>
      </c>
      <c r="P436" s="18" t="s">
        <v>24</v>
      </c>
      <c r="Q436" s="18" t="s">
        <v>22</v>
      </c>
      <c r="R436" s="18" t="s">
        <v>20</v>
      </c>
      <c r="S436" s="18" t="s">
        <v>56</v>
      </c>
      <c r="T436" s="18" t="s">
        <v>21</v>
      </c>
      <c r="U436" s="33" t="s">
        <v>57</v>
      </c>
      <c r="V436" s="36"/>
      <c r="W436" s="36"/>
      <c r="Y436" s="17"/>
      <c r="Z436" s="18" t="s">
        <v>2</v>
      </c>
      <c r="AA436" s="18" t="s">
        <v>3</v>
      </c>
      <c r="AB436" s="18" t="s">
        <v>24</v>
      </c>
      <c r="AC436" s="18" t="s">
        <v>22</v>
      </c>
      <c r="AD436" s="18" t="s">
        <v>20</v>
      </c>
      <c r="AE436" s="18" t="s">
        <v>56</v>
      </c>
      <c r="AF436" s="18" t="s">
        <v>21</v>
      </c>
      <c r="AG436" s="33" t="s">
        <v>57</v>
      </c>
      <c r="AH436" s="36"/>
      <c r="AI436" s="36"/>
    </row>
    <row r="437" spans="1:35" ht="18.75" customHeight="1" x14ac:dyDescent="0.15">
      <c r="A437" s="19" t="s">
        <v>8</v>
      </c>
      <c r="B437" s="5">
        <v>3277.8380000000002</v>
      </c>
      <c r="C437" s="5">
        <v>3086.9560000000001</v>
      </c>
      <c r="D437" s="31" t="s">
        <v>112</v>
      </c>
      <c r="E437" s="31" t="s">
        <v>112</v>
      </c>
      <c r="F437" s="5">
        <v>190.88200000000001</v>
      </c>
      <c r="G437" s="31" t="s">
        <v>112</v>
      </c>
      <c r="H437" s="31" t="s">
        <v>112</v>
      </c>
      <c r="I437" s="31" t="s">
        <v>112</v>
      </c>
      <c r="J437" s="27"/>
      <c r="K437" s="27"/>
      <c r="M437" s="6" t="s">
        <v>8</v>
      </c>
      <c r="N437" s="5">
        <v>1013.30328100413</v>
      </c>
      <c r="O437" s="5">
        <v>965.61628996331604</v>
      </c>
      <c r="P437" s="31" t="s">
        <v>112</v>
      </c>
      <c r="Q437" s="31" t="s">
        <v>112</v>
      </c>
      <c r="R437" s="5">
        <v>1784.50037195754</v>
      </c>
      <c r="S437" s="31" t="s">
        <v>112</v>
      </c>
      <c r="T437" s="31" t="s">
        <v>112</v>
      </c>
      <c r="U437" s="31" t="s">
        <v>112</v>
      </c>
      <c r="V437" s="27"/>
      <c r="W437" s="27"/>
      <c r="Y437" s="19" t="s">
        <v>8</v>
      </c>
      <c r="Z437" s="43">
        <f>ROUND(B437/$B$437*100,2)</f>
        <v>100</v>
      </c>
      <c r="AA437" s="43">
        <f t="shared" ref="AA437:AD437" si="311">ROUND(C437/$B$437*100,2)</f>
        <v>94.18</v>
      </c>
      <c r="AB437" s="44" t="s">
        <v>112</v>
      </c>
      <c r="AC437" s="44" t="s">
        <v>112</v>
      </c>
      <c r="AD437" s="43">
        <f t="shared" si="311"/>
        <v>5.82</v>
      </c>
      <c r="AE437" s="44" t="s">
        <v>112</v>
      </c>
      <c r="AF437" s="44" t="s">
        <v>112</v>
      </c>
      <c r="AG437" s="44" t="s">
        <v>112</v>
      </c>
      <c r="AH437" s="27"/>
      <c r="AI437" s="27"/>
    </row>
    <row r="438" spans="1:35" ht="18.75" customHeight="1" x14ac:dyDescent="0.15">
      <c r="A438" s="19" t="s">
        <v>9</v>
      </c>
      <c r="B438" s="5">
        <v>2992.3560000000002</v>
      </c>
      <c r="C438" s="5">
        <v>2743.7739999999999</v>
      </c>
      <c r="D438" s="31" t="s">
        <v>112</v>
      </c>
      <c r="E438" s="31" t="s">
        <v>112</v>
      </c>
      <c r="F438" s="5">
        <v>248.41200000000001</v>
      </c>
      <c r="G438" s="31" t="s">
        <v>112</v>
      </c>
      <c r="H438" s="31" t="s">
        <v>112</v>
      </c>
      <c r="I438" s="29">
        <v>0.17</v>
      </c>
      <c r="J438" s="27"/>
      <c r="K438" s="27"/>
      <c r="M438" s="6" t="s">
        <v>9</v>
      </c>
      <c r="N438" s="5">
        <v>888.93500639629804</v>
      </c>
      <c r="O438" s="5">
        <v>824.60362989079999</v>
      </c>
      <c r="P438" s="31" t="s">
        <v>112</v>
      </c>
      <c r="Q438" s="31" t="s">
        <v>112</v>
      </c>
      <c r="R438" s="5">
        <v>1599.1659018082901</v>
      </c>
      <c r="S438" s="31" t="s">
        <v>112</v>
      </c>
      <c r="T438" s="31" t="s">
        <v>112</v>
      </c>
      <c r="U438" s="29">
        <v>1364.7058823529401</v>
      </c>
      <c r="V438" s="27"/>
      <c r="W438" s="27"/>
      <c r="Y438" s="19" t="s">
        <v>9</v>
      </c>
      <c r="Z438" s="43">
        <f>ROUND(B438/$B$438*100,2)</f>
        <v>100</v>
      </c>
      <c r="AA438" s="43">
        <f t="shared" ref="AA438:AG438" si="312">ROUND(C438/$B$438*100,2)</f>
        <v>91.69</v>
      </c>
      <c r="AB438" s="44" t="s">
        <v>112</v>
      </c>
      <c r="AC438" s="44" t="s">
        <v>112</v>
      </c>
      <c r="AD438" s="43">
        <f t="shared" si="312"/>
        <v>8.3000000000000007</v>
      </c>
      <c r="AE438" s="44" t="s">
        <v>112</v>
      </c>
      <c r="AF438" s="44" t="s">
        <v>112</v>
      </c>
      <c r="AG438" s="43">
        <f t="shared" si="312"/>
        <v>0.01</v>
      </c>
      <c r="AH438" s="27"/>
      <c r="AI438" s="27"/>
    </row>
    <row r="439" spans="1:35" ht="18.75" customHeight="1" x14ac:dyDescent="0.15">
      <c r="A439" s="19" t="s">
        <v>10</v>
      </c>
      <c r="B439" s="5">
        <v>3258.5970000000002</v>
      </c>
      <c r="C439" s="5">
        <v>3109.8409999999999</v>
      </c>
      <c r="D439" s="31" t="s">
        <v>112</v>
      </c>
      <c r="E439" s="5">
        <v>0.83799999999999997</v>
      </c>
      <c r="F439" s="5">
        <v>147.779</v>
      </c>
      <c r="G439" s="31" t="s">
        <v>112</v>
      </c>
      <c r="H439" s="31" t="s">
        <v>112</v>
      </c>
      <c r="I439" s="29">
        <v>0.13900000000000001</v>
      </c>
      <c r="J439" s="27"/>
      <c r="K439" s="27"/>
      <c r="M439" s="6" t="s">
        <v>10</v>
      </c>
      <c r="N439" s="5">
        <v>818.22391661196502</v>
      </c>
      <c r="O439" s="5">
        <v>782.45093559445604</v>
      </c>
      <c r="P439" s="31" t="s">
        <v>112</v>
      </c>
      <c r="Q439" s="5">
        <v>491.646778042959</v>
      </c>
      <c r="R439" s="5">
        <v>1571.0283599158199</v>
      </c>
      <c r="S439" s="31" t="s">
        <v>112</v>
      </c>
      <c r="T439" s="31" t="s">
        <v>112</v>
      </c>
      <c r="U439" s="29">
        <v>2784.1726618705002</v>
      </c>
      <c r="V439" s="27"/>
      <c r="W439" s="27"/>
      <c r="Y439" s="19" t="s">
        <v>10</v>
      </c>
      <c r="Z439" s="43">
        <f>ROUND(B439/$B$439*100,2)</f>
        <v>100</v>
      </c>
      <c r="AA439" s="43">
        <f t="shared" ref="AA439:AG439" si="313">ROUND(C439/$B$439*100,2)</f>
        <v>95.43</v>
      </c>
      <c r="AB439" s="44" t="s">
        <v>112</v>
      </c>
      <c r="AC439" s="43">
        <f t="shared" si="313"/>
        <v>0.03</v>
      </c>
      <c r="AD439" s="43">
        <f t="shared" si="313"/>
        <v>4.54</v>
      </c>
      <c r="AE439" s="44" t="s">
        <v>112</v>
      </c>
      <c r="AF439" s="44" t="s">
        <v>112</v>
      </c>
      <c r="AG439" s="43">
        <f t="shared" si="313"/>
        <v>0</v>
      </c>
      <c r="AH439" s="27"/>
      <c r="AI439" s="27"/>
    </row>
    <row r="440" spans="1:35" ht="18.75" customHeight="1" x14ac:dyDescent="0.15">
      <c r="A440" s="19" t="s">
        <v>11</v>
      </c>
      <c r="B440" s="5">
        <v>3393.9189999999999</v>
      </c>
      <c r="C440" s="5">
        <v>3199.6010000000001</v>
      </c>
      <c r="D440" s="31" t="s">
        <v>112</v>
      </c>
      <c r="E440" s="5">
        <v>6.8769999999999998</v>
      </c>
      <c r="F440" s="5">
        <v>187.297</v>
      </c>
      <c r="G440" s="31" t="s">
        <v>112</v>
      </c>
      <c r="H440" s="31" t="s">
        <v>112</v>
      </c>
      <c r="I440" s="29">
        <v>0.14399999999999999</v>
      </c>
      <c r="J440" s="27"/>
      <c r="K440" s="27"/>
      <c r="M440" s="6" t="s">
        <v>11</v>
      </c>
      <c r="N440" s="5">
        <v>803.84799990807096</v>
      </c>
      <c r="O440" s="5">
        <v>757.55570772730698</v>
      </c>
      <c r="P440" s="31" t="s">
        <v>112</v>
      </c>
      <c r="Q440" s="5">
        <v>1047.54980369347</v>
      </c>
      <c r="R440" s="5">
        <v>1584.5048238893301</v>
      </c>
      <c r="S440" s="31" t="s">
        <v>112</v>
      </c>
      <c r="T440" s="31" t="s">
        <v>112</v>
      </c>
      <c r="U440" s="29">
        <v>2375</v>
      </c>
      <c r="V440" s="27"/>
      <c r="W440" s="27"/>
      <c r="Y440" s="19" t="s">
        <v>11</v>
      </c>
      <c r="Z440" s="43">
        <f>ROUND(B440/$B$440*100,2)</f>
        <v>100</v>
      </c>
      <c r="AA440" s="43">
        <f t="shared" ref="AA440:AG440" si="314">ROUND(C440/$B$440*100,2)</f>
        <v>94.27</v>
      </c>
      <c r="AB440" s="44" t="s">
        <v>112</v>
      </c>
      <c r="AC440" s="43">
        <f t="shared" si="314"/>
        <v>0.2</v>
      </c>
      <c r="AD440" s="43">
        <f t="shared" si="314"/>
        <v>5.52</v>
      </c>
      <c r="AE440" s="44" t="s">
        <v>112</v>
      </c>
      <c r="AF440" s="44" t="s">
        <v>112</v>
      </c>
      <c r="AG440" s="43">
        <f t="shared" si="314"/>
        <v>0</v>
      </c>
      <c r="AH440" s="27"/>
      <c r="AI440" s="27"/>
    </row>
    <row r="441" spans="1:35" ht="18.75" customHeight="1" x14ac:dyDescent="0.15">
      <c r="A441" s="19" t="s">
        <v>12</v>
      </c>
      <c r="B441" s="5">
        <v>3508.5529999999999</v>
      </c>
      <c r="C441" s="5">
        <v>3338.1669999999999</v>
      </c>
      <c r="D441" s="31" t="s">
        <v>112</v>
      </c>
      <c r="E441" s="5">
        <v>14.56</v>
      </c>
      <c r="F441" s="5">
        <v>155.51400000000001</v>
      </c>
      <c r="G441" s="31" t="s">
        <v>112</v>
      </c>
      <c r="H441" s="5">
        <v>0.312</v>
      </c>
      <c r="I441" s="31" t="s">
        <v>112</v>
      </c>
      <c r="J441" s="27"/>
      <c r="K441" s="27"/>
      <c r="M441" s="6" t="s">
        <v>12</v>
      </c>
      <c r="N441" s="5">
        <v>824.04541131343899</v>
      </c>
      <c r="O441" s="5">
        <v>790.34272401590397</v>
      </c>
      <c r="P441" s="31" t="s">
        <v>112</v>
      </c>
      <c r="Q441" s="5">
        <v>889.97252747252696</v>
      </c>
      <c r="R441" s="5">
        <v>1541.1088390755799</v>
      </c>
      <c r="S441" s="31" t="s">
        <v>112</v>
      </c>
      <c r="T441" s="5">
        <v>926.28205128205104</v>
      </c>
      <c r="U441" s="31" t="s">
        <v>112</v>
      </c>
      <c r="V441" s="27"/>
      <c r="W441" s="27"/>
      <c r="Y441" s="19" t="s">
        <v>12</v>
      </c>
      <c r="Z441" s="43">
        <f>ROUND(B441/$B$441*100,2)</f>
        <v>100</v>
      </c>
      <c r="AA441" s="43">
        <f t="shared" ref="AA441:AF441" si="315">ROUND(C441/$B$441*100,2)</f>
        <v>95.14</v>
      </c>
      <c r="AB441" s="44" t="s">
        <v>112</v>
      </c>
      <c r="AC441" s="43">
        <f t="shared" si="315"/>
        <v>0.41</v>
      </c>
      <c r="AD441" s="43">
        <f t="shared" si="315"/>
        <v>4.43</v>
      </c>
      <c r="AE441" s="44" t="s">
        <v>112</v>
      </c>
      <c r="AF441" s="43">
        <f t="shared" si="315"/>
        <v>0.01</v>
      </c>
      <c r="AG441" s="44" t="s">
        <v>112</v>
      </c>
      <c r="AH441" s="27"/>
      <c r="AI441" s="27"/>
    </row>
    <row r="442" spans="1:35" ht="18.75" customHeight="1" x14ac:dyDescent="0.15">
      <c r="A442" s="19" t="s">
        <v>13</v>
      </c>
      <c r="B442" s="5">
        <v>3517.0790000000002</v>
      </c>
      <c r="C442" s="5">
        <v>3424.5120000000002</v>
      </c>
      <c r="D442" s="5">
        <v>1.5109999999999999</v>
      </c>
      <c r="E442" s="5">
        <v>13.257</v>
      </c>
      <c r="F442" s="5">
        <v>77.799000000000007</v>
      </c>
      <c r="G442" s="31" t="s">
        <v>112</v>
      </c>
      <c r="H442" s="31" t="s">
        <v>112</v>
      </c>
      <c r="I442" s="31" t="s">
        <v>112</v>
      </c>
      <c r="J442" s="27"/>
      <c r="K442" s="27"/>
      <c r="M442" s="6" t="s">
        <v>13</v>
      </c>
      <c r="N442" s="5">
        <v>961.62127720190495</v>
      </c>
      <c r="O442" s="5">
        <v>943.82966098527299</v>
      </c>
      <c r="P442" s="5">
        <v>1781.6015883520799</v>
      </c>
      <c r="Q442" s="5">
        <v>941.99290940635103</v>
      </c>
      <c r="R442" s="5">
        <v>1732.1816475790199</v>
      </c>
      <c r="S442" s="31" t="s">
        <v>112</v>
      </c>
      <c r="T442" s="31" t="s">
        <v>112</v>
      </c>
      <c r="U442" s="31" t="s">
        <v>112</v>
      </c>
      <c r="V442" s="27"/>
      <c r="W442" s="27"/>
      <c r="Y442" s="19" t="s">
        <v>13</v>
      </c>
      <c r="Z442" s="43">
        <f>ROUND(B442/$B$442*100,2)</f>
        <v>100</v>
      </c>
      <c r="AA442" s="43">
        <f t="shared" ref="AA442:AD442" si="316">ROUND(C442/$B$442*100,2)</f>
        <v>97.37</v>
      </c>
      <c r="AB442" s="43">
        <f t="shared" si="316"/>
        <v>0.04</v>
      </c>
      <c r="AC442" s="43">
        <f t="shared" si="316"/>
        <v>0.38</v>
      </c>
      <c r="AD442" s="43">
        <f t="shared" si="316"/>
        <v>2.21</v>
      </c>
      <c r="AE442" s="44" t="s">
        <v>112</v>
      </c>
      <c r="AF442" s="44" t="s">
        <v>112</v>
      </c>
      <c r="AG442" s="44" t="s">
        <v>112</v>
      </c>
      <c r="AH442" s="27"/>
      <c r="AI442" s="27"/>
    </row>
    <row r="443" spans="1:35" ht="18.75" customHeight="1" x14ac:dyDescent="0.15">
      <c r="A443" s="19" t="s">
        <v>14</v>
      </c>
      <c r="B443" s="5">
        <v>3354.1790000000001</v>
      </c>
      <c r="C443" s="5">
        <v>3285.096</v>
      </c>
      <c r="D443" s="5">
        <v>3.2090000000000001</v>
      </c>
      <c r="E443" s="5">
        <v>5.0439999999999996</v>
      </c>
      <c r="F443" s="5">
        <v>60.83</v>
      </c>
      <c r="G443" s="31" t="s">
        <v>112</v>
      </c>
      <c r="H443" s="31" t="s">
        <v>112</v>
      </c>
      <c r="I443" s="31" t="s">
        <v>112</v>
      </c>
      <c r="J443" s="27"/>
      <c r="K443" s="27"/>
      <c r="M443" s="6" t="s">
        <v>14</v>
      </c>
      <c r="N443" s="5">
        <v>1024.50584777974</v>
      </c>
      <c r="O443" s="5">
        <v>1008.04481817274</v>
      </c>
      <c r="P443" s="5">
        <v>1738.5478342162701</v>
      </c>
      <c r="Q443" s="5">
        <v>1179.6193497224399</v>
      </c>
      <c r="R443" s="5">
        <v>1862.9459148446499</v>
      </c>
      <c r="S443" s="31" t="s">
        <v>112</v>
      </c>
      <c r="T443" s="31" t="s">
        <v>112</v>
      </c>
      <c r="U443" s="31" t="s">
        <v>112</v>
      </c>
      <c r="V443" s="27"/>
      <c r="W443" s="27"/>
      <c r="Y443" s="19" t="s">
        <v>14</v>
      </c>
      <c r="Z443" s="43">
        <f>ROUND(B443/$B$443*100,2)</f>
        <v>100</v>
      </c>
      <c r="AA443" s="43">
        <f t="shared" ref="AA443:AD443" si="317">ROUND(C443/$B$443*100,2)</f>
        <v>97.94</v>
      </c>
      <c r="AB443" s="43">
        <f t="shared" si="317"/>
        <v>0.1</v>
      </c>
      <c r="AC443" s="43">
        <f t="shared" si="317"/>
        <v>0.15</v>
      </c>
      <c r="AD443" s="43">
        <f t="shared" si="317"/>
        <v>1.81</v>
      </c>
      <c r="AE443" s="44" t="s">
        <v>112</v>
      </c>
      <c r="AF443" s="44" t="s">
        <v>112</v>
      </c>
      <c r="AG443" s="44" t="s">
        <v>112</v>
      </c>
      <c r="AH443" s="27"/>
      <c r="AI443" s="27"/>
    </row>
    <row r="444" spans="1:35" ht="18.75" customHeight="1" x14ac:dyDescent="0.15">
      <c r="A444" s="19" t="s">
        <v>15</v>
      </c>
      <c r="B444" s="5">
        <v>3072.7049999999999</v>
      </c>
      <c r="C444" s="5">
        <v>3011.1950000000002</v>
      </c>
      <c r="D444" s="5">
        <v>28.908000000000001</v>
      </c>
      <c r="E444" s="31" t="s">
        <v>112</v>
      </c>
      <c r="F444" s="5">
        <v>32.601999999999997</v>
      </c>
      <c r="G444" s="31" t="s">
        <v>112</v>
      </c>
      <c r="H444" s="31" t="s">
        <v>112</v>
      </c>
      <c r="I444" s="31" t="s">
        <v>112</v>
      </c>
      <c r="J444" s="27"/>
      <c r="K444" s="27"/>
      <c r="M444" s="6" t="s">
        <v>15</v>
      </c>
      <c r="N444" s="5">
        <v>1150.35904846056</v>
      </c>
      <c r="O444" s="5">
        <v>1136.59693244708</v>
      </c>
      <c r="P444" s="5">
        <v>1688.77127438771</v>
      </c>
      <c r="Q444" s="31" t="s">
        <v>112</v>
      </c>
      <c r="R444" s="5">
        <v>1944.05251211582</v>
      </c>
      <c r="S444" s="31" t="s">
        <v>112</v>
      </c>
      <c r="T444" s="31" t="s">
        <v>112</v>
      </c>
      <c r="U444" s="31" t="s">
        <v>112</v>
      </c>
      <c r="V444" s="27"/>
      <c r="W444" s="27"/>
      <c r="Y444" s="19" t="s">
        <v>15</v>
      </c>
      <c r="Z444" s="43">
        <f>ROUND(B444/$B$444*100,2)</f>
        <v>100</v>
      </c>
      <c r="AA444" s="43">
        <f t="shared" ref="AA444:AD444" si="318">ROUND(C444/$B$444*100,2)</f>
        <v>98</v>
      </c>
      <c r="AB444" s="43">
        <f t="shared" si="318"/>
        <v>0.94</v>
      </c>
      <c r="AC444" s="44" t="s">
        <v>112</v>
      </c>
      <c r="AD444" s="43">
        <f t="shared" si="318"/>
        <v>1.06</v>
      </c>
      <c r="AE444" s="44" t="s">
        <v>112</v>
      </c>
      <c r="AF444" s="44" t="s">
        <v>112</v>
      </c>
      <c r="AG444" s="44" t="s">
        <v>112</v>
      </c>
      <c r="AH444" s="27"/>
      <c r="AI444" s="27"/>
    </row>
    <row r="445" spans="1:35" ht="18.75" customHeight="1" x14ac:dyDescent="0.15">
      <c r="A445" s="19" t="s">
        <v>16</v>
      </c>
      <c r="B445" s="5">
        <v>2991.7379999999998</v>
      </c>
      <c r="C445" s="5">
        <v>2873.0819999999999</v>
      </c>
      <c r="D445" s="5">
        <v>103.538</v>
      </c>
      <c r="E445" s="5">
        <v>0.32100000000000001</v>
      </c>
      <c r="F445" s="5">
        <v>13.493</v>
      </c>
      <c r="G445" s="31" t="s">
        <v>112</v>
      </c>
      <c r="H445" s="5">
        <v>1.304</v>
      </c>
      <c r="I445" s="31" t="s">
        <v>112</v>
      </c>
      <c r="J445" s="27"/>
      <c r="K445" s="27"/>
      <c r="M445" s="6" t="s">
        <v>16</v>
      </c>
      <c r="N445" s="5">
        <v>979.06969126307195</v>
      </c>
      <c r="O445" s="5">
        <v>950.95475868770905</v>
      </c>
      <c r="P445" s="5">
        <v>1657.85508702119</v>
      </c>
      <c r="Q445" s="5">
        <v>1781.93146417445</v>
      </c>
      <c r="R445" s="5">
        <v>1729.78581486697</v>
      </c>
      <c r="S445" s="31" t="s">
        <v>112</v>
      </c>
      <c r="T445" s="5">
        <v>1062.8834355828201</v>
      </c>
      <c r="U445" s="31" t="s">
        <v>112</v>
      </c>
      <c r="V445" s="27"/>
      <c r="W445" s="27"/>
      <c r="Y445" s="19" t="s">
        <v>16</v>
      </c>
      <c r="Z445" s="43">
        <f>ROUND(B445/$B$445*100,2)</f>
        <v>100</v>
      </c>
      <c r="AA445" s="43">
        <f t="shared" ref="AA445:AF445" si="319">ROUND(C445/$B$445*100,2)</f>
        <v>96.03</v>
      </c>
      <c r="AB445" s="43">
        <f t="shared" si="319"/>
        <v>3.46</v>
      </c>
      <c r="AC445" s="43">
        <f t="shared" si="319"/>
        <v>0.01</v>
      </c>
      <c r="AD445" s="43">
        <f t="shared" si="319"/>
        <v>0.45</v>
      </c>
      <c r="AE445" s="44" t="s">
        <v>112</v>
      </c>
      <c r="AF445" s="43">
        <f t="shared" si="319"/>
        <v>0.04</v>
      </c>
      <c r="AG445" s="44" t="s">
        <v>112</v>
      </c>
      <c r="AH445" s="27"/>
      <c r="AI445" s="27"/>
    </row>
    <row r="446" spans="1:35" ht="18.75" customHeight="1" x14ac:dyDescent="0.15">
      <c r="A446" s="19" t="s">
        <v>17</v>
      </c>
      <c r="B446" s="5">
        <v>3175.96</v>
      </c>
      <c r="C446" s="5">
        <v>3022.654</v>
      </c>
      <c r="D446" s="5">
        <v>139.059</v>
      </c>
      <c r="E446" s="5">
        <v>5.2329999999999997</v>
      </c>
      <c r="F446" s="5">
        <v>8.0359999999999996</v>
      </c>
      <c r="G446" s="31" t="s">
        <v>112</v>
      </c>
      <c r="H446" s="5">
        <v>0.97799999999999998</v>
      </c>
      <c r="I446" s="31" t="s">
        <v>112</v>
      </c>
      <c r="J446" s="27"/>
      <c r="K446" s="27"/>
      <c r="M446" s="6" t="s">
        <v>17</v>
      </c>
      <c r="N446" s="5">
        <v>1071.80600511341</v>
      </c>
      <c r="O446" s="5">
        <v>1039.93675756471</v>
      </c>
      <c r="P446" s="5">
        <v>1717.4580573713299</v>
      </c>
      <c r="Q446" s="5">
        <v>1323.1416013758801</v>
      </c>
      <c r="R446" s="5">
        <v>1743.40467894475</v>
      </c>
      <c r="S446" s="31" t="s">
        <v>112</v>
      </c>
      <c r="T446" s="5">
        <v>901.84049079754595</v>
      </c>
      <c r="U446" s="31" t="s">
        <v>112</v>
      </c>
      <c r="V446" s="27"/>
      <c r="W446" s="27"/>
      <c r="Y446" s="19" t="s">
        <v>17</v>
      </c>
      <c r="Z446" s="43">
        <f>ROUND(B446/$B$446*100,2)</f>
        <v>100</v>
      </c>
      <c r="AA446" s="43">
        <f t="shared" ref="AA446:AF446" si="320">ROUND(C446/$B$446*100,2)</f>
        <v>95.17</v>
      </c>
      <c r="AB446" s="43">
        <f t="shared" si="320"/>
        <v>4.38</v>
      </c>
      <c r="AC446" s="43">
        <f t="shared" si="320"/>
        <v>0.16</v>
      </c>
      <c r="AD446" s="43">
        <f t="shared" si="320"/>
        <v>0.25</v>
      </c>
      <c r="AE446" s="44" t="s">
        <v>112</v>
      </c>
      <c r="AF446" s="43">
        <f t="shared" si="320"/>
        <v>0.03</v>
      </c>
      <c r="AG446" s="44" t="s">
        <v>112</v>
      </c>
      <c r="AH446" s="27"/>
      <c r="AI446" s="27"/>
    </row>
    <row r="447" spans="1:35" ht="18.75" customHeight="1" x14ac:dyDescent="0.15">
      <c r="A447" s="20" t="s">
        <v>18</v>
      </c>
      <c r="B447" s="5">
        <v>3281.4140000000002</v>
      </c>
      <c r="C447" s="5">
        <v>3042.3890000000001</v>
      </c>
      <c r="D447" s="5">
        <v>171.75399999999999</v>
      </c>
      <c r="E447" s="5">
        <v>60.795000000000002</v>
      </c>
      <c r="F447" s="5">
        <v>5.782</v>
      </c>
      <c r="G447" s="5">
        <v>0.69399999999999995</v>
      </c>
      <c r="H447" s="31" t="s">
        <v>112</v>
      </c>
      <c r="I447" s="31" t="s">
        <v>112</v>
      </c>
      <c r="J447" s="27"/>
      <c r="K447" s="27"/>
      <c r="M447" s="6" t="s">
        <v>18</v>
      </c>
      <c r="N447" s="5">
        <v>1129.62308321961</v>
      </c>
      <c r="O447" s="5">
        <v>1084.3123611083299</v>
      </c>
      <c r="P447" s="5">
        <v>1815.0086751982501</v>
      </c>
      <c r="Q447" s="5">
        <v>1393.84817830414</v>
      </c>
      <c r="R447" s="5">
        <v>1787.2708405396099</v>
      </c>
      <c r="S447" s="5">
        <v>1517.2910662824199</v>
      </c>
      <c r="T447" s="31" t="s">
        <v>112</v>
      </c>
      <c r="U447" s="31" t="s">
        <v>112</v>
      </c>
      <c r="V447" s="27"/>
      <c r="W447" s="27"/>
      <c r="Y447" s="20" t="s">
        <v>18</v>
      </c>
      <c r="Z447" s="43">
        <f>ROUND(B447/$B$447*100,2)</f>
        <v>100</v>
      </c>
      <c r="AA447" s="43">
        <f t="shared" ref="AA447:AE447" si="321">ROUND(C447/$B$447*100,2)</f>
        <v>92.72</v>
      </c>
      <c r="AB447" s="43">
        <f t="shared" si="321"/>
        <v>5.23</v>
      </c>
      <c r="AC447" s="43">
        <f t="shared" si="321"/>
        <v>1.85</v>
      </c>
      <c r="AD447" s="43">
        <f t="shared" si="321"/>
        <v>0.18</v>
      </c>
      <c r="AE447" s="43">
        <f t="shared" si="321"/>
        <v>0.02</v>
      </c>
      <c r="AF447" s="44" t="s">
        <v>112</v>
      </c>
      <c r="AG447" s="44" t="s">
        <v>112</v>
      </c>
      <c r="AH447" s="27"/>
      <c r="AI447" s="27"/>
    </row>
    <row r="448" spans="1:35" ht="18.75" customHeight="1" x14ac:dyDescent="0.15">
      <c r="A448" s="7" t="s">
        <v>19</v>
      </c>
      <c r="B448" s="7"/>
      <c r="C448" s="7"/>
      <c r="D448" s="7"/>
      <c r="E448" s="7"/>
      <c r="F448" s="7"/>
      <c r="G448" s="7"/>
      <c r="H448" s="7"/>
      <c r="I448" s="7"/>
      <c r="J448" s="22"/>
      <c r="K448" s="22"/>
      <c r="M448" s="7"/>
      <c r="N448" s="7"/>
      <c r="O448" s="7"/>
      <c r="P448" s="7"/>
      <c r="Q448" s="7"/>
      <c r="R448" s="7"/>
      <c r="S448" s="7"/>
      <c r="T448" s="7"/>
      <c r="U448" s="7"/>
      <c r="V448" s="22"/>
      <c r="W448" s="22"/>
      <c r="Y448" s="7" t="s">
        <v>19</v>
      </c>
      <c r="Z448" s="7"/>
      <c r="AA448" s="7"/>
      <c r="AB448" s="7"/>
      <c r="AC448" s="7"/>
      <c r="AD448" s="7"/>
      <c r="AE448" s="7"/>
      <c r="AF448" s="7"/>
      <c r="AG448" s="7"/>
      <c r="AH448" s="22"/>
      <c r="AI448" s="22"/>
    </row>
    <row r="450" spans="1:35" ht="18.75" customHeight="1" x14ac:dyDescent="0.15">
      <c r="A450" s="2" t="s">
        <v>99</v>
      </c>
      <c r="K450" s="10" t="s">
        <v>0</v>
      </c>
      <c r="M450" s="2" t="s">
        <v>99</v>
      </c>
      <c r="W450" s="10" t="s">
        <v>1</v>
      </c>
      <c r="Y450" s="2" t="s">
        <v>99</v>
      </c>
      <c r="AI450" s="10" t="s">
        <v>118</v>
      </c>
    </row>
    <row r="451" spans="1:35" s="2" customFormat="1" ht="21" customHeight="1" x14ac:dyDescent="0.15">
      <c r="A451" s="17"/>
      <c r="B451" s="18" t="s">
        <v>2</v>
      </c>
      <c r="C451" s="18" t="s">
        <v>4</v>
      </c>
      <c r="D451" s="18" t="s">
        <v>40</v>
      </c>
      <c r="E451" s="18" t="s">
        <v>58</v>
      </c>
      <c r="F451" s="18" t="s">
        <v>3</v>
      </c>
      <c r="G451" s="18" t="s">
        <v>59</v>
      </c>
      <c r="H451" s="18" t="s">
        <v>41</v>
      </c>
      <c r="I451" s="18" t="s">
        <v>46</v>
      </c>
      <c r="J451" s="18" t="s">
        <v>22</v>
      </c>
      <c r="K451" s="18" t="s">
        <v>5</v>
      </c>
      <c r="M451" s="18" t="s">
        <v>6</v>
      </c>
      <c r="N451" s="18" t="s">
        <v>7</v>
      </c>
      <c r="O451" s="18" t="s">
        <v>4</v>
      </c>
      <c r="P451" s="18" t="s">
        <v>40</v>
      </c>
      <c r="Q451" s="18" t="s">
        <v>58</v>
      </c>
      <c r="R451" s="18" t="s">
        <v>3</v>
      </c>
      <c r="S451" s="18" t="s">
        <v>59</v>
      </c>
      <c r="T451" s="18" t="s">
        <v>41</v>
      </c>
      <c r="U451" s="18" t="s">
        <v>46</v>
      </c>
      <c r="V451" s="18" t="s">
        <v>22</v>
      </c>
      <c r="W451" s="18" t="s">
        <v>5</v>
      </c>
      <c r="Y451" s="17"/>
      <c r="Z451" s="18" t="s">
        <v>2</v>
      </c>
      <c r="AA451" s="18" t="s">
        <v>4</v>
      </c>
      <c r="AB451" s="18" t="s">
        <v>40</v>
      </c>
      <c r="AC451" s="18" t="s">
        <v>58</v>
      </c>
      <c r="AD451" s="18" t="s">
        <v>3</v>
      </c>
      <c r="AE451" s="18" t="s">
        <v>59</v>
      </c>
      <c r="AF451" s="18" t="s">
        <v>41</v>
      </c>
      <c r="AG451" s="18" t="s">
        <v>46</v>
      </c>
      <c r="AH451" s="18" t="s">
        <v>22</v>
      </c>
      <c r="AI451" s="18" t="s">
        <v>5</v>
      </c>
    </row>
    <row r="452" spans="1:35" ht="18.75" customHeight="1" x14ac:dyDescent="0.15">
      <c r="A452" s="19" t="s">
        <v>8</v>
      </c>
      <c r="B452" s="5">
        <v>26843.463</v>
      </c>
      <c r="C452" s="5">
        <v>16912.900000000001</v>
      </c>
      <c r="D452" s="5">
        <v>1501.027</v>
      </c>
      <c r="E452" s="5">
        <v>691.23199999999997</v>
      </c>
      <c r="F452" s="5">
        <v>6608.5739999999996</v>
      </c>
      <c r="G452" s="5">
        <v>37.92</v>
      </c>
      <c r="H452" s="31" t="s">
        <v>112</v>
      </c>
      <c r="I452" s="5">
        <v>401.79</v>
      </c>
      <c r="J452" s="5">
        <v>203.69499999999999</v>
      </c>
      <c r="K452" s="5">
        <v>486.32499999999999</v>
      </c>
      <c r="M452" s="6" t="s">
        <v>8</v>
      </c>
      <c r="N452" s="5">
        <v>184.877375918301</v>
      </c>
      <c r="O452" s="5">
        <v>154.41698348597799</v>
      </c>
      <c r="P452" s="5">
        <v>225.42832340790699</v>
      </c>
      <c r="Q452" s="5">
        <v>137.931982315634</v>
      </c>
      <c r="R452" s="5">
        <v>243.51834450215699</v>
      </c>
      <c r="S452" s="5">
        <v>255.32700421940899</v>
      </c>
      <c r="T452" s="31" t="s">
        <v>112</v>
      </c>
      <c r="U452" s="5">
        <v>371.53488140570897</v>
      </c>
      <c r="V452" s="5">
        <v>219.41628415032301</v>
      </c>
      <c r="W452" s="5">
        <v>214.73088983704301</v>
      </c>
      <c r="Y452" s="19" t="s">
        <v>8</v>
      </c>
      <c r="Z452" s="43">
        <f>ROUND(B452/$B$452*100,2)</f>
        <v>100</v>
      </c>
      <c r="AA452" s="43">
        <f t="shared" ref="AA452:AI452" si="322">ROUND(C452/$B$452*100,2)</f>
        <v>63.01</v>
      </c>
      <c r="AB452" s="43">
        <f t="shared" si="322"/>
        <v>5.59</v>
      </c>
      <c r="AC452" s="43">
        <f t="shared" si="322"/>
        <v>2.58</v>
      </c>
      <c r="AD452" s="43">
        <f t="shared" si="322"/>
        <v>24.62</v>
      </c>
      <c r="AE452" s="43">
        <f t="shared" si="322"/>
        <v>0.14000000000000001</v>
      </c>
      <c r="AF452" s="44" t="s">
        <v>112</v>
      </c>
      <c r="AG452" s="43">
        <f t="shared" si="322"/>
        <v>1.5</v>
      </c>
      <c r="AH452" s="43">
        <f t="shared" si="322"/>
        <v>0.76</v>
      </c>
      <c r="AI452" s="43">
        <f t="shared" si="322"/>
        <v>1.81</v>
      </c>
    </row>
    <row r="453" spans="1:35" ht="18.75" customHeight="1" x14ac:dyDescent="0.15">
      <c r="A453" s="19" t="s">
        <v>9</v>
      </c>
      <c r="B453" s="5">
        <v>24394.839</v>
      </c>
      <c r="C453" s="5">
        <v>15603.978999999999</v>
      </c>
      <c r="D453" s="5">
        <v>1465.394</v>
      </c>
      <c r="E453" s="5">
        <v>841.19500000000005</v>
      </c>
      <c r="F453" s="5">
        <v>5403.6289999999999</v>
      </c>
      <c r="G453" s="5">
        <v>66.748000000000005</v>
      </c>
      <c r="H453" s="31" t="s">
        <v>112</v>
      </c>
      <c r="I453" s="5">
        <v>358.03</v>
      </c>
      <c r="J453" s="5">
        <v>157.14099999999999</v>
      </c>
      <c r="K453" s="5">
        <v>498.72300000000001</v>
      </c>
      <c r="M453" s="6" t="s">
        <v>9</v>
      </c>
      <c r="N453" s="5">
        <v>159.43085338665301</v>
      </c>
      <c r="O453" s="5">
        <v>132.417443012452</v>
      </c>
      <c r="P453" s="5">
        <v>183.356830995623</v>
      </c>
      <c r="Q453" s="5">
        <v>114.51922562545001</v>
      </c>
      <c r="R453" s="5">
        <v>224.711207967831</v>
      </c>
      <c r="S453" s="5">
        <v>241.745071013364</v>
      </c>
      <c r="T453" s="31" t="s">
        <v>112</v>
      </c>
      <c r="U453" s="5">
        <v>292.59559254811001</v>
      </c>
      <c r="V453" s="5">
        <v>201.82511247860199</v>
      </c>
      <c r="W453" s="5">
        <v>182.792852946425</v>
      </c>
      <c r="Y453" s="19" t="s">
        <v>9</v>
      </c>
      <c r="Z453" s="43">
        <f>ROUND(B453/$B$453*100,2)</f>
        <v>100</v>
      </c>
      <c r="AA453" s="43">
        <f t="shared" ref="AA453:AI453" si="323">ROUND(C453/$B$453*100,2)</f>
        <v>63.96</v>
      </c>
      <c r="AB453" s="43">
        <f t="shared" si="323"/>
        <v>6.01</v>
      </c>
      <c r="AC453" s="43">
        <f t="shared" si="323"/>
        <v>3.45</v>
      </c>
      <c r="AD453" s="43">
        <f t="shared" si="323"/>
        <v>22.15</v>
      </c>
      <c r="AE453" s="43">
        <f t="shared" si="323"/>
        <v>0.27</v>
      </c>
      <c r="AF453" s="44" t="s">
        <v>112</v>
      </c>
      <c r="AG453" s="43">
        <f t="shared" si="323"/>
        <v>1.47</v>
      </c>
      <c r="AH453" s="43">
        <f t="shared" si="323"/>
        <v>0.64</v>
      </c>
      <c r="AI453" s="43">
        <f t="shared" si="323"/>
        <v>2.04</v>
      </c>
    </row>
    <row r="454" spans="1:35" ht="18.75" customHeight="1" x14ac:dyDescent="0.15">
      <c r="A454" s="19" t="s">
        <v>10</v>
      </c>
      <c r="B454" s="5">
        <v>25603.29</v>
      </c>
      <c r="C454" s="5">
        <v>16998.701000000001</v>
      </c>
      <c r="D454" s="5">
        <v>1296.8309999999999</v>
      </c>
      <c r="E454" s="5">
        <v>792.30499999999995</v>
      </c>
      <c r="F454" s="5">
        <v>5670.518</v>
      </c>
      <c r="G454" s="5">
        <v>55.103000000000002</v>
      </c>
      <c r="H454" s="5">
        <v>10</v>
      </c>
      <c r="I454" s="5">
        <v>344.02499999999998</v>
      </c>
      <c r="J454" s="5">
        <v>148.48099999999999</v>
      </c>
      <c r="K454" s="5">
        <v>287.32600000000002</v>
      </c>
      <c r="M454" s="6" t="s">
        <v>10</v>
      </c>
      <c r="N454" s="5">
        <v>152.15216481944299</v>
      </c>
      <c r="O454" s="5">
        <v>130.06782106468</v>
      </c>
      <c r="P454" s="5">
        <v>172.23292780632201</v>
      </c>
      <c r="Q454" s="5">
        <v>96.300035970996007</v>
      </c>
      <c r="R454" s="5">
        <v>213.97145728132799</v>
      </c>
      <c r="S454" s="5">
        <v>199.19060668203201</v>
      </c>
      <c r="T454" s="5">
        <v>131</v>
      </c>
      <c r="U454" s="5">
        <v>239.229707143376</v>
      </c>
      <c r="V454" s="5">
        <v>194.63769775257401</v>
      </c>
      <c r="W454" s="5">
        <v>167.54487933566801</v>
      </c>
      <c r="Y454" s="19" t="s">
        <v>10</v>
      </c>
      <c r="Z454" s="43">
        <f>ROUND(B454/$B$454*100,2)</f>
        <v>100</v>
      </c>
      <c r="AA454" s="43">
        <f t="shared" ref="AA454:AI454" si="324">ROUND(C454/$B$454*100,2)</f>
        <v>66.39</v>
      </c>
      <c r="AB454" s="43">
        <f t="shared" si="324"/>
        <v>5.07</v>
      </c>
      <c r="AC454" s="43">
        <f t="shared" si="324"/>
        <v>3.09</v>
      </c>
      <c r="AD454" s="43">
        <f t="shared" si="324"/>
        <v>22.15</v>
      </c>
      <c r="AE454" s="43">
        <f t="shared" si="324"/>
        <v>0.22</v>
      </c>
      <c r="AF454" s="43">
        <f t="shared" si="324"/>
        <v>0.04</v>
      </c>
      <c r="AG454" s="43">
        <f t="shared" si="324"/>
        <v>1.34</v>
      </c>
      <c r="AH454" s="43">
        <f t="shared" si="324"/>
        <v>0.57999999999999996</v>
      </c>
      <c r="AI454" s="43">
        <f t="shared" si="324"/>
        <v>1.1200000000000001</v>
      </c>
    </row>
    <row r="455" spans="1:35" ht="18.75" customHeight="1" x14ac:dyDescent="0.15">
      <c r="A455" s="19" t="s">
        <v>11</v>
      </c>
      <c r="B455" s="5">
        <v>27564.341</v>
      </c>
      <c r="C455" s="5">
        <v>17910.8</v>
      </c>
      <c r="D455" s="5">
        <v>2294.3620000000001</v>
      </c>
      <c r="E455" s="5">
        <v>819.51</v>
      </c>
      <c r="F455" s="5">
        <v>5241.3370000000004</v>
      </c>
      <c r="G455" s="5">
        <v>33.54</v>
      </c>
      <c r="H455" s="5">
        <v>120.054</v>
      </c>
      <c r="I455" s="5">
        <v>476.54500000000002</v>
      </c>
      <c r="J455" s="5">
        <v>253.81899999999999</v>
      </c>
      <c r="K455" s="5">
        <v>414.37400000000002</v>
      </c>
      <c r="M455" s="6" t="s">
        <v>11</v>
      </c>
      <c r="N455" s="5">
        <v>153.65707455150101</v>
      </c>
      <c r="O455" s="5">
        <v>136.13730263304799</v>
      </c>
      <c r="P455" s="5">
        <v>176.21412837207001</v>
      </c>
      <c r="Q455" s="5">
        <v>98.506424570780098</v>
      </c>
      <c r="R455" s="5">
        <v>199.99629865433201</v>
      </c>
      <c r="S455" s="5">
        <v>205.03875968992199</v>
      </c>
      <c r="T455" s="5">
        <v>142.42757425824999</v>
      </c>
      <c r="U455" s="5">
        <v>243.416676284506</v>
      </c>
      <c r="V455" s="5">
        <v>166.69752855381199</v>
      </c>
      <c r="W455" s="5">
        <v>196.84632723095601</v>
      </c>
      <c r="Y455" s="19" t="s">
        <v>11</v>
      </c>
      <c r="Z455" s="43">
        <f>ROUND(B455/$B$455*100,2)</f>
        <v>100</v>
      </c>
      <c r="AA455" s="43">
        <f t="shared" ref="AA455:AI455" si="325">ROUND(C455/$B$455*100,2)</f>
        <v>64.98</v>
      </c>
      <c r="AB455" s="43">
        <f t="shared" si="325"/>
        <v>8.32</v>
      </c>
      <c r="AC455" s="43">
        <f t="shared" si="325"/>
        <v>2.97</v>
      </c>
      <c r="AD455" s="43">
        <f t="shared" si="325"/>
        <v>19.010000000000002</v>
      </c>
      <c r="AE455" s="43">
        <f t="shared" si="325"/>
        <v>0.12</v>
      </c>
      <c r="AF455" s="43">
        <f t="shared" si="325"/>
        <v>0.44</v>
      </c>
      <c r="AG455" s="43">
        <f t="shared" si="325"/>
        <v>1.73</v>
      </c>
      <c r="AH455" s="43">
        <f t="shared" si="325"/>
        <v>0.92</v>
      </c>
      <c r="AI455" s="43">
        <f t="shared" si="325"/>
        <v>1.5</v>
      </c>
    </row>
    <row r="456" spans="1:35" ht="18.75" customHeight="1" x14ac:dyDescent="0.15">
      <c r="A456" s="19" t="s">
        <v>12</v>
      </c>
      <c r="B456" s="5">
        <v>26745.507000000001</v>
      </c>
      <c r="C456" s="5">
        <v>16353.495000000001</v>
      </c>
      <c r="D456" s="5">
        <v>2584.692</v>
      </c>
      <c r="E456" s="5">
        <v>981.04499999999996</v>
      </c>
      <c r="F456" s="5">
        <v>5227.3159999999998</v>
      </c>
      <c r="G456" s="5">
        <v>40.628</v>
      </c>
      <c r="H456" s="5">
        <v>450.452</v>
      </c>
      <c r="I456" s="5">
        <v>404.43</v>
      </c>
      <c r="J456" s="5">
        <v>308.02</v>
      </c>
      <c r="K456" s="5">
        <v>395.42899999999997</v>
      </c>
      <c r="M456" s="6" t="s">
        <v>12</v>
      </c>
      <c r="N456" s="5">
        <v>164.80039058522999</v>
      </c>
      <c r="O456" s="5">
        <v>144.062293717643</v>
      </c>
      <c r="P456" s="5">
        <v>201.93005588286701</v>
      </c>
      <c r="Q456" s="5">
        <v>117.886539353445</v>
      </c>
      <c r="R456" s="5">
        <v>210.11146064251699</v>
      </c>
      <c r="S456" s="5">
        <v>195.92399330511</v>
      </c>
      <c r="T456" s="5">
        <v>161.14480566186899</v>
      </c>
      <c r="U456" s="5">
        <v>252.280988057266</v>
      </c>
      <c r="V456" s="5">
        <v>186.82877735212</v>
      </c>
      <c r="W456" s="5">
        <v>191.500876263501</v>
      </c>
      <c r="Y456" s="19" t="s">
        <v>12</v>
      </c>
      <c r="Z456" s="43">
        <f>ROUND(B456/$B$456*100,2)</f>
        <v>100</v>
      </c>
      <c r="AA456" s="43">
        <f t="shared" ref="AA456:AI456" si="326">ROUND(C456/$B$456*100,2)</f>
        <v>61.14</v>
      </c>
      <c r="AB456" s="43">
        <f t="shared" si="326"/>
        <v>9.66</v>
      </c>
      <c r="AC456" s="43">
        <f t="shared" si="326"/>
        <v>3.67</v>
      </c>
      <c r="AD456" s="43">
        <f t="shared" si="326"/>
        <v>19.54</v>
      </c>
      <c r="AE456" s="43">
        <f t="shared" si="326"/>
        <v>0.15</v>
      </c>
      <c r="AF456" s="43">
        <f t="shared" si="326"/>
        <v>1.68</v>
      </c>
      <c r="AG456" s="43">
        <f t="shared" si="326"/>
        <v>1.51</v>
      </c>
      <c r="AH456" s="43">
        <f t="shared" si="326"/>
        <v>1.1499999999999999</v>
      </c>
      <c r="AI456" s="43">
        <f t="shared" si="326"/>
        <v>1.48</v>
      </c>
    </row>
    <row r="457" spans="1:35" ht="18.75" customHeight="1" x14ac:dyDescent="0.15">
      <c r="A457" s="19" t="s">
        <v>13</v>
      </c>
      <c r="B457" s="5">
        <v>29052.077000000001</v>
      </c>
      <c r="C457" s="5">
        <v>16459.456999999999</v>
      </c>
      <c r="D457" s="5">
        <v>2830.4659999999999</v>
      </c>
      <c r="E457" s="5">
        <v>1579.28</v>
      </c>
      <c r="F457" s="5">
        <v>5730.8869999999997</v>
      </c>
      <c r="G457" s="5">
        <v>125.46599999999999</v>
      </c>
      <c r="H457" s="5">
        <v>767.73500000000001</v>
      </c>
      <c r="I457" s="5">
        <v>615.15499999999997</v>
      </c>
      <c r="J457" s="5">
        <v>542.80799999999999</v>
      </c>
      <c r="K457" s="5">
        <v>400.82299999999998</v>
      </c>
      <c r="M457" s="6" t="s">
        <v>13</v>
      </c>
      <c r="N457" s="5">
        <v>209.574861033172</v>
      </c>
      <c r="O457" s="5">
        <v>184.54861542516301</v>
      </c>
      <c r="P457" s="5">
        <v>253.12121749563499</v>
      </c>
      <c r="Q457" s="5">
        <v>165.169570943721</v>
      </c>
      <c r="R457" s="5">
        <v>260.01088487698303</v>
      </c>
      <c r="S457" s="5">
        <v>235.498063220315</v>
      </c>
      <c r="T457" s="5">
        <v>188.720066168665</v>
      </c>
      <c r="U457" s="5">
        <v>311.57838268403901</v>
      </c>
      <c r="V457" s="5">
        <v>220.30257475939899</v>
      </c>
      <c r="W457" s="5">
        <v>244.33977092132901</v>
      </c>
      <c r="Y457" s="19" t="s">
        <v>13</v>
      </c>
      <c r="Z457" s="43">
        <f>ROUND(B457/$B$457*100,2)</f>
        <v>100</v>
      </c>
      <c r="AA457" s="43">
        <f t="shared" ref="AA457:AI457" si="327">ROUND(C457/$B$457*100,2)</f>
        <v>56.66</v>
      </c>
      <c r="AB457" s="43">
        <f t="shared" si="327"/>
        <v>9.74</v>
      </c>
      <c r="AC457" s="43">
        <f t="shared" si="327"/>
        <v>5.44</v>
      </c>
      <c r="AD457" s="43">
        <f t="shared" si="327"/>
        <v>19.73</v>
      </c>
      <c r="AE457" s="43">
        <f t="shared" si="327"/>
        <v>0.43</v>
      </c>
      <c r="AF457" s="43">
        <f t="shared" si="327"/>
        <v>2.64</v>
      </c>
      <c r="AG457" s="43">
        <f t="shared" si="327"/>
        <v>2.12</v>
      </c>
      <c r="AH457" s="43">
        <f t="shared" si="327"/>
        <v>1.87</v>
      </c>
      <c r="AI457" s="43">
        <f t="shared" si="327"/>
        <v>1.38</v>
      </c>
    </row>
    <row r="458" spans="1:35" ht="18.75" customHeight="1" x14ac:dyDescent="0.15">
      <c r="A458" s="19" t="s">
        <v>14</v>
      </c>
      <c r="B458" s="5">
        <v>30247.473999999998</v>
      </c>
      <c r="C458" s="5">
        <v>14558.519</v>
      </c>
      <c r="D458" s="5">
        <v>4694.1750000000002</v>
      </c>
      <c r="E458" s="5">
        <v>2887.17</v>
      </c>
      <c r="F458" s="5">
        <v>5181.6329999999998</v>
      </c>
      <c r="G458" s="5">
        <v>187.69300000000001</v>
      </c>
      <c r="H458" s="5">
        <v>1055.876</v>
      </c>
      <c r="I458" s="5">
        <v>538.44000000000005</v>
      </c>
      <c r="J458" s="5">
        <v>650.18899999999996</v>
      </c>
      <c r="K458" s="5">
        <v>493.779</v>
      </c>
      <c r="M458" s="6" t="s">
        <v>14</v>
      </c>
      <c r="N458" s="5">
        <v>236.58884705546001</v>
      </c>
      <c r="O458" s="5">
        <v>212.248374989242</v>
      </c>
      <c r="P458" s="5">
        <v>275.45990509514399</v>
      </c>
      <c r="Q458" s="5">
        <v>170.29755781613099</v>
      </c>
      <c r="R458" s="5">
        <v>301.34399715302101</v>
      </c>
      <c r="S458" s="5">
        <v>242.385171530105</v>
      </c>
      <c r="T458" s="5">
        <v>214.79416143562301</v>
      </c>
      <c r="U458" s="5">
        <v>316.72052596389602</v>
      </c>
      <c r="V458" s="5">
        <v>227.64919123516401</v>
      </c>
      <c r="W458" s="5">
        <v>261.582610844123</v>
      </c>
      <c r="Y458" s="19" t="s">
        <v>14</v>
      </c>
      <c r="Z458" s="43">
        <f>ROUND(B458/$B$458*100,2)</f>
        <v>100</v>
      </c>
      <c r="AA458" s="43">
        <f t="shared" ref="AA458:AI458" si="328">ROUND(C458/$B$458*100,2)</f>
        <v>48.13</v>
      </c>
      <c r="AB458" s="43">
        <f t="shared" si="328"/>
        <v>15.52</v>
      </c>
      <c r="AC458" s="43">
        <f t="shared" si="328"/>
        <v>9.5500000000000007</v>
      </c>
      <c r="AD458" s="43">
        <f t="shared" si="328"/>
        <v>17.13</v>
      </c>
      <c r="AE458" s="43">
        <f t="shared" si="328"/>
        <v>0.62</v>
      </c>
      <c r="AF458" s="43">
        <f t="shared" si="328"/>
        <v>3.49</v>
      </c>
      <c r="AG458" s="43">
        <f t="shared" si="328"/>
        <v>1.78</v>
      </c>
      <c r="AH458" s="43">
        <f t="shared" si="328"/>
        <v>2.15</v>
      </c>
      <c r="AI458" s="43">
        <f t="shared" si="328"/>
        <v>1.63</v>
      </c>
    </row>
    <row r="459" spans="1:35" ht="18.75" customHeight="1" x14ac:dyDescent="0.15">
      <c r="A459" s="19" t="s">
        <v>15</v>
      </c>
      <c r="B459" s="5">
        <v>29465.418000000001</v>
      </c>
      <c r="C459" s="5">
        <v>14040.433000000001</v>
      </c>
      <c r="D459" s="5">
        <v>3233.5010000000002</v>
      </c>
      <c r="E459" s="5">
        <v>4100.7700000000004</v>
      </c>
      <c r="F459" s="5">
        <v>4306.96</v>
      </c>
      <c r="G459" s="5">
        <v>1484.877</v>
      </c>
      <c r="H459" s="5">
        <v>1248.442</v>
      </c>
      <c r="I459" s="5">
        <v>405.71100000000001</v>
      </c>
      <c r="J459" s="5">
        <v>381.67399999999998</v>
      </c>
      <c r="K459" s="5">
        <v>263.05</v>
      </c>
      <c r="M459" s="6" t="s">
        <v>15</v>
      </c>
      <c r="N459" s="5">
        <v>265.921359065736</v>
      </c>
      <c r="O459" s="5">
        <v>237.56261648056</v>
      </c>
      <c r="P459" s="5">
        <v>346.97901747981501</v>
      </c>
      <c r="Q459" s="5">
        <v>190.307430068012</v>
      </c>
      <c r="R459" s="5">
        <v>364.858275906904</v>
      </c>
      <c r="S459" s="5">
        <v>244.075435204397</v>
      </c>
      <c r="T459" s="5">
        <v>256.82490656354099</v>
      </c>
      <c r="U459" s="5">
        <v>343.039749969806</v>
      </c>
      <c r="V459" s="5">
        <v>306.68057032965299</v>
      </c>
      <c r="W459" s="5">
        <v>330.46188937464399</v>
      </c>
      <c r="Y459" s="19" t="s">
        <v>15</v>
      </c>
      <c r="Z459" s="43">
        <f>ROUND(B459/$B$459*100,2)</f>
        <v>100</v>
      </c>
      <c r="AA459" s="43">
        <f t="shared" ref="AA459:AI459" si="329">ROUND(C459/$B$459*100,2)</f>
        <v>47.65</v>
      </c>
      <c r="AB459" s="43">
        <f t="shared" si="329"/>
        <v>10.97</v>
      </c>
      <c r="AC459" s="43">
        <f t="shared" si="329"/>
        <v>13.92</v>
      </c>
      <c r="AD459" s="43">
        <f t="shared" si="329"/>
        <v>14.62</v>
      </c>
      <c r="AE459" s="43">
        <f t="shared" si="329"/>
        <v>5.04</v>
      </c>
      <c r="AF459" s="43">
        <f t="shared" si="329"/>
        <v>4.24</v>
      </c>
      <c r="AG459" s="43">
        <f t="shared" si="329"/>
        <v>1.38</v>
      </c>
      <c r="AH459" s="43">
        <f t="shared" si="329"/>
        <v>1.3</v>
      </c>
      <c r="AI459" s="43">
        <f t="shared" si="329"/>
        <v>0.89</v>
      </c>
    </row>
    <row r="460" spans="1:35" ht="18.75" customHeight="1" x14ac:dyDescent="0.15">
      <c r="A460" s="19" t="s">
        <v>16</v>
      </c>
      <c r="B460" s="5">
        <v>24771.752</v>
      </c>
      <c r="C460" s="5">
        <v>14269.174999999999</v>
      </c>
      <c r="D460" s="5">
        <v>2019.7739999999999</v>
      </c>
      <c r="E460" s="5">
        <v>1962.8</v>
      </c>
      <c r="F460" s="5">
        <v>3392.7269999999999</v>
      </c>
      <c r="G460" s="5">
        <v>1337.5730000000001</v>
      </c>
      <c r="H460" s="5">
        <v>854.51599999999996</v>
      </c>
      <c r="I460" s="5">
        <v>505.35</v>
      </c>
      <c r="J460" s="5">
        <v>171.21799999999999</v>
      </c>
      <c r="K460" s="5">
        <v>258.61900000000003</v>
      </c>
      <c r="M460" s="6" t="s">
        <v>16</v>
      </c>
      <c r="N460" s="5">
        <v>243.240203599648</v>
      </c>
      <c r="O460" s="5">
        <v>220.25260745628199</v>
      </c>
      <c r="P460" s="5">
        <v>320.44525773675701</v>
      </c>
      <c r="Q460" s="5">
        <v>174.14815569594501</v>
      </c>
      <c r="R460" s="5">
        <v>329.77395469779901</v>
      </c>
      <c r="S460" s="5">
        <v>210.86400517953001</v>
      </c>
      <c r="T460" s="5">
        <v>254.54526304949201</v>
      </c>
      <c r="U460" s="5">
        <v>257.89254971801699</v>
      </c>
      <c r="V460" s="5">
        <v>288.09470966837603</v>
      </c>
      <c r="W460" s="5">
        <v>369.55134773547201</v>
      </c>
      <c r="Y460" s="19" t="s">
        <v>16</v>
      </c>
      <c r="Z460" s="43">
        <f>ROUND(B460/$B$460*100,2)</f>
        <v>100</v>
      </c>
      <c r="AA460" s="43">
        <f t="shared" ref="AA460:AI460" si="330">ROUND(C460/$B$460*100,2)</f>
        <v>57.6</v>
      </c>
      <c r="AB460" s="43">
        <f t="shared" si="330"/>
        <v>8.15</v>
      </c>
      <c r="AC460" s="43">
        <f t="shared" si="330"/>
        <v>7.92</v>
      </c>
      <c r="AD460" s="43">
        <f t="shared" si="330"/>
        <v>13.7</v>
      </c>
      <c r="AE460" s="43">
        <f t="shared" si="330"/>
        <v>5.4</v>
      </c>
      <c r="AF460" s="43">
        <f t="shared" si="330"/>
        <v>3.45</v>
      </c>
      <c r="AG460" s="43">
        <f t="shared" si="330"/>
        <v>2.04</v>
      </c>
      <c r="AH460" s="43">
        <f t="shared" si="330"/>
        <v>0.69</v>
      </c>
      <c r="AI460" s="43">
        <f t="shared" si="330"/>
        <v>1.04</v>
      </c>
    </row>
    <row r="461" spans="1:35" ht="18.75" customHeight="1" x14ac:dyDescent="0.15">
      <c r="A461" s="19" t="s">
        <v>17</v>
      </c>
      <c r="B461" s="5">
        <v>27048.282999999999</v>
      </c>
      <c r="C461" s="5">
        <v>12961.96</v>
      </c>
      <c r="D461" s="5">
        <v>3928.7249999999999</v>
      </c>
      <c r="E461" s="5">
        <v>2887.0369999999998</v>
      </c>
      <c r="F461" s="5">
        <v>3253.625</v>
      </c>
      <c r="G461" s="5">
        <v>1653.079</v>
      </c>
      <c r="H461" s="5">
        <v>1355.913</v>
      </c>
      <c r="I461" s="5">
        <v>429.84100000000001</v>
      </c>
      <c r="J461" s="5">
        <v>169.93700000000001</v>
      </c>
      <c r="K461" s="5">
        <v>408.166</v>
      </c>
      <c r="M461" s="6" t="s">
        <v>17</v>
      </c>
      <c r="N461" s="5">
        <v>261.42753682368698</v>
      </c>
      <c r="O461" s="5">
        <v>243.145866828782</v>
      </c>
      <c r="P461" s="5">
        <v>305.151925879261</v>
      </c>
      <c r="Q461" s="5">
        <v>174.98563406011101</v>
      </c>
      <c r="R461" s="5">
        <v>364.53924468861601</v>
      </c>
      <c r="S461" s="5">
        <v>225.91781759976399</v>
      </c>
      <c r="T461" s="5">
        <v>245.50911452283401</v>
      </c>
      <c r="U461" s="5">
        <v>325.45057358418597</v>
      </c>
      <c r="V461" s="5">
        <v>303.847896573436</v>
      </c>
      <c r="W461" s="5">
        <v>322.22429109724999</v>
      </c>
      <c r="Y461" s="19" t="s">
        <v>17</v>
      </c>
      <c r="Z461" s="43">
        <f>ROUND(B461/$B$461*100,2)</f>
        <v>100</v>
      </c>
      <c r="AA461" s="43">
        <f t="shared" ref="AA461:AI461" si="331">ROUND(C461/$B$461*100,2)</f>
        <v>47.92</v>
      </c>
      <c r="AB461" s="43">
        <f t="shared" si="331"/>
        <v>14.52</v>
      </c>
      <c r="AC461" s="43">
        <f t="shared" si="331"/>
        <v>10.67</v>
      </c>
      <c r="AD461" s="43">
        <f t="shared" si="331"/>
        <v>12.03</v>
      </c>
      <c r="AE461" s="43">
        <f t="shared" si="331"/>
        <v>6.11</v>
      </c>
      <c r="AF461" s="43">
        <f t="shared" si="331"/>
        <v>5.01</v>
      </c>
      <c r="AG461" s="43">
        <f t="shared" si="331"/>
        <v>1.59</v>
      </c>
      <c r="AH461" s="43">
        <f t="shared" si="331"/>
        <v>0.63</v>
      </c>
      <c r="AI461" s="43">
        <f t="shared" si="331"/>
        <v>1.51</v>
      </c>
    </row>
    <row r="462" spans="1:35" ht="18.75" customHeight="1" x14ac:dyDescent="0.15">
      <c r="A462" s="20" t="s">
        <v>18</v>
      </c>
      <c r="B462" s="5">
        <v>31173.812999999998</v>
      </c>
      <c r="C462" s="5">
        <v>12803.013999999999</v>
      </c>
      <c r="D462" s="5">
        <v>5259.27</v>
      </c>
      <c r="E462" s="5">
        <v>4986.4709999999995</v>
      </c>
      <c r="F462" s="5">
        <v>3282.8220000000001</v>
      </c>
      <c r="G462" s="5">
        <v>2319.7150000000001</v>
      </c>
      <c r="H462" s="5">
        <v>949.30600000000004</v>
      </c>
      <c r="I462" s="5">
        <v>739.22</v>
      </c>
      <c r="J462" s="5">
        <v>289.46899999999999</v>
      </c>
      <c r="K462" s="5">
        <v>544.52599999999995</v>
      </c>
      <c r="M462" s="6" t="s">
        <v>18</v>
      </c>
      <c r="N462" s="5">
        <v>266.58551522073998</v>
      </c>
      <c r="O462" s="5">
        <v>248.798525097294</v>
      </c>
      <c r="P462" s="5">
        <v>314.43337193184601</v>
      </c>
      <c r="Q462" s="5">
        <v>182.53349914197801</v>
      </c>
      <c r="R462" s="5">
        <v>370.217757770601</v>
      </c>
      <c r="S462" s="5">
        <v>229.861426942534</v>
      </c>
      <c r="T462" s="5">
        <v>251.27724885337301</v>
      </c>
      <c r="U462" s="5">
        <v>379.12529422905197</v>
      </c>
      <c r="V462" s="5">
        <v>253.97538251073499</v>
      </c>
      <c r="W462" s="5">
        <v>404.649181122664</v>
      </c>
      <c r="Y462" s="20" t="s">
        <v>18</v>
      </c>
      <c r="Z462" s="43">
        <f>ROUND(B462/$B$462*100,2)</f>
        <v>100</v>
      </c>
      <c r="AA462" s="43">
        <f t="shared" ref="AA462:AI462" si="332">ROUND(C462/$B$462*100,2)</f>
        <v>41.07</v>
      </c>
      <c r="AB462" s="43">
        <f t="shared" si="332"/>
        <v>16.87</v>
      </c>
      <c r="AC462" s="43">
        <f t="shared" si="332"/>
        <v>16</v>
      </c>
      <c r="AD462" s="43">
        <f t="shared" si="332"/>
        <v>10.53</v>
      </c>
      <c r="AE462" s="43">
        <f t="shared" si="332"/>
        <v>7.44</v>
      </c>
      <c r="AF462" s="43">
        <f t="shared" si="332"/>
        <v>3.05</v>
      </c>
      <c r="AG462" s="43">
        <f t="shared" si="332"/>
        <v>2.37</v>
      </c>
      <c r="AH462" s="43">
        <f t="shared" si="332"/>
        <v>0.93</v>
      </c>
      <c r="AI462" s="43">
        <f t="shared" si="332"/>
        <v>1.75</v>
      </c>
    </row>
    <row r="463" spans="1:35" ht="18.75" customHeight="1" x14ac:dyDescent="0.15">
      <c r="A463" s="7" t="s">
        <v>19</v>
      </c>
      <c r="B463" s="7"/>
      <c r="C463" s="7"/>
      <c r="D463" s="7"/>
      <c r="E463" s="7"/>
      <c r="F463" s="7"/>
      <c r="G463" s="7"/>
      <c r="H463" s="7"/>
      <c r="I463" s="7"/>
      <c r="J463" s="7"/>
      <c r="K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Y463" s="7" t="s">
        <v>19</v>
      </c>
      <c r="Z463" s="7"/>
      <c r="AA463" s="7"/>
      <c r="AB463" s="7"/>
      <c r="AC463" s="7"/>
      <c r="AD463" s="7"/>
      <c r="AE463" s="7"/>
      <c r="AF463" s="7"/>
      <c r="AG463" s="7"/>
      <c r="AH463" s="7"/>
      <c r="AI463" s="7"/>
    </row>
    <row r="465" spans="1:35" ht="18.75" customHeight="1" x14ac:dyDescent="0.15">
      <c r="A465" s="2" t="s">
        <v>100</v>
      </c>
      <c r="D465" s="10" t="s">
        <v>0</v>
      </c>
      <c r="M465" s="2" t="s">
        <v>100</v>
      </c>
      <c r="P465" s="10" t="s">
        <v>1</v>
      </c>
      <c r="W465" s="2"/>
      <c r="Y465" s="2" t="s">
        <v>100</v>
      </c>
      <c r="AB465" s="10" t="s">
        <v>0</v>
      </c>
    </row>
    <row r="466" spans="1:35" s="2" customFormat="1" ht="21" customHeight="1" x14ac:dyDescent="0.15">
      <c r="A466" s="17"/>
      <c r="B466" s="18" t="s">
        <v>2</v>
      </c>
      <c r="C466" s="18" t="s">
        <v>4</v>
      </c>
      <c r="D466" s="33" t="s">
        <v>30</v>
      </c>
      <c r="E466" s="26"/>
      <c r="F466" s="26"/>
      <c r="G466" s="26"/>
      <c r="H466" s="26"/>
      <c r="I466" s="26"/>
      <c r="J466" s="26"/>
      <c r="K466" s="26"/>
      <c r="M466" s="18" t="s">
        <v>6</v>
      </c>
      <c r="N466" s="18" t="s">
        <v>7</v>
      </c>
      <c r="O466" s="18" t="s">
        <v>4</v>
      </c>
      <c r="P466" s="33" t="s">
        <v>30</v>
      </c>
      <c r="Q466" s="26"/>
      <c r="R466" s="26"/>
      <c r="S466" s="26"/>
      <c r="T466" s="26"/>
      <c r="U466" s="26"/>
      <c r="V466" s="26"/>
      <c r="W466" s="26"/>
      <c r="Y466" s="17"/>
      <c r="Z466" s="18" t="s">
        <v>2</v>
      </c>
      <c r="AA466" s="18" t="s">
        <v>4</v>
      </c>
      <c r="AB466" s="33" t="s">
        <v>30</v>
      </c>
      <c r="AC466" s="26"/>
      <c r="AD466" s="26"/>
      <c r="AE466" s="26"/>
      <c r="AF466" s="26"/>
      <c r="AG466" s="26"/>
      <c r="AH466" s="26"/>
      <c r="AI466" s="26"/>
    </row>
    <row r="467" spans="1:35" ht="18.75" customHeight="1" x14ac:dyDescent="0.15">
      <c r="A467" s="19" t="s">
        <v>8</v>
      </c>
      <c r="B467" s="5">
        <v>8011.71</v>
      </c>
      <c r="C467" s="5">
        <v>7924.14</v>
      </c>
      <c r="D467" s="29">
        <v>87.57</v>
      </c>
      <c r="E467" s="27"/>
      <c r="F467" s="27"/>
      <c r="G467" s="27"/>
      <c r="H467" s="27"/>
      <c r="I467" s="27"/>
      <c r="J467" s="27"/>
      <c r="K467" s="27"/>
      <c r="M467" s="6" t="s">
        <v>8</v>
      </c>
      <c r="N467" s="5">
        <v>84.580944642279903</v>
      </c>
      <c r="O467" s="5">
        <v>84.278672512095994</v>
      </c>
      <c r="P467" s="29">
        <v>111.93331049446201</v>
      </c>
      <c r="Q467" s="27"/>
      <c r="R467" s="27"/>
      <c r="S467" s="27"/>
      <c r="T467" s="27"/>
      <c r="U467" s="27"/>
      <c r="V467" s="27"/>
      <c r="W467" s="27"/>
      <c r="Y467" s="19" t="s">
        <v>8</v>
      </c>
      <c r="Z467" s="43">
        <f>ROUND(B467/$B$467*100,2)</f>
        <v>100</v>
      </c>
      <c r="AA467" s="43">
        <f t="shared" ref="AA467:AB467" si="333">ROUND(C467/$B$467*100,2)</f>
        <v>98.91</v>
      </c>
      <c r="AB467" s="43">
        <f t="shared" si="333"/>
        <v>1.0900000000000001</v>
      </c>
      <c r="AC467" s="27"/>
      <c r="AD467" s="27"/>
      <c r="AE467" s="27"/>
      <c r="AF467" s="27"/>
      <c r="AG467" s="27"/>
      <c r="AH467" s="27"/>
      <c r="AI467" s="27"/>
    </row>
    <row r="468" spans="1:35" ht="18.75" customHeight="1" x14ac:dyDescent="0.15">
      <c r="A468" s="19" t="s">
        <v>9</v>
      </c>
      <c r="B468" s="5">
        <v>6748.2</v>
      </c>
      <c r="C468" s="5">
        <v>6694.95</v>
      </c>
      <c r="D468" s="29">
        <v>53.25</v>
      </c>
      <c r="E468" s="27"/>
      <c r="F468" s="27"/>
      <c r="G468" s="27"/>
      <c r="H468" s="27"/>
      <c r="I468" s="27"/>
      <c r="J468" s="27"/>
      <c r="K468" s="27"/>
      <c r="M468" s="6" t="s">
        <v>9</v>
      </c>
      <c r="N468" s="5">
        <v>86.100441599241293</v>
      </c>
      <c r="O468" s="5">
        <v>85.922971792171694</v>
      </c>
      <c r="P468" s="29">
        <v>108.413145539906</v>
      </c>
      <c r="Q468" s="27"/>
      <c r="R468" s="27"/>
      <c r="S468" s="27"/>
      <c r="T468" s="27"/>
      <c r="U468" s="27"/>
      <c r="V468" s="27"/>
      <c r="W468" s="27"/>
      <c r="Y468" s="19" t="s">
        <v>9</v>
      </c>
      <c r="Z468" s="43">
        <f>ROUND(B468/$B$468*100,2)</f>
        <v>100</v>
      </c>
      <c r="AA468" s="43">
        <f t="shared" ref="AA468:AB468" si="334">ROUND(C468/$B$468*100,2)</f>
        <v>99.21</v>
      </c>
      <c r="AB468" s="43">
        <f t="shared" si="334"/>
        <v>0.79</v>
      </c>
      <c r="AC468" s="27"/>
      <c r="AD468" s="27"/>
      <c r="AE468" s="27"/>
      <c r="AF468" s="27"/>
      <c r="AG468" s="27"/>
      <c r="AH468" s="27"/>
      <c r="AI468" s="27"/>
    </row>
    <row r="469" spans="1:35" ht="18.75" customHeight="1" x14ac:dyDescent="0.15">
      <c r="A469" s="19" t="s">
        <v>10</v>
      </c>
      <c r="B469" s="5">
        <v>7118.5770000000002</v>
      </c>
      <c r="C469" s="5">
        <v>7061.8389999999999</v>
      </c>
      <c r="D469" s="29">
        <v>56.738</v>
      </c>
      <c r="E469" s="27"/>
      <c r="F469" s="27"/>
      <c r="G469" s="27"/>
      <c r="H469" s="27"/>
      <c r="I469" s="27"/>
      <c r="J469" s="27"/>
      <c r="K469" s="27"/>
      <c r="M469" s="6" t="s">
        <v>10</v>
      </c>
      <c r="N469" s="5">
        <v>86.904306857957707</v>
      </c>
      <c r="O469" s="5">
        <v>86.6682177262891</v>
      </c>
      <c r="P469" s="29">
        <v>116.28890690542499</v>
      </c>
      <c r="Q469" s="27"/>
      <c r="R469" s="27"/>
      <c r="S469" s="27"/>
      <c r="T469" s="27"/>
      <c r="U469" s="27"/>
      <c r="V469" s="27"/>
      <c r="W469" s="27"/>
      <c r="Y469" s="19" t="s">
        <v>10</v>
      </c>
      <c r="Z469" s="43">
        <f>ROUND(B469/$B$469*100,2)</f>
        <v>100</v>
      </c>
      <c r="AA469" s="43">
        <f t="shared" ref="AA469:AB469" si="335">ROUND(C469/$B$469*100,2)</f>
        <v>99.2</v>
      </c>
      <c r="AB469" s="43">
        <f t="shared" si="335"/>
        <v>0.8</v>
      </c>
      <c r="AC469" s="27"/>
      <c r="AD469" s="27"/>
      <c r="AE469" s="27"/>
      <c r="AF469" s="27"/>
      <c r="AG469" s="27"/>
      <c r="AH469" s="27"/>
      <c r="AI469" s="27"/>
    </row>
    <row r="470" spans="1:35" ht="18.75" customHeight="1" x14ac:dyDescent="0.15">
      <c r="A470" s="19" t="s">
        <v>11</v>
      </c>
      <c r="B470" s="5">
        <v>7506.2610000000004</v>
      </c>
      <c r="C470" s="5">
        <v>7466.5010000000002</v>
      </c>
      <c r="D470" s="29">
        <v>39.76</v>
      </c>
      <c r="E470" s="27"/>
      <c r="F470" s="27"/>
      <c r="G470" s="27"/>
      <c r="H470" s="27"/>
      <c r="I470" s="27"/>
      <c r="J470" s="27"/>
      <c r="K470" s="27"/>
      <c r="M470" s="6" t="s">
        <v>11</v>
      </c>
      <c r="N470" s="5">
        <v>85.5545790374196</v>
      </c>
      <c r="O470" s="5">
        <v>85.460244363457505</v>
      </c>
      <c r="P470" s="29">
        <v>103.269617706237</v>
      </c>
      <c r="Q470" s="27"/>
      <c r="R470" s="27"/>
      <c r="S470" s="27"/>
      <c r="T470" s="27"/>
      <c r="U470" s="27"/>
      <c r="V470" s="27"/>
      <c r="W470" s="27"/>
      <c r="Y470" s="19" t="s">
        <v>11</v>
      </c>
      <c r="Z470" s="43">
        <f>ROUND(B470/$B$470*100,2)</f>
        <v>100</v>
      </c>
      <c r="AA470" s="43">
        <f t="shared" ref="AA470:AB470" si="336">ROUND(C470/$B$470*100,2)</f>
        <v>99.47</v>
      </c>
      <c r="AB470" s="43">
        <f t="shared" si="336"/>
        <v>0.53</v>
      </c>
      <c r="AC470" s="27"/>
      <c r="AD470" s="27"/>
      <c r="AE470" s="27"/>
      <c r="AF470" s="27"/>
      <c r="AG470" s="27"/>
      <c r="AH470" s="27"/>
      <c r="AI470" s="27"/>
    </row>
    <row r="471" spans="1:35" ht="18.75" customHeight="1" x14ac:dyDescent="0.15">
      <c r="A471" s="19" t="s">
        <v>12</v>
      </c>
      <c r="B471" s="5">
        <v>7451.7839999999997</v>
      </c>
      <c r="C471" s="5">
        <v>7404.576</v>
      </c>
      <c r="D471" s="29">
        <v>47.207999999999998</v>
      </c>
      <c r="E471" s="27"/>
      <c r="F471" s="27"/>
      <c r="G471" s="27"/>
      <c r="H471" s="27"/>
      <c r="I471" s="27"/>
      <c r="J471" s="27"/>
      <c r="K471" s="27"/>
      <c r="M471" s="6" t="s">
        <v>12</v>
      </c>
      <c r="N471" s="5">
        <v>101.034061105368</v>
      </c>
      <c r="O471" s="5">
        <v>101.024960781009</v>
      </c>
      <c r="P471" s="29">
        <v>102.46144721233701</v>
      </c>
      <c r="Q471" s="27"/>
      <c r="R471" s="27"/>
      <c r="S471" s="27"/>
      <c r="T471" s="27"/>
      <c r="U471" s="27"/>
      <c r="V471" s="27"/>
      <c r="W471" s="27"/>
      <c r="Y471" s="19" t="s">
        <v>12</v>
      </c>
      <c r="Z471" s="43">
        <f>ROUND(B471/$B$471*100,2)</f>
        <v>100</v>
      </c>
      <c r="AA471" s="43">
        <f t="shared" ref="AA471:AB471" si="337">ROUND(C471/$B$471*100,2)</f>
        <v>99.37</v>
      </c>
      <c r="AB471" s="43">
        <f t="shared" si="337"/>
        <v>0.63</v>
      </c>
      <c r="AC471" s="27"/>
      <c r="AD471" s="27"/>
      <c r="AE471" s="27"/>
      <c r="AF471" s="27"/>
      <c r="AG471" s="27"/>
      <c r="AH471" s="27"/>
      <c r="AI471" s="27"/>
    </row>
    <row r="472" spans="1:35" ht="18.75" customHeight="1" x14ac:dyDescent="0.15">
      <c r="A472" s="19" t="s">
        <v>13</v>
      </c>
      <c r="B472" s="5">
        <v>6544.549</v>
      </c>
      <c r="C472" s="5">
        <v>6525.817</v>
      </c>
      <c r="D472" s="29">
        <v>18.731999999999999</v>
      </c>
      <c r="E472" s="27"/>
      <c r="F472" s="27"/>
      <c r="G472" s="27"/>
      <c r="H472" s="27"/>
      <c r="I472" s="27"/>
      <c r="J472" s="27"/>
      <c r="K472" s="27"/>
      <c r="M472" s="6" t="s">
        <v>13</v>
      </c>
      <c r="N472" s="5">
        <v>120.434731254973</v>
      </c>
      <c r="O472" s="5">
        <v>120.414041644134</v>
      </c>
      <c r="P472" s="29">
        <v>127.64253683536199</v>
      </c>
      <c r="Q472" s="27"/>
      <c r="R472" s="27"/>
      <c r="S472" s="27"/>
      <c r="T472" s="27"/>
      <c r="U472" s="27"/>
      <c r="V472" s="27"/>
      <c r="W472" s="27"/>
      <c r="Y472" s="19" t="s">
        <v>13</v>
      </c>
      <c r="Z472" s="43">
        <f>ROUND(B472/$B$472*100,2)</f>
        <v>100</v>
      </c>
      <c r="AA472" s="43">
        <f t="shared" ref="AA472:AB472" si="338">ROUND(C472/$B$472*100,2)</f>
        <v>99.71</v>
      </c>
      <c r="AB472" s="43">
        <f t="shared" si="338"/>
        <v>0.28999999999999998</v>
      </c>
      <c r="AC472" s="27"/>
      <c r="AD472" s="27"/>
      <c r="AE472" s="27"/>
      <c r="AF472" s="27"/>
      <c r="AG472" s="27"/>
      <c r="AH472" s="27"/>
      <c r="AI472" s="27"/>
    </row>
    <row r="473" spans="1:35" ht="18.75" customHeight="1" x14ac:dyDescent="0.15">
      <c r="A473" s="19" t="s">
        <v>14</v>
      </c>
      <c r="B473" s="5">
        <v>6577.7879999999996</v>
      </c>
      <c r="C473" s="5">
        <v>6522.2640000000001</v>
      </c>
      <c r="D473" s="29">
        <v>55.524000000000001</v>
      </c>
      <c r="E473" s="27"/>
      <c r="F473" s="27"/>
      <c r="G473" s="27"/>
      <c r="H473" s="27"/>
      <c r="I473" s="27"/>
      <c r="J473" s="27"/>
      <c r="K473" s="27"/>
      <c r="M473" s="6" t="s">
        <v>14</v>
      </c>
      <c r="N473" s="5">
        <v>131.42883291465199</v>
      </c>
      <c r="O473" s="5">
        <v>131.332463696655</v>
      </c>
      <c r="P473" s="29">
        <v>142.74908147828</v>
      </c>
      <c r="Q473" s="27"/>
      <c r="R473" s="27"/>
      <c r="S473" s="27"/>
      <c r="T473" s="27"/>
      <c r="U473" s="27"/>
      <c r="V473" s="27"/>
      <c r="W473" s="27"/>
      <c r="Y473" s="19" t="s">
        <v>14</v>
      </c>
      <c r="Z473" s="43">
        <f>ROUND(B473/$B$473*100,2)</f>
        <v>100</v>
      </c>
      <c r="AA473" s="43">
        <f t="shared" ref="AA473:AB473" si="339">ROUND(C473/$B$473*100,2)</f>
        <v>99.16</v>
      </c>
      <c r="AB473" s="43">
        <f t="shared" si="339"/>
        <v>0.84</v>
      </c>
      <c r="AC473" s="27"/>
      <c r="AD473" s="27"/>
      <c r="AE473" s="27"/>
      <c r="AF473" s="27"/>
      <c r="AG473" s="27"/>
      <c r="AH473" s="27"/>
      <c r="AI473" s="27"/>
    </row>
    <row r="474" spans="1:35" ht="18.75" customHeight="1" x14ac:dyDescent="0.15">
      <c r="A474" s="19" t="s">
        <v>15</v>
      </c>
      <c r="B474" s="5">
        <v>6098.1949999999997</v>
      </c>
      <c r="C474" s="5">
        <v>6045.1909999999998</v>
      </c>
      <c r="D474" s="29">
        <v>53.003999999999998</v>
      </c>
      <c r="E474" s="27"/>
      <c r="F474" s="27"/>
      <c r="G474" s="27"/>
      <c r="H474" s="27"/>
      <c r="I474" s="27"/>
      <c r="J474" s="27"/>
      <c r="K474" s="27"/>
      <c r="M474" s="6" t="s">
        <v>15</v>
      </c>
      <c r="N474" s="5">
        <v>179.26747176828599</v>
      </c>
      <c r="O474" s="5">
        <v>179.40078320105999</v>
      </c>
      <c r="P474" s="29">
        <v>164.063089578145</v>
      </c>
      <c r="Q474" s="27"/>
      <c r="R474" s="27"/>
      <c r="S474" s="27"/>
      <c r="T474" s="27"/>
      <c r="U474" s="27"/>
      <c r="V474" s="27"/>
      <c r="W474" s="27"/>
      <c r="Y474" s="19" t="s">
        <v>15</v>
      </c>
      <c r="Z474" s="43">
        <f>ROUND(B474/$B$474*100,2)</f>
        <v>100</v>
      </c>
      <c r="AA474" s="43">
        <f t="shared" ref="AA474:AB474" si="340">ROUND(C474/$B$474*100,2)</f>
        <v>99.13</v>
      </c>
      <c r="AB474" s="43">
        <f t="shared" si="340"/>
        <v>0.87</v>
      </c>
      <c r="AC474" s="27"/>
      <c r="AD474" s="27"/>
      <c r="AE474" s="27"/>
      <c r="AF474" s="27"/>
      <c r="AG474" s="27"/>
      <c r="AH474" s="27"/>
      <c r="AI474" s="27"/>
    </row>
    <row r="475" spans="1:35" ht="18.75" customHeight="1" x14ac:dyDescent="0.15">
      <c r="A475" s="19" t="s">
        <v>16</v>
      </c>
      <c r="B475" s="5">
        <v>5486.8639999999996</v>
      </c>
      <c r="C475" s="5">
        <v>5440.6040000000003</v>
      </c>
      <c r="D475" s="29">
        <v>46.26</v>
      </c>
      <c r="E475" s="27"/>
      <c r="F475" s="27"/>
      <c r="G475" s="27"/>
      <c r="H475" s="27"/>
      <c r="I475" s="27"/>
      <c r="J475" s="27"/>
      <c r="K475" s="27"/>
      <c r="M475" s="6" t="s">
        <v>16</v>
      </c>
      <c r="N475" s="5">
        <v>154.42117756153601</v>
      </c>
      <c r="O475" s="5">
        <v>154.48174504154301</v>
      </c>
      <c r="P475" s="29">
        <v>147.29788153912699</v>
      </c>
      <c r="Q475" s="27"/>
      <c r="R475" s="27"/>
      <c r="S475" s="27"/>
      <c r="T475" s="27"/>
      <c r="U475" s="27"/>
      <c r="V475" s="27"/>
      <c r="W475" s="27"/>
      <c r="Y475" s="19" t="s">
        <v>16</v>
      </c>
      <c r="Z475" s="43">
        <f>ROUND(B475/$B$475*100,2)</f>
        <v>100</v>
      </c>
      <c r="AA475" s="43">
        <f t="shared" ref="AA475:AB475" si="341">ROUND(C475/$B$475*100,2)</f>
        <v>99.16</v>
      </c>
      <c r="AB475" s="43">
        <f t="shared" si="341"/>
        <v>0.84</v>
      </c>
      <c r="AC475" s="27"/>
      <c r="AD475" s="27"/>
      <c r="AE475" s="27"/>
      <c r="AF475" s="27"/>
      <c r="AG475" s="27"/>
      <c r="AH475" s="27"/>
      <c r="AI475" s="27"/>
    </row>
    <row r="476" spans="1:35" ht="18.75" customHeight="1" x14ac:dyDescent="0.15">
      <c r="A476" s="19" t="s">
        <v>17</v>
      </c>
      <c r="B476" s="5">
        <v>4849.8999999999996</v>
      </c>
      <c r="C476" s="5">
        <v>4759.5940000000001</v>
      </c>
      <c r="D476" s="29">
        <v>90.305999999999997</v>
      </c>
      <c r="E476" s="27"/>
      <c r="F476" s="27"/>
      <c r="G476" s="27"/>
      <c r="H476" s="27"/>
      <c r="I476" s="27"/>
      <c r="J476" s="27"/>
      <c r="K476" s="27"/>
      <c r="M476" s="6" t="s">
        <v>17</v>
      </c>
      <c r="N476" s="5">
        <v>133.11944576176799</v>
      </c>
      <c r="O476" s="5">
        <v>132.303721703994</v>
      </c>
      <c r="P476" s="29">
        <v>176.112329191859</v>
      </c>
      <c r="Q476" s="27"/>
      <c r="R476" s="27"/>
      <c r="S476" s="27"/>
      <c r="T476" s="27"/>
      <c r="U476" s="27"/>
      <c r="V476" s="27"/>
      <c r="W476" s="27"/>
      <c r="Y476" s="19" t="s">
        <v>17</v>
      </c>
      <c r="Z476" s="43">
        <f>ROUND(B476/$B$476*100,2)</f>
        <v>100</v>
      </c>
      <c r="AA476" s="43">
        <f t="shared" ref="AA476:AB476" si="342">ROUND(C476/$B$476*100,2)</f>
        <v>98.14</v>
      </c>
      <c r="AB476" s="43">
        <f t="shared" si="342"/>
        <v>1.86</v>
      </c>
      <c r="AC476" s="27"/>
      <c r="AD476" s="27"/>
      <c r="AE476" s="27"/>
      <c r="AF476" s="27"/>
      <c r="AG476" s="27"/>
      <c r="AH476" s="27"/>
      <c r="AI476" s="27"/>
    </row>
    <row r="477" spans="1:35" ht="18.75" customHeight="1" x14ac:dyDescent="0.15">
      <c r="A477" s="20" t="s">
        <v>18</v>
      </c>
      <c r="B477" s="5">
        <v>4511.7420000000002</v>
      </c>
      <c r="C477" s="5">
        <v>4436.4059999999999</v>
      </c>
      <c r="D477" s="30">
        <v>75.335999999999999</v>
      </c>
      <c r="E477" s="27"/>
      <c r="F477" s="27"/>
      <c r="G477" s="27"/>
      <c r="H477" s="27"/>
      <c r="I477" s="27"/>
      <c r="J477" s="27"/>
      <c r="K477" s="27"/>
      <c r="M477" s="6" t="s">
        <v>18</v>
      </c>
      <c r="N477" s="5">
        <v>123.32287617510001</v>
      </c>
      <c r="O477" s="5">
        <v>122.790835644889</v>
      </c>
      <c r="P477" s="30">
        <v>154.65381756398</v>
      </c>
      <c r="Q477" s="27"/>
      <c r="R477" s="27"/>
      <c r="S477" s="27"/>
      <c r="T477" s="27"/>
      <c r="U477" s="27"/>
      <c r="V477" s="27"/>
      <c r="W477" s="27"/>
      <c r="Y477" s="20" t="s">
        <v>18</v>
      </c>
      <c r="Z477" s="43">
        <f>ROUND(B477/$B$477*100,2)</f>
        <v>100</v>
      </c>
      <c r="AA477" s="43">
        <f t="shared" ref="AA477:AB477" si="343">ROUND(C477/$B$477*100,2)</f>
        <v>98.33</v>
      </c>
      <c r="AB477" s="43">
        <f t="shared" si="343"/>
        <v>1.67</v>
      </c>
      <c r="AC477" s="27"/>
      <c r="AD477" s="27"/>
      <c r="AE477" s="27"/>
      <c r="AF477" s="27"/>
      <c r="AG477" s="27"/>
      <c r="AH477" s="27"/>
      <c r="AI477" s="27"/>
    </row>
    <row r="478" spans="1:35" ht="18.75" customHeight="1" x14ac:dyDescent="0.15">
      <c r="A478" s="7" t="s">
        <v>19</v>
      </c>
      <c r="B478" s="7"/>
      <c r="C478" s="7"/>
      <c r="D478" s="7"/>
      <c r="E478" s="22"/>
      <c r="F478" s="22"/>
      <c r="G478" s="22"/>
      <c r="H478" s="22"/>
      <c r="I478" s="22"/>
      <c r="J478" s="22"/>
      <c r="K478" s="22"/>
      <c r="M478" s="7"/>
      <c r="N478" s="7"/>
      <c r="O478" s="7"/>
      <c r="P478" s="7"/>
      <c r="Q478" s="22"/>
      <c r="R478" s="22"/>
      <c r="S478" s="22"/>
      <c r="T478" s="22"/>
      <c r="U478" s="22"/>
      <c r="V478" s="22"/>
      <c r="W478" s="22"/>
      <c r="Y478" s="7" t="s">
        <v>19</v>
      </c>
      <c r="Z478" s="7"/>
      <c r="AA478" s="7"/>
      <c r="AB478" s="7"/>
      <c r="AC478" s="22"/>
      <c r="AD478" s="22"/>
      <c r="AE478" s="22"/>
      <c r="AF478" s="22"/>
      <c r="AG478" s="22"/>
      <c r="AH478" s="22"/>
      <c r="AI478" s="22"/>
    </row>
    <row r="480" spans="1:35" s="12" customFormat="1" ht="18.75" customHeight="1" x14ac:dyDescent="0.15">
      <c r="A480" s="13" t="s">
        <v>101</v>
      </c>
      <c r="D480" s="13" t="s">
        <v>0</v>
      </c>
      <c r="K480" s="13"/>
      <c r="M480" s="13" t="s">
        <v>101</v>
      </c>
      <c r="P480" s="13" t="s">
        <v>1</v>
      </c>
      <c r="W480" s="13"/>
      <c r="Y480" s="13" t="s">
        <v>101</v>
      </c>
      <c r="AB480" s="13" t="s">
        <v>0</v>
      </c>
      <c r="AI480" s="13"/>
    </row>
    <row r="481" spans="1:35" s="13" customFormat="1" ht="21" customHeight="1" x14ac:dyDescent="0.15">
      <c r="A481" s="17"/>
      <c r="B481" s="41" t="s">
        <v>2</v>
      </c>
      <c r="C481" s="41" t="s">
        <v>4</v>
      </c>
      <c r="D481" s="42" t="s">
        <v>30</v>
      </c>
      <c r="E481" s="37"/>
      <c r="F481" s="37"/>
      <c r="G481" s="37"/>
      <c r="H481" s="37"/>
      <c r="I481" s="37"/>
      <c r="J481" s="37"/>
      <c r="K481" s="37"/>
      <c r="M481" s="41" t="s">
        <v>6</v>
      </c>
      <c r="N481" s="41" t="s">
        <v>7</v>
      </c>
      <c r="O481" s="41" t="s">
        <v>4</v>
      </c>
      <c r="P481" s="42" t="s">
        <v>30</v>
      </c>
      <c r="Q481" s="37"/>
      <c r="R481" s="37"/>
      <c r="S481" s="37"/>
      <c r="T481" s="37"/>
      <c r="U481" s="37"/>
      <c r="V481" s="37"/>
      <c r="W481" s="37"/>
      <c r="Y481" s="17"/>
      <c r="Z481" s="41" t="s">
        <v>2</v>
      </c>
      <c r="AA481" s="41" t="s">
        <v>4</v>
      </c>
      <c r="AB481" s="42" t="s">
        <v>30</v>
      </c>
      <c r="AC481" s="37"/>
      <c r="AD481" s="37"/>
      <c r="AE481" s="37"/>
      <c r="AF481" s="37"/>
      <c r="AG481" s="37"/>
      <c r="AH481" s="37"/>
      <c r="AI481" s="37"/>
    </row>
    <row r="482" spans="1:35" s="12" customFormat="1" ht="18.75" customHeight="1" x14ac:dyDescent="0.15">
      <c r="A482" s="19" t="s">
        <v>8</v>
      </c>
      <c r="B482" s="14">
        <v>3677.2420000000002</v>
      </c>
      <c r="C482" s="14">
        <v>3677.2420000000002</v>
      </c>
      <c r="D482" s="39" t="s">
        <v>116</v>
      </c>
      <c r="E482" s="38"/>
      <c r="F482" s="38"/>
      <c r="G482" s="38"/>
      <c r="H482" s="38"/>
      <c r="I482" s="38"/>
      <c r="J482" s="38"/>
      <c r="K482" s="38"/>
      <c r="M482" s="15" t="s">
        <v>8</v>
      </c>
      <c r="N482" s="14">
        <v>124.715751642127</v>
      </c>
      <c r="O482" s="14">
        <v>124.715751642127</v>
      </c>
      <c r="P482" s="39" t="s">
        <v>116</v>
      </c>
      <c r="Q482" s="38"/>
      <c r="R482" s="38"/>
      <c r="S482" s="38"/>
      <c r="T482" s="38"/>
      <c r="U482" s="38"/>
      <c r="V482" s="38"/>
      <c r="W482" s="38"/>
      <c r="Y482" s="19" t="s">
        <v>8</v>
      </c>
      <c r="Z482" s="43">
        <f>ROUND(B482/$B$482*100,2)</f>
        <v>100</v>
      </c>
      <c r="AA482" s="43">
        <f t="shared" ref="AA482" si="344">ROUND(C482/$B$482*100,2)</f>
        <v>100</v>
      </c>
      <c r="AB482" s="39" t="s">
        <v>114</v>
      </c>
      <c r="AC482" s="38"/>
      <c r="AD482" s="38"/>
      <c r="AE482" s="38"/>
      <c r="AF482" s="38"/>
      <c r="AG482" s="38"/>
      <c r="AH482" s="38"/>
      <c r="AI482" s="38"/>
    </row>
    <row r="483" spans="1:35" s="12" customFormat="1" ht="18.75" customHeight="1" x14ac:dyDescent="0.15">
      <c r="A483" s="19" t="s">
        <v>9</v>
      </c>
      <c r="B483" s="14">
        <v>3231.24</v>
      </c>
      <c r="C483" s="14">
        <v>3231.24</v>
      </c>
      <c r="D483" s="39" t="s">
        <v>116</v>
      </c>
      <c r="E483" s="38"/>
      <c r="F483" s="38"/>
      <c r="G483" s="38"/>
      <c r="H483" s="38"/>
      <c r="I483" s="38"/>
      <c r="J483" s="38"/>
      <c r="K483" s="38"/>
      <c r="M483" s="15" t="s">
        <v>9</v>
      </c>
      <c r="N483" s="14">
        <v>126.250912962206</v>
      </c>
      <c r="O483" s="14">
        <v>126.250912962206</v>
      </c>
      <c r="P483" s="39" t="s">
        <v>116</v>
      </c>
      <c r="Q483" s="38"/>
      <c r="R483" s="38"/>
      <c r="S483" s="38"/>
      <c r="T483" s="38"/>
      <c r="U483" s="38"/>
      <c r="V483" s="38"/>
      <c r="W483" s="38"/>
      <c r="Y483" s="19" t="s">
        <v>9</v>
      </c>
      <c r="Z483" s="43">
        <f>ROUND(B483/$B$483*100,2)</f>
        <v>100</v>
      </c>
      <c r="AA483" s="43">
        <f t="shared" ref="AA483" si="345">ROUND(C483/$B$483*100,2)</f>
        <v>100</v>
      </c>
      <c r="AB483" s="39" t="s">
        <v>114</v>
      </c>
      <c r="AC483" s="38"/>
      <c r="AD483" s="38"/>
      <c r="AE483" s="38"/>
      <c r="AF483" s="38"/>
      <c r="AG483" s="38"/>
      <c r="AH483" s="38"/>
      <c r="AI483" s="38"/>
    </row>
    <row r="484" spans="1:35" s="12" customFormat="1" ht="18.75" customHeight="1" x14ac:dyDescent="0.15">
      <c r="A484" s="19" t="s">
        <v>10</v>
      </c>
      <c r="B484" s="14">
        <v>2479.7959999999998</v>
      </c>
      <c r="C484" s="14">
        <v>2479.7959999999998</v>
      </c>
      <c r="D484" s="39" t="s">
        <v>116</v>
      </c>
      <c r="E484" s="38"/>
      <c r="F484" s="38"/>
      <c r="G484" s="38"/>
      <c r="H484" s="38"/>
      <c r="I484" s="38"/>
      <c r="J484" s="38"/>
      <c r="K484" s="38"/>
      <c r="M484" s="15" t="s">
        <v>10</v>
      </c>
      <c r="N484" s="14">
        <v>160.34827058354799</v>
      </c>
      <c r="O484" s="14">
        <v>160.34827058354799</v>
      </c>
      <c r="P484" s="39" t="s">
        <v>116</v>
      </c>
      <c r="Q484" s="38"/>
      <c r="R484" s="38"/>
      <c r="S484" s="38"/>
      <c r="T484" s="38"/>
      <c r="U484" s="38"/>
      <c r="V484" s="38"/>
      <c r="W484" s="38"/>
      <c r="Y484" s="19" t="s">
        <v>10</v>
      </c>
      <c r="Z484" s="43">
        <f>ROUND(B484/$B$484*100,2)</f>
        <v>100</v>
      </c>
      <c r="AA484" s="43">
        <f>ROUND(C484/$B$484*100,2)</f>
        <v>100</v>
      </c>
      <c r="AB484" s="39" t="s">
        <v>114</v>
      </c>
      <c r="AC484" s="38"/>
      <c r="AD484" s="38"/>
      <c r="AE484" s="38"/>
      <c r="AF484" s="38"/>
      <c r="AG484" s="38"/>
      <c r="AH484" s="38"/>
      <c r="AI484" s="38"/>
    </row>
    <row r="485" spans="1:35" s="12" customFormat="1" ht="18.75" customHeight="1" x14ac:dyDescent="0.15">
      <c r="A485" s="19" t="s">
        <v>11</v>
      </c>
      <c r="B485" s="14">
        <v>2276.7260000000001</v>
      </c>
      <c r="C485" s="14">
        <v>2276.7260000000001</v>
      </c>
      <c r="D485" s="39" t="s">
        <v>116</v>
      </c>
      <c r="E485" s="38"/>
      <c r="F485" s="38"/>
      <c r="G485" s="38"/>
      <c r="H485" s="38"/>
      <c r="I485" s="38"/>
      <c r="J485" s="38"/>
      <c r="K485" s="38"/>
      <c r="M485" s="15" t="s">
        <v>11</v>
      </c>
      <c r="N485" s="14">
        <v>156.80938329864901</v>
      </c>
      <c r="O485" s="14">
        <v>156.80938329864901</v>
      </c>
      <c r="P485" s="39" t="s">
        <v>116</v>
      </c>
      <c r="Q485" s="38"/>
      <c r="R485" s="38"/>
      <c r="S485" s="38"/>
      <c r="T485" s="38"/>
      <c r="U485" s="38"/>
      <c r="V485" s="38"/>
      <c r="W485" s="38"/>
      <c r="Y485" s="19" t="s">
        <v>11</v>
      </c>
      <c r="Z485" s="43">
        <f>ROUND(B485/$B$485*100,2)</f>
        <v>100</v>
      </c>
      <c r="AA485" s="43">
        <f>ROUND(C485/$B$485*100,2)</f>
        <v>100</v>
      </c>
      <c r="AB485" s="39" t="s">
        <v>114</v>
      </c>
      <c r="AC485" s="38"/>
      <c r="AD485" s="38"/>
      <c r="AE485" s="38"/>
      <c r="AF485" s="38"/>
      <c r="AG485" s="38"/>
      <c r="AH485" s="38"/>
      <c r="AI485" s="38"/>
    </row>
    <row r="486" spans="1:35" s="12" customFormat="1" ht="18.75" customHeight="1" x14ac:dyDescent="0.15">
      <c r="A486" s="19" t="s">
        <v>12</v>
      </c>
      <c r="B486" s="14">
        <v>2134.348</v>
      </c>
      <c r="C486" s="14">
        <v>2134.348</v>
      </c>
      <c r="D486" s="39" t="s">
        <v>116</v>
      </c>
      <c r="E486" s="38"/>
      <c r="F486" s="38"/>
      <c r="G486" s="38"/>
      <c r="H486" s="38"/>
      <c r="I486" s="38"/>
      <c r="J486" s="38"/>
      <c r="K486" s="38"/>
      <c r="M486" s="15" t="s">
        <v>12</v>
      </c>
      <c r="N486" s="14">
        <v>144.533131429364</v>
      </c>
      <c r="O486" s="14">
        <v>144.533131429364</v>
      </c>
      <c r="P486" s="39" t="s">
        <v>116</v>
      </c>
      <c r="Q486" s="38"/>
      <c r="R486" s="38"/>
      <c r="S486" s="38"/>
      <c r="T486" s="38"/>
      <c r="U486" s="38"/>
      <c r="V486" s="38"/>
      <c r="W486" s="38"/>
      <c r="Y486" s="19" t="s">
        <v>12</v>
      </c>
      <c r="Z486" s="43">
        <f>ROUND(B486/$B$486*100,2)</f>
        <v>100</v>
      </c>
      <c r="AA486" s="43">
        <f>ROUND(C486/$B$486*100,2)</f>
        <v>100</v>
      </c>
      <c r="AB486" s="39" t="s">
        <v>114</v>
      </c>
      <c r="AC486" s="38"/>
      <c r="AD486" s="38"/>
      <c r="AE486" s="38"/>
      <c r="AF486" s="38"/>
      <c r="AG486" s="38"/>
      <c r="AH486" s="38"/>
      <c r="AI486" s="38"/>
    </row>
    <row r="487" spans="1:35" s="12" customFormat="1" ht="18.75" customHeight="1" x14ac:dyDescent="0.15">
      <c r="A487" s="19" t="s">
        <v>13</v>
      </c>
      <c r="B487" s="14">
        <v>1602.374</v>
      </c>
      <c r="C487" s="14">
        <v>1602.374</v>
      </c>
      <c r="D487" s="39" t="s">
        <v>116</v>
      </c>
      <c r="E487" s="38"/>
      <c r="F487" s="38"/>
      <c r="G487" s="38"/>
      <c r="H487" s="38"/>
      <c r="I487" s="38"/>
      <c r="J487" s="38"/>
      <c r="K487" s="38"/>
      <c r="M487" s="15" t="s">
        <v>13</v>
      </c>
      <c r="N487" s="14">
        <v>169.2782084582</v>
      </c>
      <c r="O487" s="14">
        <v>169.2782084582</v>
      </c>
      <c r="P487" s="39" t="s">
        <v>116</v>
      </c>
      <c r="Q487" s="38"/>
      <c r="R487" s="38"/>
      <c r="S487" s="38"/>
      <c r="T487" s="38"/>
      <c r="U487" s="38"/>
      <c r="V487" s="38"/>
      <c r="W487" s="38"/>
      <c r="Y487" s="19" t="s">
        <v>13</v>
      </c>
      <c r="Z487" s="43">
        <f>ROUND(B487/$B$487*100,2)</f>
        <v>100</v>
      </c>
      <c r="AA487" s="43">
        <f>ROUND(C487/$B$487*100,2)</f>
        <v>100</v>
      </c>
      <c r="AB487" s="39" t="s">
        <v>114</v>
      </c>
      <c r="AC487" s="38"/>
      <c r="AD487" s="38"/>
      <c r="AE487" s="38"/>
      <c r="AF487" s="38"/>
      <c r="AG487" s="38"/>
      <c r="AH487" s="38"/>
      <c r="AI487" s="38"/>
    </row>
    <row r="488" spans="1:35" s="12" customFormat="1" ht="18.75" customHeight="1" x14ac:dyDescent="0.15">
      <c r="A488" s="19" t="s">
        <v>14</v>
      </c>
      <c r="B488" s="14">
        <v>1028.26</v>
      </c>
      <c r="C488" s="14">
        <v>1028.26</v>
      </c>
      <c r="D488" s="39" t="s">
        <v>116</v>
      </c>
      <c r="E488" s="38"/>
      <c r="F488" s="38"/>
      <c r="G488" s="38"/>
      <c r="H488" s="38"/>
      <c r="I488" s="38"/>
      <c r="J488" s="38"/>
      <c r="K488" s="38"/>
      <c r="M488" s="15" t="s">
        <v>14</v>
      </c>
      <c r="N488" s="14">
        <v>193.62126310466201</v>
      </c>
      <c r="O488" s="14">
        <v>193.62126310466201</v>
      </c>
      <c r="P488" s="39" t="s">
        <v>116</v>
      </c>
      <c r="Q488" s="38"/>
      <c r="R488" s="38"/>
      <c r="S488" s="38"/>
      <c r="T488" s="38"/>
      <c r="U488" s="38"/>
      <c r="V488" s="38"/>
      <c r="W488" s="38"/>
      <c r="Y488" s="19" t="s">
        <v>14</v>
      </c>
      <c r="Z488" s="43">
        <f>ROUND(B488/$B$488*100,2)</f>
        <v>100</v>
      </c>
      <c r="AA488" s="43">
        <f>ROUND(C488/$B$488*100,2)</f>
        <v>100</v>
      </c>
      <c r="AB488" s="39" t="s">
        <v>114</v>
      </c>
      <c r="AC488" s="38"/>
      <c r="AD488" s="38"/>
      <c r="AE488" s="38"/>
      <c r="AF488" s="38"/>
      <c r="AG488" s="38"/>
      <c r="AH488" s="38"/>
      <c r="AI488" s="38"/>
    </row>
    <row r="489" spans="1:35" s="12" customFormat="1" ht="18.75" customHeight="1" x14ac:dyDescent="0.15">
      <c r="A489" s="19" t="s">
        <v>15</v>
      </c>
      <c r="B489" s="14">
        <v>906.06</v>
      </c>
      <c r="C489" s="14">
        <v>906.06</v>
      </c>
      <c r="D489" s="39" t="s">
        <v>116</v>
      </c>
      <c r="E489" s="38"/>
      <c r="F489" s="38"/>
      <c r="G489" s="38"/>
      <c r="H489" s="38"/>
      <c r="I489" s="38"/>
      <c r="J489" s="38"/>
      <c r="K489" s="38"/>
      <c r="M489" s="15" t="s">
        <v>15</v>
      </c>
      <c r="N489" s="14">
        <v>245.249762708871</v>
      </c>
      <c r="O489" s="14">
        <v>245.249762708871</v>
      </c>
      <c r="P489" s="39" t="s">
        <v>116</v>
      </c>
      <c r="Q489" s="38"/>
      <c r="R489" s="38"/>
      <c r="S489" s="38"/>
      <c r="T489" s="38"/>
      <c r="U489" s="38"/>
      <c r="V489" s="38"/>
      <c r="W489" s="38"/>
      <c r="Y489" s="19" t="s">
        <v>15</v>
      </c>
      <c r="Z489" s="43">
        <f>ROUND(B489/$B$489*100,2)</f>
        <v>100</v>
      </c>
      <c r="AA489" s="43">
        <f>ROUND(C489/$B$489*100,2)</f>
        <v>100</v>
      </c>
      <c r="AB489" s="39" t="s">
        <v>114</v>
      </c>
      <c r="AC489" s="38"/>
      <c r="AD489" s="38"/>
      <c r="AE489" s="38"/>
      <c r="AF489" s="38"/>
      <c r="AG489" s="38"/>
      <c r="AH489" s="38"/>
      <c r="AI489" s="38"/>
    </row>
    <row r="490" spans="1:35" s="12" customFormat="1" ht="18.75" customHeight="1" x14ac:dyDescent="0.15">
      <c r="A490" s="19" t="s">
        <v>16</v>
      </c>
      <c r="B490" s="14">
        <v>1099.3399999999999</v>
      </c>
      <c r="C490" s="14">
        <v>1099.3399999999999</v>
      </c>
      <c r="D490" s="39" t="s">
        <v>116</v>
      </c>
      <c r="E490" s="38"/>
      <c r="F490" s="38"/>
      <c r="G490" s="38"/>
      <c r="H490" s="38"/>
      <c r="I490" s="38"/>
      <c r="J490" s="38"/>
      <c r="K490" s="38"/>
      <c r="M490" s="15" t="s">
        <v>16</v>
      </c>
      <c r="N490" s="14">
        <v>228.534393363291</v>
      </c>
      <c r="O490" s="14">
        <v>228.534393363291</v>
      </c>
      <c r="P490" s="39" t="s">
        <v>116</v>
      </c>
      <c r="Q490" s="38"/>
      <c r="R490" s="38"/>
      <c r="S490" s="38"/>
      <c r="T490" s="38"/>
      <c r="U490" s="38"/>
      <c r="V490" s="38"/>
      <c r="W490" s="38"/>
      <c r="Y490" s="19" t="s">
        <v>16</v>
      </c>
      <c r="Z490" s="43">
        <f>ROUND(B490/$B$490*100,2)</f>
        <v>100</v>
      </c>
      <c r="AA490" s="43">
        <f>ROUND(C490/$B$490*100,2)</f>
        <v>100</v>
      </c>
      <c r="AB490" s="39" t="s">
        <v>114</v>
      </c>
      <c r="AC490" s="38"/>
      <c r="AD490" s="38"/>
      <c r="AE490" s="38"/>
      <c r="AF490" s="38"/>
      <c r="AG490" s="38"/>
      <c r="AH490" s="38"/>
      <c r="AI490" s="38"/>
    </row>
    <row r="491" spans="1:35" s="12" customFormat="1" ht="18.75" customHeight="1" x14ac:dyDescent="0.15">
      <c r="A491" s="19" t="s">
        <v>17</v>
      </c>
      <c r="B491" s="14">
        <v>945.58</v>
      </c>
      <c r="C491" s="14">
        <v>945.58</v>
      </c>
      <c r="D491" s="39" t="s">
        <v>116</v>
      </c>
      <c r="E491" s="38"/>
      <c r="F491" s="38"/>
      <c r="G491" s="38"/>
      <c r="H491" s="38"/>
      <c r="I491" s="38"/>
      <c r="J491" s="38"/>
      <c r="K491" s="38"/>
      <c r="M491" s="15" t="s">
        <v>17</v>
      </c>
      <c r="N491" s="14">
        <v>222.07745510691799</v>
      </c>
      <c r="O491" s="14">
        <v>222.07745510691799</v>
      </c>
      <c r="P491" s="39" t="s">
        <v>116</v>
      </c>
      <c r="Q491" s="38"/>
      <c r="R491" s="38"/>
      <c r="S491" s="38"/>
      <c r="T491" s="38"/>
      <c r="U491" s="38"/>
      <c r="V491" s="38"/>
      <c r="W491" s="38"/>
      <c r="Y491" s="19" t="s">
        <v>17</v>
      </c>
      <c r="Z491" s="43">
        <f>ROUND(B491/$B$491*100,2)</f>
        <v>100</v>
      </c>
      <c r="AA491" s="43">
        <f>ROUND(C491/$B$491*100,2)</f>
        <v>100</v>
      </c>
      <c r="AB491" s="39" t="s">
        <v>114</v>
      </c>
      <c r="AC491" s="38"/>
      <c r="AD491" s="38"/>
      <c r="AE491" s="38"/>
      <c r="AF491" s="38"/>
      <c r="AG491" s="38"/>
      <c r="AH491" s="38"/>
      <c r="AI491" s="38"/>
    </row>
    <row r="492" spans="1:35" s="12" customFormat="1" ht="18.75" customHeight="1" x14ac:dyDescent="0.15">
      <c r="A492" s="20" t="s">
        <v>18</v>
      </c>
      <c r="B492" s="14">
        <v>834.13499999999999</v>
      </c>
      <c r="C492" s="14">
        <v>816.27</v>
      </c>
      <c r="D492" s="40">
        <v>17.864999999999998</v>
      </c>
      <c r="E492" s="38"/>
      <c r="F492" s="38"/>
      <c r="G492" s="38"/>
      <c r="H492" s="38"/>
      <c r="I492" s="38"/>
      <c r="J492" s="38"/>
      <c r="K492" s="38"/>
      <c r="M492" s="15" t="s">
        <v>18</v>
      </c>
      <c r="N492" s="14">
        <v>217.637432789656</v>
      </c>
      <c r="O492" s="14">
        <v>218.90795937618699</v>
      </c>
      <c r="P492" s="40">
        <v>159.585782255807</v>
      </c>
      <c r="Q492" s="38"/>
      <c r="R492" s="38"/>
      <c r="S492" s="38"/>
      <c r="T492" s="38"/>
      <c r="U492" s="38"/>
      <c r="V492" s="38"/>
      <c r="W492" s="38"/>
      <c r="Y492" s="20" t="s">
        <v>18</v>
      </c>
      <c r="Z492" s="43">
        <f>ROUND(B492/$B$492*100,2)</f>
        <v>100</v>
      </c>
      <c r="AA492" s="43">
        <f t="shared" ref="AA492:AB492" si="346">ROUND(C492/$B$492*100,2)</f>
        <v>97.86</v>
      </c>
      <c r="AB492" s="43">
        <f t="shared" si="346"/>
        <v>2.14</v>
      </c>
      <c r="AC492" s="38"/>
      <c r="AD492" s="38"/>
      <c r="AE492" s="38"/>
      <c r="AF492" s="38"/>
      <c r="AG492" s="38"/>
      <c r="AH492" s="38"/>
      <c r="AI492" s="38"/>
    </row>
    <row r="493" spans="1:35" s="12" customFormat="1" ht="18.75" customHeight="1" x14ac:dyDescent="0.15">
      <c r="A493" s="16" t="s">
        <v>19</v>
      </c>
      <c r="B493" s="16"/>
      <c r="C493" s="16"/>
      <c r="D493" s="16"/>
      <c r="E493" s="13"/>
      <c r="F493" s="13"/>
      <c r="G493" s="13"/>
      <c r="H493" s="13"/>
      <c r="I493" s="13"/>
      <c r="J493" s="13"/>
      <c r="K493" s="13"/>
      <c r="M493" s="16"/>
      <c r="N493" s="16"/>
      <c r="O493" s="16"/>
      <c r="P493" s="16"/>
      <c r="Q493" s="13"/>
      <c r="R493" s="13"/>
      <c r="S493" s="13"/>
      <c r="T493" s="13"/>
      <c r="U493" s="13"/>
      <c r="V493" s="13"/>
      <c r="W493" s="13"/>
      <c r="Y493" s="16" t="s">
        <v>19</v>
      </c>
      <c r="Z493" s="16"/>
      <c r="AA493" s="16"/>
      <c r="AB493" s="16"/>
      <c r="AC493" s="13"/>
      <c r="AD493" s="13"/>
      <c r="AE493" s="13"/>
      <c r="AF493" s="13"/>
      <c r="AG493" s="13"/>
      <c r="AH493" s="13"/>
      <c r="AI493" s="13"/>
    </row>
    <row r="494" spans="1:35" s="12" customFormat="1" ht="18.7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s="12" customFormat="1" ht="18.75" customHeight="1" x14ac:dyDescent="0.15">
      <c r="A495" s="2" t="s">
        <v>102</v>
      </c>
      <c r="B495" s="1"/>
      <c r="C495" s="1"/>
      <c r="D495" s="1"/>
      <c r="E495" s="1"/>
      <c r="F495" s="1"/>
      <c r="G495" s="1"/>
      <c r="H495" s="1"/>
      <c r="I495" s="1"/>
      <c r="J495" s="1"/>
      <c r="K495" s="2" t="s">
        <v>0</v>
      </c>
      <c r="M495" s="2" t="s">
        <v>102</v>
      </c>
      <c r="N495" s="1"/>
      <c r="O495" s="1"/>
      <c r="P495" s="1"/>
      <c r="Q495" s="1"/>
      <c r="R495" s="1"/>
      <c r="S495" s="1"/>
      <c r="T495" s="1"/>
      <c r="U495" s="1"/>
      <c r="V495" s="1"/>
      <c r="W495" s="2" t="s">
        <v>1</v>
      </c>
      <c r="Y495" s="2" t="s">
        <v>102</v>
      </c>
      <c r="Z495" s="1"/>
      <c r="AA495" s="1"/>
      <c r="AB495" s="1"/>
      <c r="AC495" s="1"/>
      <c r="AD495" s="1"/>
      <c r="AE495" s="1"/>
      <c r="AF495" s="1"/>
      <c r="AG495" s="1"/>
      <c r="AH495" s="1"/>
      <c r="AI495" s="2" t="s">
        <v>118</v>
      </c>
    </row>
    <row r="496" spans="1:35" s="12" customFormat="1" ht="18.75" customHeight="1" x14ac:dyDescent="0.15">
      <c r="A496" s="17"/>
      <c r="B496" s="18" t="s">
        <v>2</v>
      </c>
      <c r="C496" s="18" t="s">
        <v>3</v>
      </c>
      <c r="D496" s="18" t="s">
        <v>24</v>
      </c>
      <c r="E496" s="18" t="s">
        <v>35</v>
      </c>
      <c r="F496" s="18" t="s">
        <v>23</v>
      </c>
      <c r="G496" s="18" t="s">
        <v>4</v>
      </c>
      <c r="H496" s="18" t="s">
        <v>53</v>
      </c>
      <c r="I496" s="18" t="s">
        <v>29</v>
      </c>
      <c r="J496" s="18" t="s">
        <v>21</v>
      </c>
      <c r="K496" s="18" t="s">
        <v>5</v>
      </c>
      <c r="M496" s="18" t="s">
        <v>6</v>
      </c>
      <c r="N496" s="18" t="s">
        <v>7</v>
      </c>
      <c r="O496" s="18" t="s">
        <v>3</v>
      </c>
      <c r="P496" s="18" t="s">
        <v>24</v>
      </c>
      <c r="Q496" s="18" t="s">
        <v>35</v>
      </c>
      <c r="R496" s="18" t="s">
        <v>23</v>
      </c>
      <c r="S496" s="18" t="s">
        <v>4</v>
      </c>
      <c r="T496" s="18" t="s">
        <v>53</v>
      </c>
      <c r="U496" s="18" t="s">
        <v>29</v>
      </c>
      <c r="V496" s="18" t="s">
        <v>21</v>
      </c>
      <c r="W496" s="18" t="s">
        <v>5</v>
      </c>
      <c r="Y496" s="17"/>
      <c r="Z496" s="18" t="s">
        <v>2</v>
      </c>
      <c r="AA496" s="18" t="s">
        <v>3</v>
      </c>
      <c r="AB496" s="18" t="s">
        <v>24</v>
      </c>
      <c r="AC496" s="18" t="s">
        <v>35</v>
      </c>
      <c r="AD496" s="18" t="s">
        <v>23</v>
      </c>
      <c r="AE496" s="18" t="s">
        <v>4</v>
      </c>
      <c r="AF496" s="18" t="s">
        <v>53</v>
      </c>
      <c r="AG496" s="18" t="s">
        <v>29</v>
      </c>
      <c r="AH496" s="18" t="s">
        <v>21</v>
      </c>
      <c r="AI496" s="18" t="s">
        <v>5</v>
      </c>
    </row>
    <row r="497" spans="1:35" s="12" customFormat="1" ht="18.75" customHeight="1" x14ac:dyDescent="0.15">
      <c r="A497" s="19" t="s">
        <v>8</v>
      </c>
      <c r="B497" s="5">
        <v>315732.81699999998</v>
      </c>
      <c r="C497" s="5">
        <v>252566.65100000001</v>
      </c>
      <c r="D497" s="5">
        <v>493.30799999999999</v>
      </c>
      <c r="E497" s="5">
        <v>8713.2350000000006</v>
      </c>
      <c r="F497" s="5">
        <v>35528.313000000002</v>
      </c>
      <c r="G497" s="5">
        <v>10648.906999999999</v>
      </c>
      <c r="H497" s="5">
        <v>2317.9920000000002</v>
      </c>
      <c r="I497" s="5">
        <v>64.132000000000005</v>
      </c>
      <c r="J497" s="5">
        <v>2742.5039999999999</v>
      </c>
      <c r="K497" s="5">
        <v>2657.7750000000001</v>
      </c>
      <c r="M497" s="6" t="s">
        <v>8</v>
      </c>
      <c r="N497" s="5">
        <v>118.91791723379799</v>
      </c>
      <c r="O497" s="5">
        <v>118.62171383822201</v>
      </c>
      <c r="P497" s="5">
        <v>192.63218922052801</v>
      </c>
      <c r="Q497" s="5">
        <v>122.113658130419</v>
      </c>
      <c r="R497" s="5">
        <v>113.63990178762501</v>
      </c>
      <c r="S497" s="5">
        <v>127.061678724399</v>
      </c>
      <c r="T497" s="5">
        <v>139.102291983751</v>
      </c>
      <c r="U497" s="5">
        <v>334.57556290151598</v>
      </c>
      <c r="V497" s="5">
        <v>123.783958017928</v>
      </c>
      <c r="W497" s="5">
        <v>133.00335807207199</v>
      </c>
      <c r="Y497" s="19" t="s">
        <v>8</v>
      </c>
      <c r="Z497" s="43">
        <f>ROUND(B497/$B$497*100,2)</f>
        <v>100</v>
      </c>
      <c r="AA497" s="43">
        <f t="shared" ref="AA497:AI497" si="347">ROUND(C497/$B$497*100,2)</f>
        <v>79.989999999999995</v>
      </c>
      <c r="AB497" s="43">
        <f t="shared" si="347"/>
        <v>0.16</v>
      </c>
      <c r="AC497" s="43">
        <f t="shared" si="347"/>
        <v>2.76</v>
      </c>
      <c r="AD497" s="43">
        <f t="shared" si="347"/>
        <v>11.25</v>
      </c>
      <c r="AE497" s="43">
        <f t="shared" si="347"/>
        <v>3.37</v>
      </c>
      <c r="AF497" s="43">
        <f t="shared" si="347"/>
        <v>0.73</v>
      </c>
      <c r="AG497" s="43">
        <f t="shared" si="347"/>
        <v>0.02</v>
      </c>
      <c r="AH497" s="43">
        <f t="shared" si="347"/>
        <v>0.87</v>
      </c>
      <c r="AI497" s="43">
        <f t="shared" si="347"/>
        <v>0.84</v>
      </c>
    </row>
    <row r="498" spans="1:35" s="12" customFormat="1" ht="18.75" customHeight="1" x14ac:dyDescent="0.15">
      <c r="A498" s="19" t="s">
        <v>9</v>
      </c>
      <c r="B498" s="5">
        <v>320008.99900000001</v>
      </c>
      <c r="C498" s="5">
        <v>257662.32800000001</v>
      </c>
      <c r="D498" s="5">
        <v>211.387</v>
      </c>
      <c r="E498" s="5">
        <v>11772.636</v>
      </c>
      <c r="F498" s="5">
        <v>30311.629000000001</v>
      </c>
      <c r="G498" s="5">
        <v>11666.86</v>
      </c>
      <c r="H498" s="5">
        <v>1994.0740000000001</v>
      </c>
      <c r="I498" s="5">
        <v>441.59399999999999</v>
      </c>
      <c r="J498" s="5">
        <v>3923.11</v>
      </c>
      <c r="K498" s="5">
        <v>2025.3810000000001</v>
      </c>
      <c r="M498" s="6" t="s">
        <v>9</v>
      </c>
      <c r="N498" s="5">
        <v>114.099731926601</v>
      </c>
      <c r="O498" s="5">
        <v>114.295183267924</v>
      </c>
      <c r="P498" s="5">
        <v>122.495706926159</v>
      </c>
      <c r="Q498" s="5">
        <v>112.928659307907</v>
      </c>
      <c r="R498" s="5">
        <v>109.006315694877</v>
      </c>
      <c r="S498" s="5">
        <v>118.761517666279</v>
      </c>
      <c r="T498" s="5">
        <v>128.07548766996601</v>
      </c>
      <c r="U498" s="5">
        <v>116.645606597916</v>
      </c>
      <c r="V498" s="5">
        <v>111.25968937909001</v>
      </c>
      <c r="W498" s="5">
        <v>135.72606832986</v>
      </c>
      <c r="Y498" s="19" t="s">
        <v>9</v>
      </c>
      <c r="Z498" s="43">
        <f>ROUND(B498/$B$498*100,2)</f>
        <v>100</v>
      </c>
      <c r="AA498" s="43">
        <f t="shared" ref="AA498:AI498" si="348">ROUND(C498/$B$498*100,2)</f>
        <v>80.52</v>
      </c>
      <c r="AB498" s="43">
        <f t="shared" si="348"/>
        <v>7.0000000000000007E-2</v>
      </c>
      <c r="AC498" s="43">
        <f t="shared" si="348"/>
        <v>3.68</v>
      </c>
      <c r="AD498" s="43">
        <f t="shared" si="348"/>
        <v>9.4700000000000006</v>
      </c>
      <c r="AE498" s="43">
        <f t="shared" si="348"/>
        <v>3.65</v>
      </c>
      <c r="AF498" s="43">
        <f t="shared" si="348"/>
        <v>0.62</v>
      </c>
      <c r="AG498" s="43">
        <f t="shared" si="348"/>
        <v>0.14000000000000001</v>
      </c>
      <c r="AH498" s="43">
        <f t="shared" si="348"/>
        <v>1.23</v>
      </c>
      <c r="AI498" s="43">
        <f t="shared" si="348"/>
        <v>0.63</v>
      </c>
    </row>
    <row r="499" spans="1:35" s="12" customFormat="1" ht="18.75" customHeight="1" x14ac:dyDescent="0.15">
      <c r="A499" s="19" t="s">
        <v>10</v>
      </c>
      <c r="B499" s="5">
        <v>347445.31400000001</v>
      </c>
      <c r="C499" s="5">
        <v>282242.61300000001</v>
      </c>
      <c r="D499" s="5">
        <v>116.44199999999999</v>
      </c>
      <c r="E499" s="5">
        <v>15288.521000000001</v>
      </c>
      <c r="F499" s="5">
        <v>30449.172999999999</v>
      </c>
      <c r="G499" s="5">
        <v>10139.346</v>
      </c>
      <c r="H499" s="5">
        <v>2344.0630000000001</v>
      </c>
      <c r="I499" s="5">
        <v>527.95500000000004</v>
      </c>
      <c r="J499" s="5">
        <v>4033.2910000000002</v>
      </c>
      <c r="K499" s="5">
        <v>2303.91</v>
      </c>
      <c r="M499" s="6" t="s">
        <v>10</v>
      </c>
      <c r="N499" s="5">
        <v>107.826171459028</v>
      </c>
      <c r="O499" s="5">
        <v>108.05163216087399</v>
      </c>
      <c r="P499" s="5">
        <v>94.158465158619805</v>
      </c>
      <c r="Q499" s="5">
        <v>100.572252868672</v>
      </c>
      <c r="R499" s="5">
        <v>106.54910069314499</v>
      </c>
      <c r="S499" s="5">
        <v>115.729752195063</v>
      </c>
      <c r="T499" s="5">
        <v>110.40232280446401</v>
      </c>
      <c r="U499" s="5">
        <v>99.828583875519698</v>
      </c>
      <c r="V499" s="5">
        <v>104.984242396594</v>
      </c>
      <c r="W499" s="5">
        <v>115.31483434682799</v>
      </c>
      <c r="Y499" s="19" t="s">
        <v>10</v>
      </c>
      <c r="Z499" s="43">
        <f>ROUND(B499/$B$499*100,2)</f>
        <v>100</v>
      </c>
      <c r="AA499" s="43">
        <f t="shared" ref="AA499:AI499" si="349">ROUND(C499/$B$499*100,2)</f>
        <v>81.23</v>
      </c>
      <c r="AB499" s="43">
        <f t="shared" si="349"/>
        <v>0.03</v>
      </c>
      <c r="AC499" s="43">
        <f t="shared" si="349"/>
        <v>4.4000000000000004</v>
      </c>
      <c r="AD499" s="43">
        <f t="shared" si="349"/>
        <v>8.76</v>
      </c>
      <c r="AE499" s="43">
        <f t="shared" si="349"/>
        <v>2.92</v>
      </c>
      <c r="AF499" s="43">
        <f t="shared" si="349"/>
        <v>0.67</v>
      </c>
      <c r="AG499" s="43">
        <f t="shared" si="349"/>
        <v>0.15</v>
      </c>
      <c r="AH499" s="43">
        <f t="shared" si="349"/>
        <v>1.1599999999999999</v>
      </c>
      <c r="AI499" s="43">
        <f t="shared" si="349"/>
        <v>0.66</v>
      </c>
    </row>
    <row r="500" spans="1:35" s="12" customFormat="1" ht="18.75" customHeight="1" x14ac:dyDescent="0.15">
      <c r="A500" s="19" t="s">
        <v>11</v>
      </c>
      <c r="B500" s="5">
        <v>361205.19099999999</v>
      </c>
      <c r="C500" s="5">
        <v>289415.10700000002</v>
      </c>
      <c r="D500" s="5">
        <v>91.168000000000006</v>
      </c>
      <c r="E500" s="5">
        <v>15294.635</v>
      </c>
      <c r="F500" s="5">
        <v>34480.731</v>
      </c>
      <c r="G500" s="5">
        <v>12086.484</v>
      </c>
      <c r="H500" s="5">
        <v>2361.7249999999999</v>
      </c>
      <c r="I500" s="5">
        <v>1073.22</v>
      </c>
      <c r="J500" s="5">
        <v>4509.0280000000002</v>
      </c>
      <c r="K500" s="5">
        <v>1893.0930000000001</v>
      </c>
      <c r="M500" s="6" t="s">
        <v>11</v>
      </c>
      <c r="N500" s="5">
        <v>102.68892287320401</v>
      </c>
      <c r="O500" s="5">
        <v>101.686537047287</v>
      </c>
      <c r="P500" s="5">
        <v>91.907248157248105</v>
      </c>
      <c r="Q500" s="5">
        <v>108.499091348045</v>
      </c>
      <c r="R500" s="5">
        <v>102.506614491439</v>
      </c>
      <c r="S500" s="5">
        <v>112.06774443254101</v>
      </c>
      <c r="T500" s="5">
        <v>106.796938678297</v>
      </c>
      <c r="U500" s="5">
        <v>98.972251728443396</v>
      </c>
      <c r="V500" s="5">
        <v>98.626355835448393</v>
      </c>
      <c r="W500" s="5">
        <v>159.610753407255</v>
      </c>
      <c r="Y500" s="19" t="s">
        <v>11</v>
      </c>
      <c r="Z500" s="43">
        <f>ROUND(B500/$B$500*100,2)</f>
        <v>100</v>
      </c>
      <c r="AA500" s="43">
        <f t="shared" ref="AA500:AI500" si="350">ROUND(C500/$B$500*100,2)</f>
        <v>80.12</v>
      </c>
      <c r="AB500" s="43">
        <f t="shared" si="350"/>
        <v>0.03</v>
      </c>
      <c r="AC500" s="43">
        <f t="shared" si="350"/>
        <v>4.2300000000000004</v>
      </c>
      <c r="AD500" s="43">
        <f t="shared" si="350"/>
        <v>9.5500000000000007</v>
      </c>
      <c r="AE500" s="43">
        <f t="shared" si="350"/>
        <v>3.35</v>
      </c>
      <c r="AF500" s="43">
        <f t="shared" si="350"/>
        <v>0.65</v>
      </c>
      <c r="AG500" s="43">
        <f t="shared" si="350"/>
        <v>0.3</v>
      </c>
      <c r="AH500" s="43">
        <f t="shared" si="350"/>
        <v>1.25</v>
      </c>
      <c r="AI500" s="43">
        <f t="shared" si="350"/>
        <v>0.52</v>
      </c>
    </row>
    <row r="501" spans="1:35" s="12" customFormat="1" ht="18.75" customHeight="1" x14ac:dyDescent="0.15">
      <c r="A501" s="19" t="s">
        <v>12</v>
      </c>
      <c r="B501" s="5">
        <v>385553.89500000002</v>
      </c>
      <c r="C501" s="5">
        <v>315870.28700000001</v>
      </c>
      <c r="D501" s="5">
        <v>1681.4359999999999</v>
      </c>
      <c r="E501" s="5">
        <v>14495.924999999999</v>
      </c>
      <c r="F501" s="5">
        <v>29061.112000000001</v>
      </c>
      <c r="G501" s="5">
        <v>12865.588</v>
      </c>
      <c r="H501" s="5">
        <v>2720.9250000000002</v>
      </c>
      <c r="I501" s="5">
        <v>2531.116</v>
      </c>
      <c r="J501" s="5">
        <v>3580.2620000000002</v>
      </c>
      <c r="K501" s="5">
        <v>2747.2440000000001</v>
      </c>
      <c r="M501" s="6" t="s">
        <v>12</v>
      </c>
      <c r="N501" s="5">
        <v>105.68007878639099</v>
      </c>
      <c r="O501" s="5">
        <v>105.750019469226</v>
      </c>
      <c r="P501" s="5">
        <v>81.125894770898199</v>
      </c>
      <c r="Q501" s="5">
        <v>91.255163088936996</v>
      </c>
      <c r="R501" s="5">
        <v>108.853921350291</v>
      </c>
      <c r="S501" s="5">
        <v>117.961184517956</v>
      </c>
      <c r="T501" s="5">
        <v>95.761184156123406</v>
      </c>
      <c r="U501" s="5">
        <v>82.255811270601598</v>
      </c>
      <c r="V501" s="5">
        <v>105.214646302421</v>
      </c>
      <c r="W501" s="5">
        <v>129.70489698039199</v>
      </c>
      <c r="Y501" s="19" t="s">
        <v>12</v>
      </c>
      <c r="Z501" s="43">
        <f>ROUND(B501/$B$501*100,2)</f>
        <v>100</v>
      </c>
      <c r="AA501" s="43">
        <f t="shared" ref="AA501:AI501" si="351">ROUND(C501/$B$501*100,2)</f>
        <v>81.93</v>
      </c>
      <c r="AB501" s="43">
        <f t="shared" si="351"/>
        <v>0.44</v>
      </c>
      <c r="AC501" s="43">
        <f t="shared" si="351"/>
        <v>3.76</v>
      </c>
      <c r="AD501" s="43">
        <f t="shared" si="351"/>
        <v>7.54</v>
      </c>
      <c r="AE501" s="43">
        <f t="shared" si="351"/>
        <v>3.34</v>
      </c>
      <c r="AF501" s="43">
        <f t="shared" si="351"/>
        <v>0.71</v>
      </c>
      <c r="AG501" s="43">
        <f t="shared" si="351"/>
        <v>0.66</v>
      </c>
      <c r="AH501" s="43">
        <f t="shared" si="351"/>
        <v>0.93</v>
      </c>
      <c r="AI501" s="43">
        <f t="shared" si="351"/>
        <v>0.71</v>
      </c>
    </row>
    <row r="502" spans="1:35" ht="18.75" customHeight="1" x14ac:dyDescent="0.15">
      <c r="A502" s="19" t="s">
        <v>13</v>
      </c>
      <c r="B502" s="5">
        <v>347251.00400000002</v>
      </c>
      <c r="C502" s="5">
        <v>264500.92099999997</v>
      </c>
      <c r="D502" s="5">
        <v>4627.6279999999997</v>
      </c>
      <c r="E502" s="5">
        <v>17314.210999999999</v>
      </c>
      <c r="F502" s="5">
        <v>38148.89</v>
      </c>
      <c r="G502" s="5">
        <v>12087.960999999999</v>
      </c>
      <c r="H502" s="5">
        <v>2083.91</v>
      </c>
      <c r="I502" s="5">
        <v>2723.7829999999999</v>
      </c>
      <c r="J502" s="5">
        <v>3775.91</v>
      </c>
      <c r="K502" s="5">
        <v>1987.79</v>
      </c>
      <c r="M502" s="6" t="s">
        <v>13</v>
      </c>
      <c r="N502" s="5">
        <v>129.67268483405201</v>
      </c>
      <c r="O502" s="5">
        <v>129.594588443796</v>
      </c>
      <c r="P502" s="5">
        <v>109.532356533412</v>
      </c>
      <c r="Q502" s="5">
        <v>123.608289167782</v>
      </c>
      <c r="R502" s="5">
        <v>128.582823772854</v>
      </c>
      <c r="S502" s="5">
        <v>145.877704271217</v>
      </c>
      <c r="T502" s="5">
        <v>140.26997327139799</v>
      </c>
      <c r="U502" s="5">
        <v>115.360878601563</v>
      </c>
      <c r="V502" s="5">
        <v>125.213259849943</v>
      </c>
      <c r="W502" s="5">
        <v>179.118015484533</v>
      </c>
      <c r="Y502" s="19" t="s">
        <v>13</v>
      </c>
      <c r="Z502" s="43">
        <f>ROUND(B502/$B$502*100,2)</f>
        <v>100</v>
      </c>
      <c r="AA502" s="43">
        <f t="shared" ref="AA502:AI502" si="352">ROUND(C502/$B$502*100,2)</f>
        <v>76.17</v>
      </c>
      <c r="AB502" s="43">
        <f t="shared" si="352"/>
        <v>1.33</v>
      </c>
      <c r="AC502" s="43">
        <f t="shared" si="352"/>
        <v>4.99</v>
      </c>
      <c r="AD502" s="43">
        <f t="shared" si="352"/>
        <v>10.99</v>
      </c>
      <c r="AE502" s="43">
        <f t="shared" si="352"/>
        <v>3.48</v>
      </c>
      <c r="AF502" s="43">
        <f t="shared" si="352"/>
        <v>0.6</v>
      </c>
      <c r="AG502" s="43">
        <f t="shared" si="352"/>
        <v>0.78</v>
      </c>
      <c r="AH502" s="43">
        <f t="shared" si="352"/>
        <v>1.0900000000000001</v>
      </c>
      <c r="AI502" s="43">
        <f t="shared" si="352"/>
        <v>0.56999999999999995</v>
      </c>
    </row>
    <row r="503" spans="1:35" ht="18.75" customHeight="1" x14ac:dyDescent="0.15">
      <c r="A503" s="19" t="s">
        <v>14</v>
      </c>
      <c r="B503" s="5">
        <v>327035.87300000002</v>
      </c>
      <c r="C503" s="5">
        <v>253762.93400000001</v>
      </c>
      <c r="D503" s="5">
        <v>8079.42</v>
      </c>
      <c r="E503" s="5">
        <v>16865.078000000001</v>
      </c>
      <c r="F503" s="5">
        <v>27671.217000000001</v>
      </c>
      <c r="G503" s="5">
        <v>10835.870999999999</v>
      </c>
      <c r="H503" s="5">
        <v>2343.1010000000001</v>
      </c>
      <c r="I503" s="5">
        <v>1636.027</v>
      </c>
      <c r="J503" s="5">
        <v>3367.0639999999999</v>
      </c>
      <c r="K503" s="5">
        <v>2475.1610000000001</v>
      </c>
      <c r="M503" s="6" t="s">
        <v>14</v>
      </c>
      <c r="N503" s="5">
        <v>135.46183051300901</v>
      </c>
      <c r="O503" s="5">
        <v>134.905415303876</v>
      </c>
      <c r="P503" s="5">
        <v>117.242326800686</v>
      </c>
      <c r="Q503" s="5">
        <v>128.46178357431799</v>
      </c>
      <c r="R503" s="5">
        <v>139.95015109021</v>
      </c>
      <c r="S503" s="5">
        <v>151.32812120040899</v>
      </c>
      <c r="T503" s="5">
        <v>152.80305885235001</v>
      </c>
      <c r="U503" s="5">
        <v>120.50595742001801</v>
      </c>
      <c r="V503" s="5">
        <v>131.33281695863201</v>
      </c>
      <c r="W503" s="5">
        <v>179.12491349047599</v>
      </c>
      <c r="Y503" s="19" t="s">
        <v>14</v>
      </c>
      <c r="Z503" s="43">
        <f>ROUND(B503/$B$503*100,2)</f>
        <v>100</v>
      </c>
      <c r="AA503" s="43">
        <f t="shared" ref="AA503:AI503" si="353">ROUND(C503/$B$503*100,2)</f>
        <v>77.59</v>
      </c>
      <c r="AB503" s="43">
        <f t="shared" si="353"/>
        <v>2.4700000000000002</v>
      </c>
      <c r="AC503" s="43">
        <f t="shared" si="353"/>
        <v>5.16</v>
      </c>
      <c r="AD503" s="43">
        <f t="shared" si="353"/>
        <v>8.4600000000000009</v>
      </c>
      <c r="AE503" s="43">
        <f t="shared" si="353"/>
        <v>3.31</v>
      </c>
      <c r="AF503" s="43">
        <f t="shared" si="353"/>
        <v>0.72</v>
      </c>
      <c r="AG503" s="43">
        <f t="shared" si="353"/>
        <v>0.5</v>
      </c>
      <c r="AH503" s="43">
        <f t="shared" si="353"/>
        <v>1.03</v>
      </c>
      <c r="AI503" s="43">
        <f t="shared" si="353"/>
        <v>0.76</v>
      </c>
    </row>
    <row r="504" spans="1:35" ht="18.75" customHeight="1" x14ac:dyDescent="0.15">
      <c r="A504" s="19" t="s">
        <v>15</v>
      </c>
      <c r="B504" s="5">
        <v>342094.37099999998</v>
      </c>
      <c r="C504" s="5">
        <v>239989.9</v>
      </c>
      <c r="D504" s="5">
        <v>19562.921999999999</v>
      </c>
      <c r="E504" s="5">
        <v>34032.101999999999</v>
      </c>
      <c r="F504" s="5">
        <v>27510.955999999998</v>
      </c>
      <c r="G504" s="5">
        <v>11320.334000000001</v>
      </c>
      <c r="H504" s="5">
        <v>2564.5709999999999</v>
      </c>
      <c r="I504" s="5">
        <v>1513.671</v>
      </c>
      <c r="J504" s="5">
        <v>3091.2260000000001</v>
      </c>
      <c r="K504" s="5">
        <v>2508.6889999999999</v>
      </c>
      <c r="M504" s="6" t="s">
        <v>15</v>
      </c>
      <c r="N504" s="5">
        <v>152.09044173369301</v>
      </c>
      <c r="O504" s="5">
        <v>157.73026281522701</v>
      </c>
      <c r="P504" s="5">
        <v>110.538548382496</v>
      </c>
      <c r="Q504" s="5">
        <v>128.14154118367401</v>
      </c>
      <c r="R504" s="5">
        <v>156.907379009294</v>
      </c>
      <c r="S504" s="5">
        <v>166.71080552923601</v>
      </c>
      <c r="T504" s="5">
        <v>133.4164661458</v>
      </c>
      <c r="U504" s="5">
        <v>139.90953119931601</v>
      </c>
      <c r="V504" s="5">
        <v>157.731269082235</v>
      </c>
      <c r="W504" s="5">
        <v>162.164780090318</v>
      </c>
      <c r="Y504" s="19" t="s">
        <v>15</v>
      </c>
      <c r="Z504" s="43">
        <f>ROUND(B504/$B$504*100,2)</f>
        <v>100</v>
      </c>
      <c r="AA504" s="43">
        <f t="shared" ref="AA504:AI504" si="354">ROUND(C504/$B$504*100,2)</f>
        <v>70.150000000000006</v>
      </c>
      <c r="AB504" s="43">
        <f t="shared" si="354"/>
        <v>5.72</v>
      </c>
      <c r="AC504" s="43">
        <f t="shared" si="354"/>
        <v>9.9499999999999993</v>
      </c>
      <c r="AD504" s="43">
        <f t="shared" si="354"/>
        <v>8.0399999999999991</v>
      </c>
      <c r="AE504" s="43">
        <f t="shared" si="354"/>
        <v>3.31</v>
      </c>
      <c r="AF504" s="43">
        <f t="shared" si="354"/>
        <v>0.75</v>
      </c>
      <c r="AG504" s="43">
        <f t="shared" si="354"/>
        <v>0.44</v>
      </c>
      <c r="AH504" s="43">
        <f t="shared" si="354"/>
        <v>0.9</v>
      </c>
      <c r="AI504" s="43">
        <f t="shared" si="354"/>
        <v>0.73</v>
      </c>
    </row>
    <row r="505" spans="1:35" ht="18.75" customHeight="1" x14ac:dyDescent="0.15">
      <c r="A505" s="19" t="s">
        <v>16</v>
      </c>
      <c r="B505" s="5">
        <v>350220.10100000002</v>
      </c>
      <c r="C505" s="5">
        <v>260039.98499999999</v>
      </c>
      <c r="D505" s="5">
        <v>22556.483</v>
      </c>
      <c r="E505" s="5">
        <v>27263.328000000001</v>
      </c>
      <c r="F505" s="5">
        <v>18963.938999999998</v>
      </c>
      <c r="G505" s="5">
        <v>11943.424000000001</v>
      </c>
      <c r="H505" s="5">
        <v>3232.645</v>
      </c>
      <c r="I505" s="5">
        <v>1958.1849999999999</v>
      </c>
      <c r="J505" s="5">
        <v>1944.826</v>
      </c>
      <c r="K505" s="5">
        <v>2317.2860000000001</v>
      </c>
      <c r="M505" s="6" t="s">
        <v>16</v>
      </c>
      <c r="N505" s="5">
        <v>131.97844689103101</v>
      </c>
      <c r="O505" s="5">
        <v>135.573504205517</v>
      </c>
      <c r="P505" s="5">
        <v>99.476190503634797</v>
      </c>
      <c r="Q505" s="5">
        <v>110.472096436649</v>
      </c>
      <c r="R505" s="5">
        <v>135.91817607090999</v>
      </c>
      <c r="S505" s="5">
        <v>147.364524612038</v>
      </c>
      <c r="T505" s="5">
        <v>161.35362837552501</v>
      </c>
      <c r="U505" s="5">
        <v>123.56135911571199</v>
      </c>
      <c r="V505" s="5">
        <v>135.601848185905</v>
      </c>
      <c r="W505" s="5">
        <v>149.5046360268</v>
      </c>
      <c r="Y505" s="19" t="s">
        <v>16</v>
      </c>
      <c r="Z505" s="43">
        <f>ROUND(B505/$B$505*100,2)</f>
        <v>100</v>
      </c>
      <c r="AA505" s="43">
        <f t="shared" ref="AA505:AI505" si="355">ROUND(C505/$B$505*100,2)</f>
        <v>74.25</v>
      </c>
      <c r="AB505" s="43">
        <f t="shared" si="355"/>
        <v>6.44</v>
      </c>
      <c r="AC505" s="43">
        <f t="shared" si="355"/>
        <v>7.78</v>
      </c>
      <c r="AD505" s="43">
        <f t="shared" si="355"/>
        <v>5.41</v>
      </c>
      <c r="AE505" s="43">
        <f t="shared" si="355"/>
        <v>3.41</v>
      </c>
      <c r="AF505" s="43">
        <f t="shared" si="355"/>
        <v>0.92</v>
      </c>
      <c r="AG505" s="43">
        <f t="shared" si="355"/>
        <v>0.56000000000000005</v>
      </c>
      <c r="AH505" s="43">
        <f t="shared" si="355"/>
        <v>0.56000000000000005</v>
      </c>
      <c r="AI505" s="43">
        <f t="shared" si="355"/>
        <v>0.66</v>
      </c>
    </row>
    <row r="506" spans="1:35" ht="18.75" customHeight="1" x14ac:dyDescent="0.15">
      <c r="A506" s="19" t="s">
        <v>17</v>
      </c>
      <c r="B506" s="5">
        <v>377753.73100000003</v>
      </c>
      <c r="C506" s="5">
        <v>275907.27399999998</v>
      </c>
      <c r="D506" s="5">
        <v>24541.823</v>
      </c>
      <c r="E506" s="5">
        <v>32971.427000000003</v>
      </c>
      <c r="F506" s="5">
        <v>16084.299000000001</v>
      </c>
      <c r="G506" s="5">
        <v>16618.566999999999</v>
      </c>
      <c r="H506" s="5">
        <v>2882.66</v>
      </c>
      <c r="I506" s="5">
        <v>1657.383</v>
      </c>
      <c r="J506" s="5">
        <v>2971.3739999999998</v>
      </c>
      <c r="K506" s="5">
        <v>4118.924</v>
      </c>
      <c r="M506" s="6" t="s">
        <v>17</v>
      </c>
      <c r="N506" s="5">
        <v>138.53588119821899</v>
      </c>
      <c r="O506" s="5">
        <v>142.852362783302</v>
      </c>
      <c r="P506" s="5">
        <v>106.607198658388</v>
      </c>
      <c r="Q506" s="5">
        <v>118.15891377707101</v>
      </c>
      <c r="R506" s="5">
        <v>144.07957723243001</v>
      </c>
      <c r="S506" s="5">
        <v>146.751762651978</v>
      </c>
      <c r="T506" s="5">
        <v>154.88819354346299</v>
      </c>
      <c r="U506" s="5">
        <v>148.36039708383601</v>
      </c>
      <c r="V506" s="5">
        <v>135.897063109524</v>
      </c>
      <c r="W506" s="5">
        <v>134.46060184650199</v>
      </c>
      <c r="Y506" s="19" t="s">
        <v>17</v>
      </c>
      <c r="Z506" s="43">
        <f>ROUND(B506/$B$506*100,2)</f>
        <v>100</v>
      </c>
      <c r="AA506" s="43">
        <f t="shared" ref="AA506:AI506" si="356">ROUND(C506/$B$506*100,2)</f>
        <v>73.040000000000006</v>
      </c>
      <c r="AB506" s="43">
        <f t="shared" si="356"/>
        <v>6.5</v>
      </c>
      <c r="AC506" s="43">
        <f t="shared" si="356"/>
        <v>8.73</v>
      </c>
      <c r="AD506" s="43">
        <f t="shared" si="356"/>
        <v>4.26</v>
      </c>
      <c r="AE506" s="43">
        <f t="shared" si="356"/>
        <v>4.4000000000000004</v>
      </c>
      <c r="AF506" s="43">
        <f t="shared" si="356"/>
        <v>0.76</v>
      </c>
      <c r="AG506" s="43">
        <f t="shared" si="356"/>
        <v>0.44</v>
      </c>
      <c r="AH506" s="43">
        <f t="shared" si="356"/>
        <v>0.79</v>
      </c>
      <c r="AI506" s="43">
        <f t="shared" si="356"/>
        <v>1.0900000000000001</v>
      </c>
    </row>
    <row r="507" spans="1:35" s="2" customFormat="1" ht="21" customHeight="1" x14ac:dyDescent="0.15">
      <c r="A507" s="20" t="s">
        <v>18</v>
      </c>
      <c r="B507" s="5">
        <v>381634.71899999998</v>
      </c>
      <c r="C507" s="5">
        <v>270015.86700000003</v>
      </c>
      <c r="D507" s="5">
        <v>34270.964</v>
      </c>
      <c r="E507" s="5">
        <v>30645.198</v>
      </c>
      <c r="F507" s="5">
        <v>20782.240000000002</v>
      </c>
      <c r="G507" s="5">
        <v>15694.115</v>
      </c>
      <c r="H507" s="5">
        <v>3019.61</v>
      </c>
      <c r="I507" s="5">
        <v>2491.5830000000001</v>
      </c>
      <c r="J507" s="5">
        <v>2100.8319999999999</v>
      </c>
      <c r="K507" s="5">
        <v>2614.31</v>
      </c>
      <c r="M507" s="6" t="s">
        <v>18</v>
      </c>
      <c r="N507" s="5">
        <v>138.77363186130901</v>
      </c>
      <c r="O507" s="5">
        <v>143.034723955685</v>
      </c>
      <c r="P507" s="5">
        <v>109.572990126569</v>
      </c>
      <c r="Q507" s="5">
        <v>117.851710405004</v>
      </c>
      <c r="R507" s="5">
        <v>152.62565536727499</v>
      </c>
      <c r="S507" s="5">
        <v>145.40138134580999</v>
      </c>
      <c r="T507" s="5">
        <v>161.64802739426599</v>
      </c>
      <c r="U507" s="5">
        <v>134.81910897610101</v>
      </c>
      <c r="V507" s="5">
        <v>136.892907191056</v>
      </c>
      <c r="W507" s="5">
        <v>155.66822603287301</v>
      </c>
      <c r="Y507" s="20" t="s">
        <v>18</v>
      </c>
      <c r="Z507" s="43">
        <f>ROUND(B507/$B$507*100,2)</f>
        <v>100</v>
      </c>
      <c r="AA507" s="43">
        <f t="shared" ref="AA507:AI507" si="357">ROUND(C507/$B$507*100,2)</f>
        <v>70.75</v>
      </c>
      <c r="AB507" s="43">
        <f t="shared" si="357"/>
        <v>8.98</v>
      </c>
      <c r="AC507" s="43">
        <f t="shared" si="357"/>
        <v>8.0299999999999994</v>
      </c>
      <c r="AD507" s="43">
        <f t="shared" si="357"/>
        <v>5.45</v>
      </c>
      <c r="AE507" s="43">
        <f t="shared" si="357"/>
        <v>4.1100000000000003</v>
      </c>
      <c r="AF507" s="43">
        <f t="shared" si="357"/>
        <v>0.79</v>
      </c>
      <c r="AG507" s="43">
        <f t="shared" si="357"/>
        <v>0.65</v>
      </c>
      <c r="AH507" s="43">
        <f t="shared" si="357"/>
        <v>0.55000000000000004</v>
      </c>
      <c r="AI507" s="43">
        <f t="shared" si="357"/>
        <v>0.69</v>
      </c>
    </row>
    <row r="508" spans="1:35" ht="18.75" customHeight="1" x14ac:dyDescent="0.15">
      <c r="A508" s="7" t="s">
        <v>19</v>
      </c>
      <c r="B508" s="7"/>
      <c r="C508" s="7"/>
      <c r="D508" s="7"/>
      <c r="E508" s="7"/>
      <c r="F508" s="7"/>
      <c r="G508" s="7"/>
      <c r="H508" s="7"/>
      <c r="I508" s="7"/>
      <c r="J508" s="7"/>
      <c r="K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Y508" s="7" t="s">
        <v>19</v>
      </c>
      <c r="Z508" s="7"/>
      <c r="AA508" s="7"/>
      <c r="AB508" s="7"/>
      <c r="AC508" s="7"/>
      <c r="AD508" s="7"/>
      <c r="AE508" s="7"/>
      <c r="AF508" s="7"/>
      <c r="AG508" s="7"/>
      <c r="AH508" s="7"/>
      <c r="AI508" s="7"/>
    </row>
    <row r="510" spans="1:35" ht="18.75" customHeight="1" x14ac:dyDescent="0.15">
      <c r="A510" s="2" t="s">
        <v>103</v>
      </c>
      <c r="H510" s="10" t="s">
        <v>0</v>
      </c>
      <c r="K510" s="2"/>
      <c r="M510" s="2" t="s">
        <v>103</v>
      </c>
      <c r="T510" s="10" t="s">
        <v>1</v>
      </c>
      <c r="W510" s="2"/>
      <c r="Y510" s="2" t="s">
        <v>103</v>
      </c>
      <c r="AF510" s="10" t="s">
        <v>0</v>
      </c>
      <c r="AI510" s="2"/>
    </row>
    <row r="511" spans="1:35" ht="18.75" customHeight="1" x14ac:dyDescent="0.15">
      <c r="A511" s="17"/>
      <c r="B511" s="18" t="s">
        <v>2</v>
      </c>
      <c r="C511" s="18" t="s">
        <v>27</v>
      </c>
      <c r="D511" s="18" t="s">
        <v>4</v>
      </c>
      <c r="E511" s="18" t="s">
        <v>26</v>
      </c>
      <c r="F511" s="18" t="s">
        <v>34</v>
      </c>
      <c r="G511" s="18" t="s">
        <v>30</v>
      </c>
      <c r="H511" s="33" t="s">
        <v>47</v>
      </c>
      <c r="I511" s="26"/>
      <c r="J511" s="26"/>
      <c r="K511" s="26"/>
      <c r="M511" s="18" t="s">
        <v>6</v>
      </c>
      <c r="N511" s="18" t="s">
        <v>7</v>
      </c>
      <c r="O511" s="18" t="s">
        <v>27</v>
      </c>
      <c r="P511" s="18" t="s">
        <v>4</v>
      </c>
      <c r="Q511" s="18" t="s">
        <v>26</v>
      </c>
      <c r="R511" s="18" t="s">
        <v>34</v>
      </c>
      <c r="S511" s="18" t="s">
        <v>30</v>
      </c>
      <c r="T511" s="33" t="s">
        <v>47</v>
      </c>
      <c r="U511" s="26"/>
      <c r="V511" s="26"/>
      <c r="W511" s="26"/>
      <c r="Y511" s="17"/>
      <c r="Z511" s="18" t="s">
        <v>2</v>
      </c>
      <c r="AA511" s="18" t="s">
        <v>27</v>
      </c>
      <c r="AB511" s="18" t="s">
        <v>4</v>
      </c>
      <c r="AC511" s="18" t="s">
        <v>26</v>
      </c>
      <c r="AD511" s="18" t="s">
        <v>34</v>
      </c>
      <c r="AE511" s="18" t="s">
        <v>30</v>
      </c>
      <c r="AF511" s="33" t="s">
        <v>47</v>
      </c>
      <c r="AG511" s="26"/>
      <c r="AH511" s="26"/>
      <c r="AI511" s="26"/>
    </row>
    <row r="512" spans="1:35" ht="18.75" customHeight="1" x14ac:dyDescent="0.15">
      <c r="A512" s="19" t="s">
        <v>8</v>
      </c>
      <c r="B512" s="5">
        <v>55654.303</v>
      </c>
      <c r="C512" s="5">
        <v>21570.739000000001</v>
      </c>
      <c r="D512" s="5">
        <v>16344.257</v>
      </c>
      <c r="E512" s="5">
        <v>13630.964</v>
      </c>
      <c r="F512" s="5">
        <v>3565.62</v>
      </c>
      <c r="G512" s="5">
        <v>542.72299999999996</v>
      </c>
      <c r="H512" s="31" t="s">
        <v>112</v>
      </c>
      <c r="I512" s="27"/>
      <c r="J512" s="27"/>
      <c r="K512" s="27"/>
      <c r="M512" s="6" t="s">
        <v>8</v>
      </c>
      <c r="N512" s="5">
        <v>181.86557830038799</v>
      </c>
      <c r="O512" s="5">
        <v>200.02949365805199</v>
      </c>
      <c r="P512" s="5">
        <v>151.18050334132701</v>
      </c>
      <c r="Q512" s="5">
        <v>194.08825377280701</v>
      </c>
      <c r="R512" s="5">
        <v>169.37475109518101</v>
      </c>
      <c r="S512" s="5">
        <v>159.10326262200101</v>
      </c>
      <c r="T512" s="31" t="s">
        <v>112</v>
      </c>
      <c r="U512" s="27"/>
      <c r="V512" s="27"/>
      <c r="W512" s="27"/>
      <c r="Y512" s="19" t="s">
        <v>8</v>
      </c>
      <c r="Z512" s="43">
        <f>ROUND(B512/$B$512*100,2)</f>
        <v>100</v>
      </c>
      <c r="AA512" s="43">
        <f t="shared" ref="AA512:AE512" si="358">ROUND(C512/$B$512*100,2)</f>
        <v>38.76</v>
      </c>
      <c r="AB512" s="43">
        <f t="shared" si="358"/>
        <v>29.37</v>
      </c>
      <c r="AC512" s="43">
        <f t="shared" si="358"/>
        <v>24.49</v>
      </c>
      <c r="AD512" s="43">
        <f t="shared" si="358"/>
        <v>6.41</v>
      </c>
      <c r="AE512" s="43">
        <f t="shared" si="358"/>
        <v>0.98</v>
      </c>
      <c r="AF512" s="31" t="s">
        <v>112</v>
      </c>
      <c r="AG512" s="27"/>
      <c r="AH512" s="27"/>
      <c r="AI512" s="27"/>
    </row>
    <row r="513" spans="1:35" ht="18.75" customHeight="1" x14ac:dyDescent="0.15">
      <c r="A513" s="19" t="s">
        <v>9</v>
      </c>
      <c r="B513" s="5">
        <v>58929.337</v>
      </c>
      <c r="C513" s="5">
        <v>22614.63</v>
      </c>
      <c r="D513" s="5">
        <v>15632.163</v>
      </c>
      <c r="E513" s="5">
        <v>17561.474999999999</v>
      </c>
      <c r="F513" s="5">
        <v>2750.3</v>
      </c>
      <c r="G513" s="5">
        <v>370.76900000000001</v>
      </c>
      <c r="H513" s="31" t="s">
        <v>112</v>
      </c>
      <c r="I513" s="27"/>
      <c r="J513" s="27"/>
      <c r="K513" s="27"/>
      <c r="M513" s="6" t="s">
        <v>9</v>
      </c>
      <c r="N513" s="5">
        <v>175.01232026418401</v>
      </c>
      <c r="O513" s="5">
        <v>189.80819053860299</v>
      </c>
      <c r="P513" s="5">
        <v>145.69973457927699</v>
      </c>
      <c r="Q513" s="5">
        <v>184.427219239842</v>
      </c>
      <c r="R513" s="5">
        <v>161.616914518416</v>
      </c>
      <c r="S513" s="5">
        <v>161.84470654234801</v>
      </c>
      <c r="T513" s="31" t="s">
        <v>112</v>
      </c>
      <c r="U513" s="27"/>
      <c r="V513" s="27"/>
      <c r="W513" s="27"/>
      <c r="Y513" s="19" t="s">
        <v>9</v>
      </c>
      <c r="Z513" s="43">
        <f>ROUND(B513/$B$513*100,2)</f>
        <v>100</v>
      </c>
      <c r="AA513" s="43">
        <f t="shared" ref="AA513:AE513" si="359">ROUND(C513/$B$513*100,2)</f>
        <v>38.380000000000003</v>
      </c>
      <c r="AB513" s="43">
        <f t="shared" si="359"/>
        <v>26.53</v>
      </c>
      <c r="AC513" s="43">
        <f t="shared" si="359"/>
        <v>29.8</v>
      </c>
      <c r="AD513" s="43">
        <f t="shared" si="359"/>
        <v>4.67</v>
      </c>
      <c r="AE513" s="43">
        <f t="shared" si="359"/>
        <v>0.63</v>
      </c>
      <c r="AF513" s="31" t="s">
        <v>112</v>
      </c>
      <c r="AG513" s="27"/>
      <c r="AH513" s="27"/>
      <c r="AI513" s="27"/>
    </row>
    <row r="514" spans="1:35" ht="18.75" customHeight="1" x14ac:dyDescent="0.15">
      <c r="A514" s="19" t="s">
        <v>10</v>
      </c>
      <c r="B514" s="5">
        <v>66817.817999999999</v>
      </c>
      <c r="C514" s="5">
        <v>24616.526000000002</v>
      </c>
      <c r="D514" s="5">
        <v>18960.942999999999</v>
      </c>
      <c r="E514" s="5">
        <v>19661.429</v>
      </c>
      <c r="F514" s="5">
        <v>3488.69</v>
      </c>
      <c r="G514" s="5">
        <v>90.23</v>
      </c>
      <c r="H514" s="31" t="s">
        <v>112</v>
      </c>
      <c r="I514" s="27"/>
      <c r="J514" s="27"/>
      <c r="K514" s="27"/>
      <c r="M514" s="6" t="s">
        <v>10</v>
      </c>
      <c r="N514" s="5">
        <v>163.94650899854301</v>
      </c>
      <c r="O514" s="5">
        <v>178.294004604874</v>
      </c>
      <c r="P514" s="5">
        <v>137.10378223277201</v>
      </c>
      <c r="Q514" s="5">
        <v>172.970082693379</v>
      </c>
      <c r="R514" s="5">
        <v>158.151913755593</v>
      </c>
      <c r="S514" s="5">
        <v>148.17688130333599</v>
      </c>
      <c r="T514" s="31" t="s">
        <v>112</v>
      </c>
      <c r="U514" s="27"/>
      <c r="V514" s="27"/>
      <c r="W514" s="27"/>
      <c r="Y514" s="19" t="s">
        <v>10</v>
      </c>
      <c r="Z514" s="43">
        <f>ROUND(B514/$B$514*100,2)</f>
        <v>100</v>
      </c>
      <c r="AA514" s="43">
        <f t="shared" ref="AA514:AE514" si="360">ROUND(C514/$B$514*100,2)</f>
        <v>36.840000000000003</v>
      </c>
      <c r="AB514" s="43">
        <f t="shared" si="360"/>
        <v>28.38</v>
      </c>
      <c r="AC514" s="43">
        <f t="shared" si="360"/>
        <v>29.43</v>
      </c>
      <c r="AD514" s="43">
        <f t="shared" si="360"/>
        <v>5.22</v>
      </c>
      <c r="AE514" s="43">
        <f t="shared" si="360"/>
        <v>0.14000000000000001</v>
      </c>
      <c r="AF514" s="31" t="s">
        <v>112</v>
      </c>
      <c r="AG514" s="27"/>
      <c r="AH514" s="27"/>
      <c r="AI514" s="27"/>
    </row>
    <row r="515" spans="1:35" ht="18.75" customHeight="1" x14ac:dyDescent="0.15">
      <c r="A515" s="19" t="s">
        <v>11</v>
      </c>
      <c r="B515" s="5">
        <v>70222.115999999995</v>
      </c>
      <c r="C515" s="5">
        <v>27348.401000000002</v>
      </c>
      <c r="D515" s="5">
        <v>20682.668000000001</v>
      </c>
      <c r="E515" s="5">
        <v>18166.116999999998</v>
      </c>
      <c r="F515" s="5">
        <v>3976.93</v>
      </c>
      <c r="G515" s="5">
        <v>48</v>
      </c>
      <c r="H515" s="31" t="s">
        <v>112</v>
      </c>
      <c r="I515" s="27"/>
      <c r="J515" s="27"/>
      <c r="K515" s="27"/>
      <c r="M515" s="6" t="s">
        <v>11</v>
      </c>
      <c r="N515" s="5">
        <v>157.93705219592101</v>
      </c>
      <c r="O515" s="5">
        <v>169.339991760396</v>
      </c>
      <c r="P515" s="5">
        <v>141.92579023170501</v>
      </c>
      <c r="Q515" s="5">
        <v>160.69421990401099</v>
      </c>
      <c r="R515" s="5">
        <v>150.488693539992</v>
      </c>
      <c r="S515" s="5">
        <v>133.729166666667</v>
      </c>
      <c r="T515" s="31" t="s">
        <v>112</v>
      </c>
      <c r="U515" s="27"/>
      <c r="V515" s="27"/>
      <c r="W515" s="27"/>
      <c r="Y515" s="19" t="s">
        <v>11</v>
      </c>
      <c r="Z515" s="43">
        <f>ROUND(B515/$B$515*100,2)</f>
        <v>100</v>
      </c>
      <c r="AA515" s="43">
        <f t="shared" ref="AA515:AE515" si="361">ROUND(C515/$B$515*100,2)</f>
        <v>38.950000000000003</v>
      </c>
      <c r="AB515" s="43">
        <f t="shared" si="361"/>
        <v>29.45</v>
      </c>
      <c r="AC515" s="43">
        <f t="shared" si="361"/>
        <v>25.87</v>
      </c>
      <c r="AD515" s="43">
        <f t="shared" si="361"/>
        <v>5.66</v>
      </c>
      <c r="AE515" s="43">
        <f t="shared" si="361"/>
        <v>7.0000000000000007E-2</v>
      </c>
      <c r="AF515" s="31" t="s">
        <v>112</v>
      </c>
      <c r="AG515" s="27"/>
      <c r="AH515" s="27"/>
      <c r="AI515" s="27"/>
    </row>
    <row r="516" spans="1:35" ht="18.75" customHeight="1" x14ac:dyDescent="0.15">
      <c r="A516" s="19" t="s">
        <v>12</v>
      </c>
      <c r="B516" s="5">
        <v>70855.72</v>
      </c>
      <c r="C516" s="5">
        <v>30103.953000000001</v>
      </c>
      <c r="D516" s="5">
        <v>18764.373</v>
      </c>
      <c r="E516" s="5">
        <v>18962.97</v>
      </c>
      <c r="F516" s="5">
        <v>2895.84</v>
      </c>
      <c r="G516" s="5">
        <v>128.584</v>
      </c>
      <c r="H516" s="31" t="s">
        <v>112</v>
      </c>
      <c r="I516" s="27"/>
      <c r="J516" s="27"/>
      <c r="K516" s="27"/>
      <c r="M516" s="6" t="s">
        <v>12</v>
      </c>
      <c r="N516" s="5">
        <v>167.765114799483</v>
      </c>
      <c r="O516" s="5">
        <v>174.05322151546</v>
      </c>
      <c r="P516" s="5">
        <v>154.34659074406599</v>
      </c>
      <c r="Q516" s="5">
        <v>173.09419357832701</v>
      </c>
      <c r="R516" s="5">
        <v>156.00930990662499</v>
      </c>
      <c r="S516" s="5">
        <v>132.62147701113699</v>
      </c>
      <c r="T516" s="31" t="s">
        <v>112</v>
      </c>
      <c r="U516" s="27"/>
      <c r="V516" s="27"/>
      <c r="W516" s="27"/>
      <c r="Y516" s="19" t="s">
        <v>12</v>
      </c>
      <c r="Z516" s="43">
        <f>ROUND(B516/$B$516*100,2)</f>
        <v>100</v>
      </c>
      <c r="AA516" s="43">
        <f t="shared" ref="AA516:AE516" si="362">ROUND(C516/$B$516*100,2)</f>
        <v>42.49</v>
      </c>
      <c r="AB516" s="43">
        <f t="shared" si="362"/>
        <v>26.48</v>
      </c>
      <c r="AC516" s="43">
        <f t="shared" si="362"/>
        <v>26.76</v>
      </c>
      <c r="AD516" s="43">
        <f t="shared" si="362"/>
        <v>4.09</v>
      </c>
      <c r="AE516" s="43">
        <f t="shared" si="362"/>
        <v>0.18</v>
      </c>
      <c r="AF516" s="31" t="s">
        <v>112</v>
      </c>
      <c r="AG516" s="27"/>
      <c r="AH516" s="27"/>
      <c r="AI516" s="27"/>
    </row>
    <row r="517" spans="1:35" ht="18.75" customHeight="1" x14ac:dyDescent="0.15">
      <c r="A517" s="19" t="s">
        <v>13</v>
      </c>
      <c r="B517" s="5">
        <v>70050.759999999995</v>
      </c>
      <c r="C517" s="5">
        <v>27934.937000000002</v>
      </c>
      <c r="D517" s="5">
        <v>20284.759999999998</v>
      </c>
      <c r="E517" s="5">
        <v>18261.269</v>
      </c>
      <c r="F517" s="5">
        <v>3529.7939999999999</v>
      </c>
      <c r="G517" s="5">
        <v>40</v>
      </c>
      <c r="H517" s="31" t="s">
        <v>112</v>
      </c>
      <c r="I517" s="27"/>
      <c r="J517" s="27"/>
      <c r="K517" s="27"/>
      <c r="M517" s="6" t="s">
        <v>13</v>
      </c>
      <c r="N517" s="5">
        <v>206.18789860381199</v>
      </c>
      <c r="O517" s="5">
        <v>217.68124982705299</v>
      </c>
      <c r="P517" s="5">
        <v>182.63602823005999</v>
      </c>
      <c r="Q517" s="5">
        <v>217.195530058727</v>
      </c>
      <c r="R517" s="5">
        <v>194.062316384469</v>
      </c>
      <c r="S517" s="5">
        <v>167.82499999999999</v>
      </c>
      <c r="T517" s="31" t="s">
        <v>112</v>
      </c>
      <c r="U517" s="27"/>
      <c r="V517" s="27"/>
      <c r="W517" s="27"/>
      <c r="Y517" s="19" t="s">
        <v>13</v>
      </c>
      <c r="Z517" s="43">
        <f>ROUND(B517/$B$517*100,2)</f>
        <v>100</v>
      </c>
      <c r="AA517" s="43">
        <f t="shared" ref="AA517:AE517" si="363">ROUND(C517/$B$517*100,2)</f>
        <v>39.880000000000003</v>
      </c>
      <c r="AB517" s="43">
        <f t="shared" si="363"/>
        <v>28.96</v>
      </c>
      <c r="AC517" s="43">
        <f t="shared" si="363"/>
        <v>26.07</v>
      </c>
      <c r="AD517" s="43">
        <f t="shared" si="363"/>
        <v>5.04</v>
      </c>
      <c r="AE517" s="43">
        <f t="shared" si="363"/>
        <v>0.06</v>
      </c>
      <c r="AF517" s="31" t="s">
        <v>112</v>
      </c>
      <c r="AG517" s="27"/>
      <c r="AH517" s="27"/>
      <c r="AI517" s="27"/>
    </row>
    <row r="518" spans="1:35" ht="18.75" customHeight="1" x14ac:dyDescent="0.15">
      <c r="A518" s="19" t="s">
        <v>14</v>
      </c>
      <c r="B518" s="5">
        <v>70204.577000000005</v>
      </c>
      <c r="C518" s="5">
        <v>28764.135999999999</v>
      </c>
      <c r="D518" s="5">
        <v>19613.316999999999</v>
      </c>
      <c r="E518" s="5">
        <v>18615.991999999998</v>
      </c>
      <c r="F518" s="5">
        <v>3125.1320000000001</v>
      </c>
      <c r="G518" s="5">
        <v>86</v>
      </c>
      <c r="H518" s="31" t="s">
        <v>112</v>
      </c>
      <c r="I518" s="27"/>
      <c r="J518" s="27"/>
      <c r="K518" s="27"/>
      <c r="M518" s="6" t="s">
        <v>14</v>
      </c>
      <c r="N518" s="5">
        <v>219.77460244508001</v>
      </c>
      <c r="O518" s="5">
        <v>233.76022836215199</v>
      </c>
      <c r="P518" s="5">
        <v>188.78249915605801</v>
      </c>
      <c r="Q518" s="5">
        <v>232.25144273805</v>
      </c>
      <c r="R518" s="5">
        <v>211.724816743741</v>
      </c>
      <c r="S518" s="5">
        <v>201.88372093023301</v>
      </c>
      <c r="T518" s="31" t="s">
        <v>112</v>
      </c>
      <c r="U518" s="27"/>
      <c r="V518" s="27"/>
      <c r="W518" s="27"/>
      <c r="Y518" s="19" t="s">
        <v>14</v>
      </c>
      <c r="Z518" s="43">
        <f>ROUND(B518/$B$518*100,2)</f>
        <v>100</v>
      </c>
      <c r="AA518" s="43">
        <f t="shared" ref="AA518:AE518" si="364">ROUND(C518/$B$518*100,2)</f>
        <v>40.97</v>
      </c>
      <c r="AB518" s="43">
        <f t="shared" si="364"/>
        <v>27.94</v>
      </c>
      <c r="AC518" s="43">
        <f t="shared" si="364"/>
        <v>26.52</v>
      </c>
      <c r="AD518" s="43">
        <f t="shared" si="364"/>
        <v>4.45</v>
      </c>
      <c r="AE518" s="43">
        <f t="shared" si="364"/>
        <v>0.12</v>
      </c>
      <c r="AF518" s="31" t="s">
        <v>112</v>
      </c>
      <c r="AG518" s="27"/>
      <c r="AH518" s="27"/>
      <c r="AI518" s="27"/>
    </row>
    <row r="519" spans="1:35" ht="18.75" customHeight="1" x14ac:dyDescent="0.15">
      <c r="A519" s="19" t="s">
        <v>15</v>
      </c>
      <c r="B519" s="5">
        <v>72864.608999999997</v>
      </c>
      <c r="C519" s="5">
        <v>30300.429</v>
      </c>
      <c r="D519" s="5">
        <v>19027.397000000001</v>
      </c>
      <c r="E519" s="5">
        <v>20389.420999999998</v>
      </c>
      <c r="F519" s="5">
        <v>3107.3620000000001</v>
      </c>
      <c r="G519" s="5">
        <v>40</v>
      </c>
      <c r="H519" s="31" t="s">
        <v>112</v>
      </c>
      <c r="I519" s="27"/>
      <c r="J519" s="27"/>
      <c r="K519" s="27"/>
      <c r="M519" s="6" t="s">
        <v>15</v>
      </c>
      <c r="N519" s="5">
        <v>254.24990615128399</v>
      </c>
      <c r="O519" s="5">
        <v>270.73593578493598</v>
      </c>
      <c r="P519" s="5">
        <v>218.08369268797</v>
      </c>
      <c r="Q519" s="5">
        <v>264.17930160939801</v>
      </c>
      <c r="R519" s="5">
        <v>250.20741065894501</v>
      </c>
      <c r="S519" s="5">
        <v>222.3</v>
      </c>
      <c r="T519" s="31" t="s">
        <v>112</v>
      </c>
      <c r="U519" s="27"/>
      <c r="V519" s="27"/>
      <c r="W519" s="27"/>
      <c r="Y519" s="19" t="s">
        <v>15</v>
      </c>
      <c r="Z519" s="43">
        <f>ROUND(B519/$B$519*100,2)</f>
        <v>100</v>
      </c>
      <c r="AA519" s="43">
        <f t="shared" ref="AA519:AE519" si="365">ROUND(C519/$B$519*100,2)</f>
        <v>41.58</v>
      </c>
      <c r="AB519" s="43">
        <f t="shared" si="365"/>
        <v>26.11</v>
      </c>
      <c r="AC519" s="43">
        <f t="shared" si="365"/>
        <v>27.98</v>
      </c>
      <c r="AD519" s="43">
        <f t="shared" si="365"/>
        <v>4.26</v>
      </c>
      <c r="AE519" s="43">
        <f t="shared" si="365"/>
        <v>0.05</v>
      </c>
      <c r="AF519" s="31" t="s">
        <v>112</v>
      </c>
      <c r="AG519" s="27"/>
      <c r="AH519" s="27"/>
      <c r="AI519" s="27"/>
    </row>
    <row r="520" spans="1:35" ht="18.75" customHeight="1" x14ac:dyDescent="0.15">
      <c r="A520" s="19" t="s">
        <v>16</v>
      </c>
      <c r="B520" s="5">
        <v>74670.331999999995</v>
      </c>
      <c r="C520" s="5">
        <v>30175.687999999998</v>
      </c>
      <c r="D520" s="5">
        <v>19554.394</v>
      </c>
      <c r="E520" s="5">
        <v>21421.687999999998</v>
      </c>
      <c r="F520" s="5">
        <v>3441.1619999999998</v>
      </c>
      <c r="G520" s="5">
        <v>77.400000000000006</v>
      </c>
      <c r="H520" s="31" t="s">
        <v>112</v>
      </c>
      <c r="I520" s="27"/>
      <c r="J520" s="27"/>
      <c r="K520" s="27"/>
      <c r="M520" s="6" t="s">
        <v>16</v>
      </c>
      <c r="N520" s="5">
        <v>223.78488955961799</v>
      </c>
      <c r="O520" s="5">
        <v>240.11657994343</v>
      </c>
      <c r="P520" s="5">
        <v>191.259059217074</v>
      </c>
      <c r="Q520" s="5">
        <v>230.674912266484</v>
      </c>
      <c r="R520" s="5">
        <v>223.42162327725299</v>
      </c>
      <c r="S520" s="5">
        <v>183.178294573643</v>
      </c>
      <c r="T520" s="31" t="s">
        <v>112</v>
      </c>
      <c r="U520" s="27"/>
      <c r="V520" s="27"/>
      <c r="W520" s="27"/>
      <c r="Y520" s="19" t="s">
        <v>16</v>
      </c>
      <c r="Z520" s="43">
        <f>ROUND(B520/$B$520*100,2)</f>
        <v>100</v>
      </c>
      <c r="AA520" s="43">
        <f t="shared" ref="AA520:AE520" si="366">ROUND(C520/$B$520*100,2)</f>
        <v>40.409999999999997</v>
      </c>
      <c r="AB520" s="43">
        <f t="shared" si="366"/>
        <v>26.19</v>
      </c>
      <c r="AC520" s="43">
        <f t="shared" si="366"/>
        <v>28.69</v>
      </c>
      <c r="AD520" s="43">
        <f t="shared" si="366"/>
        <v>4.6100000000000003</v>
      </c>
      <c r="AE520" s="43">
        <f t="shared" si="366"/>
        <v>0.1</v>
      </c>
      <c r="AF520" s="31" t="s">
        <v>112</v>
      </c>
      <c r="AG520" s="27"/>
      <c r="AH520" s="27"/>
      <c r="AI520" s="27"/>
    </row>
    <row r="521" spans="1:35" ht="18.75" customHeight="1" x14ac:dyDescent="0.15">
      <c r="A521" s="19" t="s">
        <v>17</v>
      </c>
      <c r="B521" s="5">
        <v>75714.354999999996</v>
      </c>
      <c r="C521" s="5">
        <v>31346.191999999999</v>
      </c>
      <c r="D521" s="5">
        <v>19762.62</v>
      </c>
      <c r="E521" s="5">
        <v>20414.236000000001</v>
      </c>
      <c r="F521" s="5">
        <v>4079.9769999999999</v>
      </c>
      <c r="G521" s="5">
        <v>111.33</v>
      </c>
      <c r="H521" s="31" t="s">
        <v>112</v>
      </c>
      <c r="I521" s="27"/>
      <c r="J521" s="27"/>
      <c r="K521" s="27"/>
      <c r="M521" s="6" t="s">
        <v>17</v>
      </c>
      <c r="N521" s="5">
        <v>231.648727642202</v>
      </c>
      <c r="O521" s="5">
        <v>250.91172158965901</v>
      </c>
      <c r="P521" s="5">
        <v>193.79707751300199</v>
      </c>
      <c r="Q521" s="5">
        <v>237.69770272078799</v>
      </c>
      <c r="R521" s="5">
        <v>237.97045914719601</v>
      </c>
      <c r="S521" s="5">
        <v>186.27503817479601</v>
      </c>
      <c r="T521" s="31" t="s">
        <v>112</v>
      </c>
      <c r="U521" s="27"/>
      <c r="V521" s="27"/>
      <c r="W521" s="27"/>
      <c r="Y521" s="19" t="s">
        <v>17</v>
      </c>
      <c r="Z521" s="43">
        <f>ROUND(B521/$B$521*100,2)</f>
        <v>100</v>
      </c>
      <c r="AA521" s="43">
        <f t="shared" ref="AA521:AE521" si="367">ROUND(C521/$B$521*100,2)</f>
        <v>41.4</v>
      </c>
      <c r="AB521" s="43">
        <f t="shared" si="367"/>
        <v>26.1</v>
      </c>
      <c r="AC521" s="43">
        <f t="shared" si="367"/>
        <v>26.96</v>
      </c>
      <c r="AD521" s="43">
        <f t="shared" si="367"/>
        <v>5.39</v>
      </c>
      <c r="AE521" s="43">
        <f t="shared" si="367"/>
        <v>0.15</v>
      </c>
      <c r="AF521" s="31" t="s">
        <v>112</v>
      </c>
      <c r="AG521" s="27"/>
      <c r="AH521" s="27"/>
      <c r="AI521" s="27"/>
    </row>
    <row r="522" spans="1:35" s="2" customFormat="1" ht="21" customHeight="1" x14ac:dyDescent="0.15">
      <c r="A522" s="20" t="s">
        <v>18</v>
      </c>
      <c r="B522" s="5">
        <v>76360.092000000004</v>
      </c>
      <c r="C522" s="5">
        <v>30903.624</v>
      </c>
      <c r="D522" s="5">
        <v>21384.827000000001</v>
      </c>
      <c r="E522" s="5">
        <v>20201.132000000001</v>
      </c>
      <c r="F522" s="5">
        <v>3651.1309999999999</v>
      </c>
      <c r="G522" s="5">
        <v>196.37799999999999</v>
      </c>
      <c r="H522" s="30">
        <v>23</v>
      </c>
      <c r="I522" s="27"/>
      <c r="J522" s="27"/>
      <c r="K522" s="27"/>
      <c r="M522" s="6" t="s">
        <v>18</v>
      </c>
      <c r="N522" s="5">
        <v>227.973756239057</v>
      </c>
      <c r="O522" s="5">
        <v>249.548855499925</v>
      </c>
      <c r="P522" s="5">
        <v>189.31586400020899</v>
      </c>
      <c r="Q522" s="5">
        <v>234.09203009019501</v>
      </c>
      <c r="R522" s="5">
        <v>239.51455042286901</v>
      </c>
      <c r="S522" s="5">
        <v>197.017995905855</v>
      </c>
      <c r="T522" s="30">
        <v>240.565217391304</v>
      </c>
      <c r="U522" s="27"/>
      <c r="V522" s="27"/>
      <c r="W522" s="27"/>
      <c r="Y522" s="20" t="s">
        <v>18</v>
      </c>
      <c r="Z522" s="43">
        <f>ROUND(B522/$B$522*100,2)</f>
        <v>100</v>
      </c>
      <c r="AA522" s="43">
        <f t="shared" ref="AA522:AF522" si="368">ROUND(C522/$B$522*100,2)</f>
        <v>40.47</v>
      </c>
      <c r="AB522" s="43">
        <f t="shared" si="368"/>
        <v>28.01</v>
      </c>
      <c r="AC522" s="43">
        <f t="shared" si="368"/>
        <v>26.46</v>
      </c>
      <c r="AD522" s="43">
        <f t="shared" si="368"/>
        <v>4.78</v>
      </c>
      <c r="AE522" s="43">
        <f t="shared" si="368"/>
        <v>0.26</v>
      </c>
      <c r="AF522" s="43">
        <f t="shared" si="368"/>
        <v>0.03</v>
      </c>
      <c r="AG522" s="27"/>
      <c r="AH522" s="27"/>
      <c r="AI522" s="27"/>
    </row>
    <row r="523" spans="1:35" ht="18.75" customHeight="1" x14ac:dyDescent="0.15">
      <c r="A523" s="7" t="s">
        <v>19</v>
      </c>
      <c r="B523" s="7"/>
      <c r="C523" s="7"/>
      <c r="D523" s="7"/>
      <c r="E523" s="7"/>
      <c r="F523" s="7"/>
      <c r="G523" s="7"/>
      <c r="H523" s="7"/>
      <c r="I523" s="22"/>
      <c r="J523" s="22"/>
      <c r="K523" s="22"/>
      <c r="M523" s="7"/>
      <c r="N523" s="7"/>
      <c r="O523" s="7"/>
      <c r="P523" s="7"/>
      <c r="Q523" s="7"/>
      <c r="R523" s="7"/>
      <c r="S523" s="7"/>
      <c r="T523" s="7"/>
      <c r="U523" s="22"/>
      <c r="V523" s="22"/>
      <c r="W523" s="22"/>
      <c r="Y523" s="7" t="s">
        <v>19</v>
      </c>
      <c r="Z523" s="7"/>
      <c r="AA523" s="7"/>
      <c r="AB523" s="7"/>
      <c r="AC523" s="7"/>
      <c r="AD523" s="7"/>
      <c r="AE523" s="7"/>
      <c r="AF523" s="7"/>
      <c r="AG523" s="22"/>
      <c r="AH523" s="22"/>
      <c r="AI523" s="22"/>
    </row>
    <row r="525" spans="1:35" ht="18.75" customHeight="1" x14ac:dyDescent="0.15">
      <c r="A525" s="2" t="s">
        <v>104</v>
      </c>
      <c r="K525" s="10" t="s">
        <v>0</v>
      </c>
      <c r="M525" s="2" t="s">
        <v>104</v>
      </c>
      <c r="W525" s="10" t="s">
        <v>1</v>
      </c>
      <c r="Y525" s="2" t="s">
        <v>104</v>
      </c>
      <c r="AI525" s="10" t="s">
        <v>118</v>
      </c>
    </row>
    <row r="526" spans="1:35" ht="18.75" customHeight="1" x14ac:dyDescent="0.15">
      <c r="A526" s="17"/>
      <c r="B526" s="18" t="s">
        <v>2</v>
      </c>
      <c r="C526" s="18" t="s">
        <v>4</v>
      </c>
      <c r="D526" s="18" t="s">
        <v>27</v>
      </c>
      <c r="E526" s="18" t="s">
        <v>33</v>
      </c>
      <c r="F526" s="18" t="s">
        <v>30</v>
      </c>
      <c r="G526" s="18" t="s">
        <v>35</v>
      </c>
      <c r="H526" s="18" t="s">
        <v>26</v>
      </c>
      <c r="I526" s="18" t="s">
        <v>50</v>
      </c>
      <c r="J526" s="18" t="s">
        <v>31</v>
      </c>
      <c r="K526" s="18" t="s">
        <v>5</v>
      </c>
      <c r="M526" s="18" t="s">
        <v>6</v>
      </c>
      <c r="N526" s="18" t="s">
        <v>7</v>
      </c>
      <c r="O526" s="18" t="s">
        <v>4</v>
      </c>
      <c r="P526" s="18" t="s">
        <v>27</v>
      </c>
      <c r="Q526" s="18" t="s">
        <v>33</v>
      </c>
      <c r="R526" s="18" t="s">
        <v>30</v>
      </c>
      <c r="S526" s="18" t="s">
        <v>35</v>
      </c>
      <c r="T526" s="18" t="s">
        <v>26</v>
      </c>
      <c r="U526" s="18" t="s">
        <v>50</v>
      </c>
      <c r="V526" s="18" t="s">
        <v>31</v>
      </c>
      <c r="W526" s="18" t="s">
        <v>5</v>
      </c>
      <c r="Y526" s="17"/>
      <c r="Z526" s="18" t="s">
        <v>2</v>
      </c>
      <c r="AA526" s="18" t="s">
        <v>4</v>
      </c>
      <c r="AB526" s="18" t="s">
        <v>27</v>
      </c>
      <c r="AC526" s="18" t="s">
        <v>33</v>
      </c>
      <c r="AD526" s="18" t="s">
        <v>30</v>
      </c>
      <c r="AE526" s="18" t="s">
        <v>35</v>
      </c>
      <c r="AF526" s="18" t="s">
        <v>26</v>
      </c>
      <c r="AG526" s="18" t="s">
        <v>50</v>
      </c>
      <c r="AH526" s="18" t="s">
        <v>31</v>
      </c>
      <c r="AI526" s="18" t="s">
        <v>5</v>
      </c>
    </row>
    <row r="527" spans="1:35" ht="18.75" customHeight="1" x14ac:dyDescent="0.15">
      <c r="A527" s="19" t="s">
        <v>8</v>
      </c>
      <c r="B527" s="5">
        <v>23117.52</v>
      </c>
      <c r="C527" s="5">
        <v>17516.118999999999</v>
      </c>
      <c r="D527" s="5">
        <v>1806.8409999999999</v>
      </c>
      <c r="E527" s="5">
        <v>5.0999999999999996</v>
      </c>
      <c r="F527" s="5">
        <v>2788.68</v>
      </c>
      <c r="G527" s="5">
        <v>18.3</v>
      </c>
      <c r="H527" s="5">
        <v>253.65</v>
      </c>
      <c r="I527" s="31" t="s">
        <v>112</v>
      </c>
      <c r="J527" s="31" t="s">
        <v>112</v>
      </c>
      <c r="K527" s="5">
        <v>728.83</v>
      </c>
      <c r="M527" s="6" t="s">
        <v>8</v>
      </c>
      <c r="N527" s="5">
        <v>135.761232173693</v>
      </c>
      <c r="O527" s="5">
        <v>129.08036306444399</v>
      </c>
      <c r="P527" s="5">
        <v>174.542198234377</v>
      </c>
      <c r="Q527" s="5">
        <v>287.84313725490199</v>
      </c>
      <c r="R527" s="5">
        <v>142.441585266147</v>
      </c>
      <c r="S527" s="5">
        <v>125.573770491803</v>
      </c>
      <c r="T527" s="5">
        <v>193.73940469150401</v>
      </c>
      <c r="U527" s="31" t="s">
        <v>112</v>
      </c>
      <c r="V527" s="31" t="s">
        <v>112</v>
      </c>
      <c r="W527" s="5">
        <v>153.63527845999801</v>
      </c>
      <c r="Y527" s="19" t="s">
        <v>8</v>
      </c>
      <c r="Z527" s="43">
        <f>ROUND(B527/$B$527*100,2)</f>
        <v>100</v>
      </c>
      <c r="AA527" s="43">
        <f t="shared" ref="AA527:AF527" si="369">ROUND(C527/$B$527*100,2)</f>
        <v>75.77</v>
      </c>
      <c r="AB527" s="43">
        <f t="shared" si="369"/>
        <v>7.82</v>
      </c>
      <c r="AC527" s="43">
        <f t="shared" si="369"/>
        <v>0.02</v>
      </c>
      <c r="AD527" s="43">
        <f t="shared" si="369"/>
        <v>12.06</v>
      </c>
      <c r="AE527" s="43">
        <f t="shared" si="369"/>
        <v>0.08</v>
      </c>
      <c r="AF527" s="43">
        <f t="shared" si="369"/>
        <v>1.1000000000000001</v>
      </c>
      <c r="AG527" s="31" t="s">
        <v>112</v>
      </c>
      <c r="AH527" s="31" t="s">
        <v>112</v>
      </c>
      <c r="AI527" s="43">
        <f>ROUND(K527/$B$527*100,2)</f>
        <v>3.15</v>
      </c>
    </row>
    <row r="528" spans="1:35" ht="18.75" customHeight="1" x14ac:dyDescent="0.15">
      <c r="A528" s="19" t="s">
        <v>9</v>
      </c>
      <c r="B528" s="5">
        <v>22084.081999999999</v>
      </c>
      <c r="C528" s="5">
        <v>18357.215</v>
      </c>
      <c r="D528" s="5">
        <v>1531.345</v>
      </c>
      <c r="E528" s="5">
        <v>13.77</v>
      </c>
      <c r="F528" s="5">
        <v>1592.4110000000001</v>
      </c>
      <c r="G528" s="5">
        <v>3.84</v>
      </c>
      <c r="H528" s="5">
        <v>251.84</v>
      </c>
      <c r="I528" s="31" t="s">
        <v>112</v>
      </c>
      <c r="J528" s="31" t="s">
        <v>112</v>
      </c>
      <c r="K528" s="5">
        <v>333.661</v>
      </c>
      <c r="M528" s="6" t="s">
        <v>9</v>
      </c>
      <c r="N528" s="5">
        <v>122.720971602985</v>
      </c>
      <c r="O528" s="5">
        <v>116.677448076955</v>
      </c>
      <c r="P528" s="5">
        <v>155.48880232736599</v>
      </c>
      <c r="Q528" s="5">
        <v>271.82280319535198</v>
      </c>
      <c r="R528" s="5">
        <v>142.88961832089799</v>
      </c>
      <c r="S528" s="5">
        <v>111.197916666667</v>
      </c>
      <c r="T528" s="5">
        <v>196.02128335451101</v>
      </c>
      <c r="U528" s="31" t="s">
        <v>112</v>
      </c>
      <c r="V528" s="31" t="s">
        <v>112</v>
      </c>
      <c r="W528" s="5">
        <v>147.230272641993</v>
      </c>
      <c r="Y528" s="19" t="s">
        <v>9</v>
      </c>
      <c r="Z528" s="43">
        <f>ROUND(B528/$B$528*100,2)</f>
        <v>100</v>
      </c>
      <c r="AA528" s="43">
        <f t="shared" ref="AA528:AF528" si="370">ROUND(C528/$B$528*100,2)</f>
        <v>83.12</v>
      </c>
      <c r="AB528" s="43">
        <f t="shared" si="370"/>
        <v>6.93</v>
      </c>
      <c r="AC528" s="43">
        <f t="shared" si="370"/>
        <v>0.06</v>
      </c>
      <c r="AD528" s="43">
        <f t="shared" si="370"/>
        <v>7.21</v>
      </c>
      <c r="AE528" s="43">
        <f t="shared" si="370"/>
        <v>0.02</v>
      </c>
      <c r="AF528" s="43">
        <f t="shared" si="370"/>
        <v>1.1399999999999999</v>
      </c>
      <c r="AG528" s="31" t="s">
        <v>112</v>
      </c>
      <c r="AH528" s="31" t="s">
        <v>112</v>
      </c>
      <c r="AI528" s="43">
        <f>ROUND(K528/$B$528*100,2)</f>
        <v>1.51</v>
      </c>
    </row>
    <row r="529" spans="1:35" ht="18.75" customHeight="1" x14ac:dyDescent="0.15">
      <c r="A529" s="19" t="s">
        <v>10</v>
      </c>
      <c r="B529" s="5">
        <v>27088.254000000001</v>
      </c>
      <c r="C529" s="5">
        <v>23411.825000000001</v>
      </c>
      <c r="D529" s="5">
        <v>1644.481</v>
      </c>
      <c r="E529" s="5">
        <v>11.58</v>
      </c>
      <c r="F529" s="5">
        <v>1483.2539999999999</v>
      </c>
      <c r="G529" s="5">
        <v>8</v>
      </c>
      <c r="H529" s="5">
        <v>228.46</v>
      </c>
      <c r="I529" s="31" t="s">
        <v>112</v>
      </c>
      <c r="J529" s="31" t="s">
        <v>112</v>
      </c>
      <c r="K529" s="5">
        <v>300.654</v>
      </c>
      <c r="M529" s="6" t="s">
        <v>10</v>
      </c>
      <c r="N529" s="5">
        <v>119.091433504721</v>
      </c>
      <c r="O529" s="5">
        <v>115.429190163518</v>
      </c>
      <c r="P529" s="5">
        <v>151.83027350270399</v>
      </c>
      <c r="Q529" s="5">
        <v>215.37132987910201</v>
      </c>
      <c r="R529" s="5">
        <v>133.31297269382</v>
      </c>
      <c r="S529" s="5">
        <v>90.75</v>
      </c>
      <c r="T529" s="5">
        <v>166.50179462488001</v>
      </c>
      <c r="U529" s="31" t="s">
        <v>112</v>
      </c>
      <c r="V529" s="31" t="s">
        <v>112</v>
      </c>
      <c r="W529" s="5">
        <v>116.056995749267</v>
      </c>
      <c r="Y529" s="19" t="s">
        <v>10</v>
      </c>
      <c r="Z529" s="43">
        <f>ROUND(B529/$B$529*100,2)</f>
        <v>100</v>
      </c>
      <c r="AA529" s="43">
        <f t="shared" ref="AA529:AF529" si="371">ROUND(C529/$B$529*100,2)</f>
        <v>86.43</v>
      </c>
      <c r="AB529" s="43">
        <f t="shared" si="371"/>
        <v>6.07</v>
      </c>
      <c r="AC529" s="43">
        <f t="shared" si="371"/>
        <v>0.04</v>
      </c>
      <c r="AD529" s="43">
        <f t="shared" si="371"/>
        <v>5.48</v>
      </c>
      <c r="AE529" s="43">
        <f t="shared" si="371"/>
        <v>0.03</v>
      </c>
      <c r="AF529" s="43">
        <f t="shared" si="371"/>
        <v>0.84</v>
      </c>
      <c r="AG529" s="31" t="s">
        <v>112</v>
      </c>
      <c r="AH529" s="31" t="s">
        <v>112</v>
      </c>
      <c r="AI529" s="43">
        <f>ROUND(K529/$B$529*100,2)</f>
        <v>1.1100000000000001</v>
      </c>
    </row>
    <row r="530" spans="1:35" ht="18.75" customHeight="1" x14ac:dyDescent="0.15">
      <c r="A530" s="19" t="s">
        <v>11</v>
      </c>
      <c r="B530" s="5">
        <v>33442.803999999996</v>
      </c>
      <c r="C530" s="5">
        <v>28150.787</v>
      </c>
      <c r="D530" s="5">
        <v>2351.1979999999999</v>
      </c>
      <c r="E530" s="5">
        <v>8.73</v>
      </c>
      <c r="F530" s="5">
        <v>1601.9780000000001</v>
      </c>
      <c r="G530" s="5">
        <v>14.42</v>
      </c>
      <c r="H530" s="5">
        <v>250.84</v>
      </c>
      <c r="I530" s="31" t="s">
        <v>112</v>
      </c>
      <c r="J530" s="31" t="s">
        <v>112</v>
      </c>
      <c r="K530" s="5">
        <v>1064.8510000000001</v>
      </c>
      <c r="M530" s="6" t="s">
        <v>11</v>
      </c>
      <c r="N530" s="5">
        <v>123.65568987576501</v>
      </c>
      <c r="O530" s="5">
        <v>120.841879127571</v>
      </c>
      <c r="P530" s="5">
        <v>143.550649498681</v>
      </c>
      <c r="Q530" s="5">
        <v>204.23825887743399</v>
      </c>
      <c r="R530" s="5">
        <v>128.855702138232</v>
      </c>
      <c r="S530" s="5">
        <v>118.30790568654599</v>
      </c>
      <c r="T530" s="5">
        <v>159.516026152129</v>
      </c>
      <c r="U530" s="31" t="s">
        <v>112</v>
      </c>
      <c r="V530" s="31" t="s">
        <v>112</v>
      </c>
      <c r="W530" s="5">
        <v>137.25582264561001</v>
      </c>
      <c r="Y530" s="19" t="s">
        <v>11</v>
      </c>
      <c r="Z530" s="43">
        <f>ROUND(B530/$B$530*100,2)</f>
        <v>100</v>
      </c>
      <c r="AA530" s="43">
        <f t="shared" ref="AA530:AF530" si="372">ROUND(C530/$B$530*100,2)</f>
        <v>84.18</v>
      </c>
      <c r="AB530" s="43">
        <f t="shared" si="372"/>
        <v>7.03</v>
      </c>
      <c r="AC530" s="43">
        <f t="shared" si="372"/>
        <v>0.03</v>
      </c>
      <c r="AD530" s="43">
        <f t="shared" si="372"/>
        <v>4.79</v>
      </c>
      <c r="AE530" s="43">
        <f t="shared" si="372"/>
        <v>0.04</v>
      </c>
      <c r="AF530" s="43">
        <f t="shared" si="372"/>
        <v>0.75</v>
      </c>
      <c r="AG530" s="31" t="s">
        <v>112</v>
      </c>
      <c r="AH530" s="31" t="s">
        <v>112</v>
      </c>
      <c r="AI530" s="43">
        <f>ROUND(K530/$B$530*100,2)</f>
        <v>3.18</v>
      </c>
    </row>
    <row r="531" spans="1:35" ht="18.75" customHeight="1" x14ac:dyDescent="0.15">
      <c r="A531" s="19" t="s">
        <v>12</v>
      </c>
      <c r="B531" s="5">
        <v>32422.664000000001</v>
      </c>
      <c r="C531" s="5">
        <v>28861.513999999999</v>
      </c>
      <c r="D531" s="5">
        <v>1733.0419999999999</v>
      </c>
      <c r="E531" s="5">
        <v>7.98</v>
      </c>
      <c r="F531" s="5">
        <v>1157.9369999999999</v>
      </c>
      <c r="G531" s="5">
        <v>30.2</v>
      </c>
      <c r="H531" s="5">
        <v>265.56</v>
      </c>
      <c r="I531" s="31" t="s">
        <v>112</v>
      </c>
      <c r="J531" s="31" t="s">
        <v>112</v>
      </c>
      <c r="K531" s="5">
        <v>366.43099999999998</v>
      </c>
      <c r="M531" s="6" t="s">
        <v>12</v>
      </c>
      <c r="N531" s="5">
        <v>126.75889310020899</v>
      </c>
      <c r="O531" s="5">
        <v>124.420638501501</v>
      </c>
      <c r="P531" s="5">
        <v>144.88858319648301</v>
      </c>
      <c r="Q531" s="5">
        <v>191.478696741855</v>
      </c>
      <c r="R531" s="5">
        <v>134.24737269816899</v>
      </c>
      <c r="S531" s="5">
        <v>87.682119205297994</v>
      </c>
      <c r="T531" s="5">
        <v>171.06115378822099</v>
      </c>
      <c r="U531" s="31" t="s">
        <v>112</v>
      </c>
      <c r="V531" s="31" t="s">
        <v>112</v>
      </c>
      <c r="W531" s="5">
        <v>171.22459617226701</v>
      </c>
      <c r="Y531" s="19" t="s">
        <v>12</v>
      </c>
      <c r="Z531" s="43">
        <f>ROUND(B531/$B$531*100,2)</f>
        <v>100</v>
      </c>
      <c r="AA531" s="43">
        <f t="shared" ref="AA531:AI531" si="373">ROUND(C531/$B$531*100,2)</f>
        <v>89.02</v>
      </c>
      <c r="AB531" s="43">
        <f t="shared" si="373"/>
        <v>5.35</v>
      </c>
      <c r="AC531" s="43">
        <f t="shared" si="373"/>
        <v>0.02</v>
      </c>
      <c r="AD531" s="43">
        <f t="shared" si="373"/>
        <v>3.57</v>
      </c>
      <c r="AE531" s="43">
        <f t="shared" si="373"/>
        <v>0.09</v>
      </c>
      <c r="AF531" s="43">
        <f t="shared" si="373"/>
        <v>0.82</v>
      </c>
      <c r="AG531" s="31" t="s">
        <v>112</v>
      </c>
      <c r="AH531" s="31" t="s">
        <v>112</v>
      </c>
      <c r="AI531" s="43">
        <f t="shared" si="373"/>
        <v>1.1299999999999999</v>
      </c>
    </row>
    <row r="532" spans="1:35" ht="18.75" customHeight="1" x14ac:dyDescent="0.15">
      <c r="A532" s="19" t="s">
        <v>13</v>
      </c>
      <c r="B532" s="5">
        <v>34887.784</v>
      </c>
      <c r="C532" s="5">
        <v>31624.069</v>
      </c>
      <c r="D532" s="5">
        <v>1524.557</v>
      </c>
      <c r="E532" s="5">
        <v>320.51400000000001</v>
      </c>
      <c r="F532" s="5">
        <v>997.06399999999996</v>
      </c>
      <c r="G532" s="5">
        <v>27.74</v>
      </c>
      <c r="H532" s="5">
        <v>243.84</v>
      </c>
      <c r="I532" s="31" t="s">
        <v>112</v>
      </c>
      <c r="J532" s="31" t="s">
        <v>112</v>
      </c>
      <c r="K532" s="5">
        <v>150</v>
      </c>
      <c r="M532" s="6" t="s">
        <v>13</v>
      </c>
      <c r="N532" s="5">
        <v>151.264494185128</v>
      </c>
      <c r="O532" s="5">
        <v>147.346914781902</v>
      </c>
      <c r="P532" s="5">
        <v>180.68461854820799</v>
      </c>
      <c r="Q532" s="5">
        <v>292.94196197358002</v>
      </c>
      <c r="R532" s="5">
        <v>169.02826699188799</v>
      </c>
      <c r="S532" s="5">
        <v>110.165825522711</v>
      </c>
      <c r="T532" s="5">
        <v>219.85728346456699</v>
      </c>
      <c r="U532" s="31" t="s">
        <v>112</v>
      </c>
      <c r="V532" s="31" t="s">
        <v>112</v>
      </c>
      <c r="W532" s="5">
        <v>153.46666666666701</v>
      </c>
      <c r="Y532" s="19" t="s">
        <v>13</v>
      </c>
      <c r="Z532" s="43">
        <f>ROUND(B532/$B$532*100,2)</f>
        <v>100</v>
      </c>
      <c r="AA532" s="43">
        <f t="shared" ref="AA532:AF532" si="374">ROUND(C532/$B$532*100,2)</f>
        <v>90.65</v>
      </c>
      <c r="AB532" s="43">
        <f t="shared" si="374"/>
        <v>4.37</v>
      </c>
      <c r="AC532" s="43">
        <f t="shared" si="374"/>
        <v>0.92</v>
      </c>
      <c r="AD532" s="43">
        <f t="shared" si="374"/>
        <v>2.86</v>
      </c>
      <c r="AE532" s="43">
        <f t="shared" si="374"/>
        <v>0.08</v>
      </c>
      <c r="AF532" s="43">
        <f t="shared" si="374"/>
        <v>0.7</v>
      </c>
      <c r="AG532" s="31" t="s">
        <v>112</v>
      </c>
      <c r="AH532" s="31" t="s">
        <v>112</v>
      </c>
      <c r="AI532" s="43">
        <f>ROUND(K532/$B$532*100,2)</f>
        <v>0.43</v>
      </c>
    </row>
    <row r="533" spans="1:35" ht="18.75" customHeight="1" x14ac:dyDescent="0.15">
      <c r="A533" s="19" t="s">
        <v>14</v>
      </c>
      <c r="B533" s="5">
        <v>38263.088000000003</v>
      </c>
      <c r="C533" s="5">
        <v>35369.49</v>
      </c>
      <c r="D533" s="5">
        <v>1420.443</v>
      </c>
      <c r="E533" s="5">
        <v>276.69499999999999</v>
      </c>
      <c r="F533" s="5">
        <v>759.54499999999996</v>
      </c>
      <c r="G533" s="5">
        <v>4.72</v>
      </c>
      <c r="H533" s="5">
        <v>192.76</v>
      </c>
      <c r="I533" s="31" t="s">
        <v>112</v>
      </c>
      <c r="J533" s="5">
        <v>164.48</v>
      </c>
      <c r="K533" s="5">
        <v>74.954999999999998</v>
      </c>
      <c r="M533" s="6" t="s">
        <v>14</v>
      </c>
      <c r="N533" s="5">
        <v>161.50398002377599</v>
      </c>
      <c r="O533" s="5">
        <v>157.416547425479</v>
      </c>
      <c r="P533" s="5">
        <v>200.098138397669</v>
      </c>
      <c r="Q533" s="5">
        <v>317.95298071884201</v>
      </c>
      <c r="R533" s="5">
        <v>190.73787596521601</v>
      </c>
      <c r="S533" s="5">
        <v>135.805084745763</v>
      </c>
      <c r="T533" s="5">
        <v>243.62419589126401</v>
      </c>
      <c r="U533" s="31" t="s">
        <v>112</v>
      </c>
      <c r="V533" s="5">
        <v>212.670233463035</v>
      </c>
      <c r="W533" s="5">
        <v>163.271296111</v>
      </c>
      <c r="Y533" s="19" t="s">
        <v>14</v>
      </c>
      <c r="Z533" s="43">
        <f>ROUND(B533/$B$533*100,2)</f>
        <v>100</v>
      </c>
      <c r="AA533" s="43">
        <f t="shared" ref="AA533:AF533" si="375">ROUND(C533/$B$533*100,2)</f>
        <v>92.44</v>
      </c>
      <c r="AB533" s="43">
        <f t="shared" si="375"/>
        <v>3.71</v>
      </c>
      <c r="AC533" s="43">
        <f t="shared" si="375"/>
        <v>0.72</v>
      </c>
      <c r="AD533" s="43">
        <f t="shared" si="375"/>
        <v>1.99</v>
      </c>
      <c r="AE533" s="43">
        <f t="shared" si="375"/>
        <v>0.01</v>
      </c>
      <c r="AF533" s="43">
        <f t="shared" si="375"/>
        <v>0.5</v>
      </c>
      <c r="AG533" s="31" t="s">
        <v>112</v>
      </c>
      <c r="AH533" s="43">
        <f t="shared" ref="AH533:AI533" si="376">ROUND(J533/$B$533*100,2)</f>
        <v>0.43</v>
      </c>
      <c r="AI533" s="43">
        <f t="shared" si="376"/>
        <v>0.2</v>
      </c>
    </row>
    <row r="534" spans="1:35" ht="18.75" customHeight="1" x14ac:dyDescent="0.15">
      <c r="A534" s="19" t="s">
        <v>15</v>
      </c>
      <c r="B534" s="5">
        <v>40656.565000000002</v>
      </c>
      <c r="C534" s="5">
        <v>36924.190999999999</v>
      </c>
      <c r="D534" s="5">
        <v>1526.6320000000001</v>
      </c>
      <c r="E534" s="5">
        <v>491.15699999999998</v>
      </c>
      <c r="F534" s="5">
        <v>1162.9860000000001</v>
      </c>
      <c r="G534" s="5">
        <v>15.75</v>
      </c>
      <c r="H534" s="5">
        <v>283.29000000000002</v>
      </c>
      <c r="I534" s="31" t="s">
        <v>112</v>
      </c>
      <c r="J534" s="5">
        <v>177.09</v>
      </c>
      <c r="K534" s="5">
        <v>75.468999999999994</v>
      </c>
      <c r="M534" s="6" t="s">
        <v>15</v>
      </c>
      <c r="N534" s="5">
        <v>180.00177831058801</v>
      </c>
      <c r="O534" s="5">
        <v>173.56772962202501</v>
      </c>
      <c r="P534" s="5">
        <v>232.387372988382</v>
      </c>
      <c r="Q534" s="5">
        <v>314.92170527957501</v>
      </c>
      <c r="R534" s="5">
        <v>232.877265934414</v>
      </c>
      <c r="S534" s="5">
        <v>116.571428571429</v>
      </c>
      <c r="T534" s="5">
        <v>285.63662677821299</v>
      </c>
      <c r="U534" s="31" t="s">
        <v>112</v>
      </c>
      <c r="V534" s="5">
        <v>205.99695070303201</v>
      </c>
      <c r="W534" s="5">
        <v>131.08693635797499</v>
      </c>
      <c r="Y534" s="19" t="s">
        <v>15</v>
      </c>
      <c r="Z534" s="43">
        <f>ROUND(B534/$B$534*100,2)</f>
        <v>100</v>
      </c>
      <c r="AA534" s="43">
        <f t="shared" ref="AA534:AF534" si="377">ROUND(C534/$B$534*100,2)</f>
        <v>90.82</v>
      </c>
      <c r="AB534" s="43">
        <f t="shared" si="377"/>
        <v>3.75</v>
      </c>
      <c r="AC534" s="43">
        <f t="shared" si="377"/>
        <v>1.21</v>
      </c>
      <c r="AD534" s="43">
        <f t="shared" si="377"/>
        <v>2.86</v>
      </c>
      <c r="AE534" s="43">
        <f t="shared" si="377"/>
        <v>0.04</v>
      </c>
      <c r="AF534" s="43">
        <f t="shared" si="377"/>
        <v>0.7</v>
      </c>
      <c r="AG534" s="31" t="s">
        <v>112</v>
      </c>
      <c r="AH534" s="43">
        <f t="shared" ref="AH534:AI534" si="378">ROUND(J534/$B$534*100,2)</f>
        <v>0.44</v>
      </c>
      <c r="AI534" s="43">
        <f t="shared" si="378"/>
        <v>0.19</v>
      </c>
    </row>
    <row r="535" spans="1:35" ht="18.75" customHeight="1" x14ac:dyDescent="0.15">
      <c r="A535" s="19" t="s">
        <v>16</v>
      </c>
      <c r="B535" s="5">
        <v>42469.173999999999</v>
      </c>
      <c r="C535" s="5">
        <v>40114.821000000004</v>
      </c>
      <c r="D535" s="5">
        <v>909.60799999999995</v>
      </c>
      <c r="E535" s="5">
        <v>403.47500000000002</v>
      </c>
      <c r="F535" s="5">
        <v>511.4</v>
      </c>
      <c r="G535" s="5">
        <v>10.08</v>
      </c>
      <c r="H535" s="5">
        <v>292.51</v>
      </c>
      <c r="I535" s="5">
        <v>76.23</v>
      </c>
      <c r="J535" s="5">
        <v>79.66</v>
      </c>
      <c r="K535" s="5">
        <v>71.39</v>
      </c>
      <c r="M535" s="6" t="s">
        <v>16</v>
      </c>
      <c r="N535" s="5">
        <v>156.64658323705601</v>
      </c>
      <c r="O535" s="5">
        <v>152.76164388219499</v>
      </c>
      <c r="P535" s="5">
        <v>214.95193533917899</v>
      </c>
      <c r="Q535" s="5">
        <v>263.027449036495</v>
      </c>
      <c r="R535" s="5">
        <v>204.98631208447401</v>
      </c>
      <c r="S535" s="5">
        <v>95.337301587301596</v>
      </c>
      <c r="T535" s="5">
        <v>257.99117978872499</v>
      </c>
      <c r="U535" s="5">
        <v>223.02243211334101</v>
      </c>
      <c r="V535" s="5">
        <v>189.354757720311</v>
      </c>
      <c r="W535" s="5">
        <v>135.27104636503699</v>
      </c>
      <c r="Y535" s="19" t="s">
        <v>16</v>
      </c>
      <c r="Z535" s="43">
        <f>ROUND(B535/$B$535*100,2)</f>
        <v>100</v>
      </c>
      <c r="AA535" s="43">
        <f t="shared" ref="AA535:AI535" si="379">ROUND(C535/$B$535*100,2)</f>
        <v>94.46</v>
      </c>
      <c r="AB535" s="43">
        <f t="shared" si="379"/>
        <v>2.14</v>
      </c>
      <c r="AC535" s="43">
        <f t="shared" si="379"/>
        <v>0.95</v>
      </c>
      <c r="AD535" s="43">
        <f t="shared" si="379"/>
        <v>1.2</v>
      </c>
      <c r="AE535" s="43">
        <f t="shared" si="379"/>
        <v>0.02</v>
      </c>
      <c r="AF535" s="43">
        <f t="shared" si="379"/>
        <v>0.69</v>
      </c>
      <c r="AG535" s="43">
        <f t="shared" si="379"/>
        <v>0.18</v>
      </c>
      <c r="AH535" s="43">
        <f t="shared" si="379"/>
        <v>0.19</v>
      </c>
      <c r="AI535" s="43">
        <f t="shared" si="379"/>
        <v>0.17</v>
      </c>
    </row>
    <row r="536" spans="1:35" ht="18.75" customHeight="1" x14ac:dyDescent="0.15">
      <c r="A536" s="19" t="s">
        <v>17</v>
      </c>
      <c r="B536" s="5">
        <v>45495.824999999997</v>
      </c>
      <c r="C536" s="5">
        <v>43084.04</v>
      </c>
      <c r="D536" s="5">
        <v>839.70699999999999</v>
      </c>
      <c r="E536" s="5">
        <v>489.67200000000003</v>
      </c>
      <c r="F536" s="5">
        <v>527.64</v>
      </c>
      <c r="G536" s="5">
        <v>66.253</v>
      </c>
      <c r="H536" s="5">
        <v>223.52</v>
      </c>
      <c r="I536" s="5">
        <v>135.91</v>
      </c>
      <c r="J536" s="5">
        <v>95.593000000000004</v>
      </c>
      <c r="K536" s="5">
        <v>33.49</v>
      </c>
      <c r="M536" s="6" t="s">
        <v>17</v>
      </c>
      <c r="N536" s="5">
        <v>161.43490089475199</v>
      </c>
      <c r="O536" s="5">
        <v>157.24769543431901</v>
      </c>
      <c r="P536" s="5">
        <v>238.69516390836301</v>
      </c>
      <c r="Q536" s="5">
        <v>271.91466941136099</v>
      </c>
      <c r="R536" s="5">
        <v>209.39087256462699</v>
      </c>
      <c r="S536" s="5">
        <v>163.31335939504601</v>
      </c>
      <c r="T536" s="5">
        <v>266.81728704366498</v>
      </c>
      <c r="U536" s="5">
        <v>225.22993157236399</v>
      </c>
      <c r="V536" s="5">
        <v>190.18128942495801</v>
      </c>
      <c r="W536" s="5">
        <v>192.05733054643201</v>
      </c>
      <c r="Y536" s="19" t="s">
        <v>17</v>
      </c>
      <c r="Z536" s="43">
        <f>ROUND(B536/$B$536*100,2)</f>
        <v>100</v>
      </c>
      <c r="AA536" s="43">
        <f t="shared" ref="AA536:AI536" si="380">ROUND(C536/$B$536*100,2)</f>
        <v>94.7</v>
      </c>
      <c r="AB536" s="43">
        <f t="shared" si="380"/>
        <v>1.85</v>
      </c>
      <c r="AC536" s="43">
        <f t="shared" si="380"/>
        <v>1.08</v>
      </c>
      <c r="AD536" s="43">
        <f t="shared" si="380"/>
        <v>1.1599999999999999</v>
      </c>
      <c r="AE536" s="43">
        <f t="shared" si="380"/>
        <v>0.15</v>
      </c>
      <c r="AF536" s="43">
        <f t="shared" si="380"/>
        <v>0.49</v>
      </c>
      <c r="AG536" s="43">
        <f t="shared" si="380"/>
        <v>0.3</v>
      </c>
      <c r="AH536" s="43">
        <f t="shared" si="380"/>
        <v>0.21</v>
      </c>
      <c r="AI536" s="43">
        <f t="shared" si="380"/>
        <v>7.0000000000000007E-2</v>
      </c>
    </row>
    <row r="537" spans="1:35" s="2" customFormat="1" ht="21" customHeight="1" x14ac:dyDescent="0.15">
      <c r="A537" s="20" t="s">
        <v>18</v>
      </c>
      <c r="B537" s="5">
        <v>51796.32</v>
      </c>
      <c r="C537" s="5">
        <v>47563.822999999997</v>
      </c>
      <c r="D537" s="5">
        <v>1315.6420000000001</v>
      </c>
      <c r="E537" s="5">
        <v>859.30200000000002</v>
      </c>
      <c r="F537" s="5">
        <v>831.24</v>
      </c>
      <c r="G537" s="5">
        <v>374.61399999999998</v>
      </c>
      <c r="H537" s="5">
        <v>248.839</v>
      </c>
      <c r="I537" s="5">
        <v>216.71</v>
      </c>
      <c r="J537" s="5">
        <v>195.99</v>
      </c>
      <c r="K537" s="5">
        <v>190.16</v>
      </c>
      <c r="M537" s="6" t="s">
        <v>18</v>
      </c>
      <c r="N537" s="5">
        <v>163.505032789974</v>
      </c>
      <c r="O537" s="5">
        <v>157.42435169687701</v>
      </c>
      <c r="P537" s="5">
        <v>248.225581123132</v>
      </c>
      <c r="Q537" s="5">
        <v>273.20546210761802</v>
      </c>
      <c r="R537" s="5">
        <v>204.45960252153401</v>
      </c>
      <c r="S537" s="5">
        <v>162.16959323463601</v>
      </c>
      <c r="T537" s="5">
        <v>257.27076543467899</v>
      </c>
      <c r="U537" s="5">
        <v>225.767154261455</v>
      </c>
      <c r="V537" s="5">
        <v>201.60212255727299</v>
      </c>
      <c r="W537" s="5">
        <v>193.25830879259601</v>
      </c>
      <c r="Y537" s="20" t="s">
        <v>18</v>
      </c>
      <c r="Z537" s="43">
        <f>ROUND(B537/$B$537*100,2)</f>
        <v>100</v>
      </c>
      <c r="AA537" s="43">
        <f t="shared" ref="AA537:AI537" si="381">ROUND(C537/$B$537*100,2)</f>
        <v>91.83</v>
      </c>
      <c r="AB537" s="43">
        <f t="shared" si="381"/>
        <v>2.54</v>
      </c>
      <c r="AC537" s="43">
        <f t="shared" si="381"/>
        <v>1.66</v>
      </c>
      <c r="AD537" s="43">
        <f t="shared" si="381"/>
        <v>1.6</v>
      </c>
      <c r="AE537" s="43">
        <f t="shared" si="381"/>
        <v>0.72</v>
      </c>
      <c r="AF537" s="43">
        <f t="shared" si="381"/>
        <v>0.48</v>
      </c>
      <c r="AG537" s="43">
        <f t="shared" si="381"/>
        <v>0.42</v>
      </c>
      <c r="AH537" s="43">
        <f t="shared" si="381"/>
        <v>0.38</v>
      </c>
      <c r="AI537" s="43">
        <f t="shared" si="381"/>
        <v>0.37</v>
      </c>
    </row>
    <row r="538" spans="1:35" ht="18.75" customHeight="1" x14ac:dyDescent="0.15">
      <c r="A538" s="7" t="s">
        <v>19</v>
      </c>
      <c r="B538" s="7"/>
      <c r="C538" s="7"/>
      <c r="D538" s="7"/>
      <c r="E538" s="7"/>
      <c r="F538" s="7"/>
      <c r="G538" s="7"/>
      <c r="H538" s="7"/>
      <c r="I538" s="7"/>
      <c r="J538" s="7"/>
      <c r="K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Y538" s="7" t="s">
        <v>19</v>
      </c>
      <c r="Z538" s="7"/>
      <c r="AA538" s="7"/>
      <c r="AB538" s="7"/>
      <c r="AC538" s="7"/>
      <c r="AD538" s="7"/>
      <c r="AE538" s="7"/>
      <c r="AF538" s="7"/>
      <c r="AG538" s="7"/>
      <c r="AH538" s="7"/>
      <c r="AI538" s="7"/>
    </row>
    <row r="540" spans="1:35" ht="18.75" customHeight="1" x14ac:dyDescent="0.15">
      <c r="A540" s="2" t="s">
        <v>105</v>
      </c>
      <c r="K540" s="10" t="s">
        <v>0</v>
      </c>
      <c r="M540" s="2" t="s">
        <v>105</v>
      </c>
      <c r="W540" s="10" t="s">
        <v>1</v>
      </c>
      <c r="Y540" s="2" t="s">
        <v>105</v>
      </c>
      <c r="AI540" s="10" t="s">
        <v>118</v>
      </c>
    </row>
    <row r="541" spans="1:35" ht="18.75" customHeight="1" x14ac:dyDescent="0.15">
      <c r="A541" s="17"/>
      <c r="B541" s="18" t="s">
        <v>2</v>
      </c>
      <c r="C541" s="18" t="s">
        <v>4</v>
      </c>
      <c r="D541" s="18" t="s">
        <v>30</v>
      </c>
      <c r="E541" s="18" t="s">
        <v>47</v>
      </c>
      <c r="F541" s="18" t="s">
        <v>60</v>
      </c>
      <c r="G541" s="18" t="s">
        <v>52</v>
      </c>
      <c r="H541" s="18" t="s">
        <v>61</v>
      </c>
      <c r="I541" s="18" t="s">
        <v>38</v>
      </c>
      <c r="J541" s="18" t="s">
        <v>34</v>
      </c>
      <c r="K541" s="18" t="s">
        <v>5</v>
      </c>
      <c r="M541" s="18" t="s">
        <v>6</v>
      </c>
      <c r="N541" s="18" t="s">
        <v>7</v>
      </c>
      <c r="O541" s="18" t="s">
        <v>4</v>
      </c>
      <c r="P541" s="18" t="s">
        <v>30</v>
      </c>
      <c r="Q541" s="18" t="s">
        <v>47</v>
      </c>
      <c r="R541" s="18" t="s">
        <v>60</v>
      </c>
      <c r="S541" s="18" t="s">
        <v>52</v>
      </c>
      <c r="T541" s="18" t="s">
        <v>61</v>
      </c>
      <c r="U541" s="18" t="s">
        <v>38</v>
      </c>
      <c r="V541" s="18" t="s">
        <v>34</v>
      </c>
      <c r="W541" s="18" t="s">
        <v>5</v>
      </c>
      <c r="Y541" s="17"/>
      <c r="Z541" s="18" t="s">
        <v>2</v>
      </c>
      <c r="AA541" s="18" t="s">
        <v>4</v>
      </c>
      <c r="AB541" s="18" t="s">
        <v>30</v>
      </c>
      <c r="AC541" s="18" t="s">
        <v>47</v>
      </c>
      <c r="AD541" s="18" t="s">
        <v>60</v>
      </c>
      <c r="AE541" s="18" t="s">
        <v>52</v>
      </c>
      <c r="AF541" s="18" t="s">
        <v>61</v>
      </c>
      <c r="AG541" s="18" t="s">
        <v>38</v>
      </c>
      <c r="AH541" s="18" t="s">
        <v>34</v>
      </c>
      <c r="AI541" s="18" t="s">
        <v>5</v>
      </c>
    </row>
    <row r="542" spans="1:35" ht="18.75" customHeight="1" x14ac:dyDescent="0.15">
      <c r="A542" s="19" t="s">
        <v>8</v>
      </c>
      <c r="B542" s="5">
        <v>26354.214</v>
      </c>
      <c r="C542" s="5">
        <v>22765.746999999999</v>
      </c>
      <c r="D542" s="5">
        <v>2673.0120000000002</v>
      </c>
      <c r="E542" s="5">
        <v>312.36</v>
      </c>
      <c r="F542" s="31" t="s">
        <v>112</v>
      </c>
      <c r="G542" s="31" t="s">
        <v>112</v>
      </c>
      <c r="H542" s="5">
        <v>556.67499999999995</v>
      </c>
      <c r="I542" s="31" t="s">
        <v>112</v>
      </c>
      <c r="J542" s="5">
        <v>43.86</v>
      </c>
      <c r="K542" s="5">
        <v>2.56</v>
      </c>
      <c r="M542" s="6" t="s">
        <v>8</v>
      </c>
      <c r="N542" s="5">
        <v>58.051589017225098</v>
      </c>
      <c r="O542" s="5">
        <v>58.214913835245603</v>
      </c>
      <c r="P542" s="5">
        <v>55.139670154866501</v>
      </c>
      <c r="Q542" s="5">
        <v>63.516455372006703</v>
      </c>
      <c r="R542" s="31" t="s">
        <v>112</v>
      </c>
      <c r="S542" s="31" t="s">
        <v>112</v>
      </c>
      <c r="T542" s="5">
        <v>58.565590335473999</v>
      </c>
      <c r="U542" s="31" t="s">
        <v>112</v>
      </c>
      <c r="V542" s="5">
        <v>86.798905608755106</v>
      </c>
      <c r="W542" s="5">
        <v>375</v>
      </c>
      <c r="Y542" s="19" t="s">
        <v>8</v>
      </c>
      <c r="Z542" s="43">
        <f>ROUND(B542/$B$542*100,2)</f>
        <v>100</v>
      </c>
      <c r="AA542" s="43">
        <f t="shared" ref="AA542:AC542" si="382">ROUND(C542/$B$542*100,2)</f>
        <v>86.38</v>
      </c>
      <c r="AB542" s="43">
        <f t="shared" si="382"/>
        <v>10.14</v>
      </c>
      <c r="AC542" s="43">
        <f t="shared" si="382"/>
        <v>1.19</v>
      </c>
      <c r="AD542" s="31" t="s">
        <v>112</v>
      </c>
      <c r="AE542" s="31" t="s">
        <v>112</v>
      </c>
      <c r="AF542" s="43">
        <f>ROUND(H542/$B$542*100,2)</f>
        <v>2.11</v>
      </c>
      <c r="AG542" s="31" t="s">
        <v>112</v>
      </c>
      <c r="AH542" s="43">
        <f t="shared" ref="AH542:AI542" si="383">ROUND(J542/$B$542*100,2)</f>
        <v>0.17</v>
      </c>
      <c r="AI542" s="43">
        <f t="shared" si="383"/>
        <v>0.01</v>
      </c>
    </row>
    <row r="543" spans="1:35" ht="18.75" customHeight="1" x14ac:dyDescent="0.15">
      <c r="A543" s="19" t="s">
        <v>9</v>
      </c>
      <c r="B543" s="5">
        <v>23082.184000000001</v>
      </c>
      <c r="C543" s="5">
        <v>19838.788</v>
      </c>
      <c r="D543" s="5">
        <v>1988.366</v>
      </c>
      <c r="E543" s="5">
        <v>437.28</v>
      </c>
      <c r="F543" s="5">
        <v>36</v>
      </c>
      <c r="G543" s="31" t="s">
        <v>112</v>
      </c>
      <c r="H543" s="5">
        <v>747.61</v>
      </c>
      <c r="I543" s="31" t="s">
        <v>112</v>
      </c>
      <c r="J543" s="5">
        <v>4.1399999999999997</v>
      </c>
      <c r="K543" s="5">
        <v>30</v>
      </c>
      <c r="M543" s="6" t="s">
        <v>9</v>
      </c>
      <c r="N543" s="5">
        <v>59.926218420232701</v>
      </c>
      <c r="O543" s="5">
        <v>58.305981191996203</v>
      </c>
      <c r="P543" s="5">
        <v>75.972934560337507</v>
      </c>
      <c r="Q543" s="5">
        <v>69.006128796194602</v>
      </c>
      <c r="R543" s="5">
        <v>52.9444444444444</v>
      </c>
      <c r="S543" s="31" t="s">
        <v>112</v>
      </c>
      <c r="T543" s="5">
        <v>54.306389695161897</v>
      </c>
      <c r="U543" s="31" t="s">
        <v>112</v>
      </c>
      <c r="V543" s="5">
        <v>83.574879227053103</v>
      </c>
      <c r="W543" s="5">
        <v>80.633333333333297</v>
      </c>
      <c r="Y543" s="19" t="s">
        <v>9</v>
      </c>
      <c r="Z543" s="43">
        <f>ROUND(B543/$B$543*100,2)</f>
        <v>100</v>
      </c>
      <c r="AA543" s="43">
        <f t="shared" ref="AA543:AD543" si="384">ROUND(C543/$B$543*100,2)</f>
        <v>85.95</v>
      </c>
      <c r="AB543" s="43">
        <f t="shared" si="384"/>
        <v>8.61</v>
      </c>
      <c r="AC543" s="43">
        <f t="shared" si="384"/>
        <v>1.89</v>
      </c>
      <c r="AD543" s="43">
        <f t="shared" si="384"/>
        <v>0.16</v>
      </c>
      <c r="AE543" s="31" t="s">
        <v>112</v>
      </c>
      <c r="AF543" s="43">
        <f>ROUND(H543/$B$543*100,2)</f>
        <v>3.24</v>
      </c>
      <c r="AG543" s="31" t="s">
        <v>112</v>
      </c>
      <c r="AH543" s="43">
        <f t="shared" ref="AH543:AI543" si="385">ROUND(J543/$B$543*100,2)</f>
        <v>0.02</v>
      </c>
      <c r="AI543" s="43">
        <f t="shared" si="385"/>
        <v>0.13</v>
      </c>
    </row>
    <row r="544" spans="1:35" ht="18.75" customHeight="1" x14ac:dyDescent="0.15">
      <c r="A544" s="19" t="s">
        <v>10</v>
      </c>
      <c r="B544" s="5">
        <v>24526.235000000001</v>
      </c>
      <c r="C544" s="5">
        <v>21746.052</v>
      </c>
      <c r="D544" s="5">
        <v>1298.133</v>
      </c>
      <c r="E544" s="5">
        <v>436.9</v>
      </c>
      <c r="F544" s="5">
        <v>122.25</v>
      </c>
      <c r="G544" s="31" t="s">
        <v>112</v>
      </c>
      <c r="H544" s="5">
        <v>865.3</v>
      </c>
      <c r="I544" s="31" t="s">
        <v>112</v>
      </c>
      <c r="J544" s="5">
        <v>27.6</v>
      </c>
      <c r="K544" s="5">
        <v>30</v>
      </c>
      <c r="M544" s="6" t="s">
        <v>10</v>
      </c>
      <c r="N544" s="5">
        <v>55.523891049726998</v>
      </c>
      <c r="O544" s="5">
        <v>54.973426900662197</v>
      </c>
      <c r="P544" s="5">
        <v>64.312362446682997</v>
      </c>
      <c r="Q544" s="5">
        <v>47.257953765163599</v>
      </c>
      <c r="R544" s="5">
        <v>73.464212678936605</v>
      </c>
      <c r="S544" s="31" t="s">
        <v>112</v>
      </c>
      <c r="T544" s="5">
        <v>56.1678030740784</v>
      </c>
      <c r="U544" s="31" t="s">
        <v>112</v>
      </c>
      <c r="V544" s="5">
        <v>85.579710144927503</v>
      </c>
      <c r="W544" s="5">
        <v>75.3</v>
      </c>
      <c r="Y544" s="19" t="s">
        <v>10</v>
      </c>
      <c r="Z544" s="43">
        <f>ROUND(B544/$B$544*100,2)</f>
        <v>100</v>
      </c>
      <c r="AA544" s="43">
        <f t="shared" ref="AA544:AD544" si="386">ROUND(C544/$B$544*100,2)</f>
        <v>88.66</v>
      </c>
      <c r="AB544" s="43">
        <f t="shared" si="386"/>
        <v>5.29</v>
      </c>
      <c r="AC544" s="43">
        <f t="shared" si="386"/>
        <v>1.78</v>
      </c>
      <c r="AD544" s="43">
        <f t="shared" si="386"/>
        <v>0.5</v>
      </c>
      <c r="AE544" s="31" t="s">
        <v>112</v>
      </c>
      <c r="AF544" s="43">
        <f>ROUND(H544/$B$544*100,2)</f>
        <v>3.53</v>
      </c>
      <c r="AG544" s="31" t="s">
        <v>112</v>
      </c>
      <c r="AH544" s="43">
        <f t="shared" ref="AH544:AI544" si="387">ROUND(J544/$B$544*100,2)</f>
        <v>0.11</v>
      </c>
      <c r="AI544" s="43">
        <f t="shared" si="387"/>
        <v>0.12</v>
      </c>
    </row>
    <row r="545" spans="1:35" ht="18.75" customHeight="1" x14ac:dyDescent="0.15">
      <c r="A545" s="19" t="s">
        <v>11</v>
      </c>
      <c r="B545" s="5">
        <v>26144.241000000002</v>
      </c>
      <c r="C545" s="5">
        <v>23314.231</v>
      </c>
      <c r="D545" s="5">
        <v>1395.81</v>
      </c>
      <c r="E545" s="5">
        <v>558.79999999999995</v>
      </c>
      <c r="F545" s="5">
        <v>18</v>
      </c>
      <c r="G545" s="31" t="s">
        <v>112</v>
      </c>
      <c r="H545" s="5">
        <v>811.86</v>
      </c>
      <c r="I545" s="31" t="s">
        <v>112</v>
      </c>
      <c r="J545" s="5">
        <v>45.54</v>
      </c>
      <c r="K545" s="31" t="s">
        <v>112</v>
      </c>
      <c r="M545" s="6" t="s">
        <v>11</v>
      </c>
      <c r="N545" s="5">
        <v>55.121317157380901</v>
      </c>
      <c r="O545" s="5">
        <v>55.304204543568297</v>
      </c>
      <c r="P545" s="5">
        <v>60.4781453063096</v>
      </c>
      <c r="Q545" s="5">
        <v>39.602720114531103</v>
      </c>
      <c r="R545" s="5">
        <v>56.0555555555556</v>
      </c>
      <c r="S545" s="31" t="s">
        <v>112</v>
      </c>
      <c r="T545" s="5">
        <v>49.110684108097502</v>
      </c>
      <c r="U545" s="31" t="s">
        <v>112</v>
      </c>
      <c r="V545" s="5">
        <v>94.510320597277101</v>
      </c>
      <c r="W545" s="31" t="s">
        <v>112</v>
      </c>
      <c r="Y545" s="19" t="s">
        <v>11</v>
      </c>
      <c r="Z545" s="43">
        <f>ROUND(B545/$B$545*100,2)</f>
        <v>100</v>
      </c>
      <c r="AA545" s="43">
        <f t="shared" ref="AA545:AD545" si="388">ROUND(C545/$B$545*100,2)</f>
        <v>89.18</v>
      </c>
      <c r="AB545" s="43">
        <f t="shared" si="388"/>
        <v>5.34</v>
      </c>
      <c r="AC545" s="43">
        <f t="shared" si="388"/>
        <v>2.14</v>
      </c>
      <c r="AD545" s="43">
        <f t="shared" si="388"/>
        <v>7.0000000000000007E-2</v>
      </c>
      <c r="AE545" s="31" t="s">
        <v>112</v>
      </c>
      <c r="AF545" s="43">
        <f>ROUND(H545/$B$545*100,2)</f>
        <v>3.11</v>
      </c>
      <c r="AG545" s="31" t="s">
        <v>112</v>
      </c>
      <c r="AH545" s="43">
        <f>ROUND(J545/$B$545*100,2)</f>
        <v>0.17</v>
      </c>
      <c r="AI545" s="31" t="s">
        <v>112</v>
      </c>
    </row>
    <row r="546" spans="1:35" ht="18.75" customHeight="1" x14ac:dyDescent="0.15">
      <c r="A546" s="19" t="s">
        <v>12</v>
      </c>
      <c r="B546" s="5">
        <v>25898.524000000001</v>
      </c>
      <c r="C546" s="5">
        <v>22023.803</v>
      </c>
      <c r="D546" s="5">
        <v>1458.7809999999999</v>
      </c>
      <c r="E546" s="5">
        <v>798.85</v>
      </c>
      <c r="F546" s="5">
        <v>703.4</v>
      </c>
      <c r="G546" s="5">
        <v>18</v>
      </c>
      <c r="H546" s="5">
        <v>866.11</v>
      </c>
      <c r="I546" s="31" t="s">
        <v>112</v>
      </c>
      <c r="J546" s="5">
        <v>29.58</v>
      </c>
      <c r="K546" s="31" t="s">
        <v>112</v>
      </c>
      <c r="M546" s="6" t="s">
        <v>12</v>
      </c>
      <c r="N546" s="5">
        <v>62.366836040540399</v>
      </c>
      <c r="O546" s="5">
        <v>62.671782888722703</v>
      </c>
      <c r="P546" s="5">
        <v>68.496916260905493</v>
      </c>
      <c r="Q546" s="5">
        <v>45.341428303185801</v>
      </c>
      <c r="R546" s="5">
        <v>69.4185385271538</v>
      </c>
      <c r="S546" s="5">
        <v>56.3333333333333</v>
      </c>
      <c r="T546" s="5">
        <v>54.5311796423087</v>
      </c>
      <c r="U546" s="31" t="s">
        <v>112</v>
      </c>
      <c r="V546" s="5">
        <v>58.215010141987797</v>
      </c>
      <c r="W546" s="31" t="s">
        <v>112</v>
      </c>
      <c r="Y546" s="19" t="s">
        <v>12</v>
      </c>
      <c r="Z546" s="43">
        <f>ROUND(B546/$B$546*100,2)</f>
        <v>100</v>
      </c>
      <c r="AA546" s="43">
        <f t="shared" ref="AA546:AF546" si="389">ROUND(C546/$B$546*100,2)</f>
        <v>85.04</v>
      </c>
      <c r="AB546" s="43">
        <f t="shared" si="389"/>
        <v>5.63</v>
      </c>
      <c r="AC546" s="43">
        <f t="shared" si="389"/>
        <v>3.08</v>
      </c>
      <c r="AD546" s="43">
        <f t="shared" si="389"/>
        <v>2.72</v>
      </c>
      <c r="AE546" s="43">
        <f t="shared" si="389"/>
        <v>7.0000000000000007E-2</v>
      </c>
      <c r="AF546" s="43">
        <f t="shared" si="389"/>
        <v>3.34</v>
      </c>
      <c r="AG546" s="31" t="s">
        <v>112</v>
      </c>
      <c r="AH546" s="43">
        <f>ROUND(J546/$B$546*100,2)</f>
        <v>0.11</v>
      </c>
      <c r="AI546" s="31" t="s">
        <v>112</v>
      </c>
    </row>
    <row r="547" spans="1:35" ht="18.75" customHeight="1" x14ac:dyDescent="0.15">
      <c r="A547" s="19" t="s">
        <v>13</v>
      </c>
      <c r="B547" s="5">
        <v>22043.088</v>
      </c>
      <c r="C547" s="5">
        <v>18959.332999999999</v>
      </c>
      <c r="D547" s="5">
        <v>1687.8</v>
      </c>
      <c r="E547" s="5">
        <v>832.36</v>
      </c>
      <c r="F547" s="5">
        <v>353.5</v>
      </c>
      <c r="G547" s="5">
        <v>106.5</v>
      </c>
      <c r="H547" s="5">
        <v>93.094999999999999</v>
      </c>
      <c r="I547" s="5">
        <v>10.5</v>
      </c>
      <c r="J547" s="31" t="s">
        <v>112</v>
      </c>
      <c r="K547" s="31" t="s">
        <v>112</v>
      </c>
      <c r="M547" s="6" t="s">
        <v>13</v>
      </c>
      <c r="N547" s="5">
        <v>76.341663200727595</v>
      </c>
      <c r="O547" s="5">
        <v>76.292873805212395</v>
      </c>
      <c r="P547" s="5">
        <v>89.197772247896694</v>
      </c>
      <c r="Q547" s="5">
        <v>52.106059877937398</v>
      </c>
      <c r="R547" s="5">
        <v>84.636492220650595</v>
      </c>
      <c r="S547" s="5">
        <v>53.755868544600901</v>
      </c>
      <c r="T547" s="5">
        <v>68.682528599817402</v>
      </c>
      <c r="U547" s="5">
        <v>36.857142857142897</v>
      </c>
      <c r="V547" s="31" t="s">
        <v>112</v>
      </c>
      <c r="W547" s="31" t="s">
        <v>112</v>
      </c>
      <c r="Y547" s="19" t="s">
        <v>13</v>
      </c>
      <c r="Z547" s="43">
        <f>ROUND(B547/$B$547*100,2)</f>
        <v>100</v>
      </c>
      <c r="AA547" s="43">
        <f t="shared" ref="AA547:AG547" si="390">ROUND(C547/$B$547*100,2)</f>
        <v>86.01</v>
      </c>
      <c r="AB547" s="43">
        <f t="shared" si="390"/>
        <v>7.66</v>
      </c>
      <c r="AC547" s="43">
        <f t="shared" si="390"/>
        <v>3.78</v>
      </c>
      <c r="AD547" s="43">
        <f t="shared" si="390"/>
        <v>1.6</v>
      </c>
      <c r="AE547" s="43">
        <f t="shared" si="390"/>
        <v>0.48</v>
      </c>
      <c r="AF547" s="43">
        <f t="shared" si="390"/>
        <v>0.42</v>
      </c>
      <c r="AG547" s="43">
        <f t="shared" si="390"/>
        <v>0.05</v>
      </c>
      <c r="AH547" s="31" t="s">
        <v>112</v>
      </c>
      <c r="AI547" s="31" t="s">
        <v>112</v>
      </c>
    </row>
    <row r="548" spans="1:35" ht="18.75" customHeight="1" x14ac:dyDescent="0.15">
      <c r="A548" s="19" t="s">
        <v>14</v>
      </c>
      <c r="B548" s="5">
        <v>20577.666000000001</v>
      </c>
      <c r="C548" s="5">
        <v>17389.677</v>
      </c>
      <c r="D548" s="5">
        <v>1745.884</v>
      </c>
      <c r="E548" s="5">
        <v>741.29</v>
      </c>
      <c r="F548" s="5">
        <v>375.5</v>
      </c>
      <c r="G548" s="5">
        <v>126</v>
      </c>
      <c r="H548" s="5">
        <v>199.315</v>
      </c>
      <c r="I548" s="31" t="s">
        <v>112</v>
      </c>
      <c r="J548" s="31" t="s">
        <v>112</v>
      </c>
      <c r="K548" s="31" t="s">
        <v>112</v>
      </c>
      <c r="M548" s="6" t="s">
        <v>14</v>
      </c>
      <c r="N548" s="5">
        <v>86.7884627926219</v>
      </c>
      <c r="O548" s="5">
        <v>86.652673307273005</v>
      </c>
      <c r="P548" s="5">
        <v>98.609644168799306</v>
      </c>
      <c r="Q548" s="5">
        <v>63.8629955887709</v>
      </c>
      <c r="R548" s="5">
        <v>93.568575233022599</v>
      </c>
      <c r="S548" s="5">
        <v>58.285714285714299</v>
      </c>
      <c r="T548" s="5">
        <v>85.598173745076906</v>
      </c>
      <c r="U548" s="31" t="s">
        <v>112</v>
      </c>
      <c r="V548" s="31" t="s">
        <v>112</v>
      </c>
      <c r="W548" s="31" t="s">
        <v>112</v>
      </c>
      <c r="Y548" s="19" t="s">
        <v>14</v>
      </c>
      <c r="Z548" s="43">
        <f>ROUND(B548/$B$548*100,2)</f>
        <v>100</v>
      </c>
      <c r="AA548" s="43">
        <f t="shared" ref="AA548:AF548" si="391">ROUND(C548/$B$548*100,2)</f>
        <v>84.51</v>
      </c>
      <c r="AB548" s="43">
        <f t="shared" si="391"/>
        <v>8.48</v>
      </c>
      <c r="AC548" s="43">
        <f t="shared" si="391"/>
        <v>3.6</v>
      </c>
      <c r="AD548" s="43">
        <f t="shared" si="391"/>
        <v>1.82</v>
      </c>
      <c r="AE548" s="43">
        <f t="shared" si="391"/>
        <v>0.61</v>
      </c>
      <c r="AF548" s="43">
        <f t="shared" si="391"/>
        <v>0.97</v>
      </c>
      <c r="AG548" s="31" t="s">
        <v>112</v>
      </c>
      <c r="AH548" s="31" t="s">
        <v>112</v>
      </c>
      <c r="AI548" s="31" t="s">
        <v>112</v>
      </c>
    </row>
    <row r="549" spans="1:35" ht="18.75" customHeight="1" x14ac:dyDescent="0.15">
      <c r="A549" s="19" t="s">
        <v>15</v>
      </c>
      <c r="B549" s="5">
        <v>20691.248</v>
      </c>
      <c r="C549" s="5">
        <v>17168.678</v>
      </c>
      <c r="D549" s="5">
        <v>1931.5150000000001</v>
      </c>
      <c r="E549" s="5">
        <v>521.1</v>
      </c>
      <c r="F549" s="5">
        <v>810</v>
      </c>
      <c r="G549" s="5">
        <v>133.5</v>
      </c>
      <c r="H549" s="5">
        <v>126.455</v>
      </c>
      <c r="I549" s="31" t="s">
        <v>112</v>
      </c>
      <c r="J549" s="31" t="s">
        <v>112</v>
      </c>
      <c r="K549" s="31" t="s">
        <v>112</v>
      </c>
      <c r="M549" s="6" t="s">
        <v>15</v>
      </c>
      <c r="N549" s="5">
        <v>94.826324637353906</v>
      </c>
      <c r="O549" s="5">
        <v>94.693313020373495</v>
      </c>
      <c r="P549" s="5">
        <v>97.443716460912796</v>
      </c>
      <c r="Q549" s="5">
        <v>76.966033390903903</v>
      </c>
      <c r="R549" s="5">
        <v>104.695061728395</v>
      </c>
      <c r="S549" s="5">
        <v>65.640449438202197</v>
      </c>
      <c r="T549" s="5">
        <v>114.103831402475</v>
      </c>
      <c r="U549" s="31" t="s">
        <v>112</v>
      </c>
      <c r="V549" s="31" t="s">
        <v>112</v>
      </c>
      <c r="W549" s="31" t="s">
        <v>112</v>
      </c>
      <c r="Y549" s="19" t="s">
        <v>15</v>
      </c>
      <c r="Z549" s="43">
        <f>ROUND(B549/$B$549*100,2)</f>
        <v>100</v>
      </c>
      <c r="AA549" s="43">
        <f t="shared" ref="AA549:AF549" si="392">ROUND(C549/$B$549*100,2)</f>
        <v>82.98</v>
      </c>
      <c r="AB549" s="43">
        <f t="shared" si="392"/>
        <v>9.33</v>
      </c>
      <c r="AC549" s="43">
        <f t="shared" si="392"/>
        <v>2.52</v>
      </c>
      <c r="AD549" s="43">
        <f t="shared" si="392"/>
        <v>3.91</v>
      </c>
      <c r="AE549" s="43">
        <f t="shared" si="392"/>
        <v>0.65</v>
      </c>
      <c r="AF549" s="43">
        <f t="shared" si="392"/>
        <v>0.61</v>
      </c>
      <c r="AG549" s="31" t="s">
        <v>112</v>
      </c>
      <c r="AH549" s="31" t="s">
        <v>112</v>
      </c>
      <c r="AI549" s="31" t="s">
        <v>112</v>
      </c>
    </row>
    <row r="550" spans="1:35" ht="18.75" customHeight="1" x14ac:dyDescent="0.15">
      <c r="A550" s="19" t="s">
        <v>16</v>
      </c>
      <c r="B550" s="5">
        <v>19304.512999999999</v>
      </c>
      <c r="C550" s="5">
        <v>15885.781000000001</v>
      </c>
      <c r="D550" s="5">
        <v>1559.722</v>
      </c>
      <c r="E550" s="5">
        <v>745.66</v>
      </c>
      <c r="F550" s="5">
        <v>846</v>
      </c>
      <c r="G550" s="5">
        <v>104.45</v>
      </c>
      <c r="H550" s="5">
        <v>162.9</v>
      </c>
      <c r="I550" s="31" t="s">
        <v>112</v>
      </c>
      <c r="J550" s="31" t="s">
        <v>112</v>
      </c>
      <c r="K550" s="31" t="s">
        <v>112</v>
      </c>
      <c r="M550" s="6" t="s">
        <v>16</v>
      </c>
      <c r="N550" s="5">
        <v>83.968759015055198</v>
      </c>
      <c r="O550" s="5">
        <v>84.824095208161296</v>
      </c>
      <c r="P550" s="5">
        <v>87.257216350093103</v>
      </c>
      <c r="Q550" s="5">
        <v>60.734114743985202</v>
      </c>
      <c r="R550" s="5">
        <v>84.770685579196197</v>
      </c>
      <c r="S550" s="5">
        <v>63.580660603159401</v>
      </c>
      <c r="T550" s="5">
        <v>84.333947206875393</v>
      </c>
      <c r="U550" s="31" t="s">
        <v>112</v>
      </c>
      <c r="V550" s="31" t="s">
        <v>112</v>
      </c>
      <c r="W550" s="31" t="s">
        <v>112</v>
      </c>
      <c r="Y550" s="19" t="s">
        <v>16</v>
      </c>
      <c r="Z550" s="43">
        <f>ROUND(B550/$B$550*100,2)</f>
        <v>100</v>
      </c>
      <c r="AA550" s="43">
        <f t="shared" ref="AA550:AF550" si="393">ROUND(C550/$B$550*100,2)</f>
        <v>82.29</v>
      </c>
      <c r="AB550" s="43">
        <f t="shared" si="393"/>
        <v>8.08</v>
      </c>
      <c r="AC550" s="43">
        <f t="shared" si="393"/>
        <v>3.86</v>
      </c>
      <c r="AD550" s="43">
        <f t="shared" si="393"/>
        <v>4.38</v>
      </c>
      <c r="AE550" s="43">
        <f t="shared" si="393"/>
        <v>0.54</v>
      </c>
      <c r="AF550" s="43">
        <f t="shared" si="393"/>
        <v>0.84</v>
      </c>
      <c r="AG550" s="31" t="s">
        <v>112</v>
      </c>
      <c r="AH550" s="31" t="s">
        <v>112</v>
      </c>
      <c r="AI550" s="31" t="s">
        <v>112</v>
      </c>
    </row>
    <row r="551" spans="1:35" ht="18.75" customHeight="1" x14ac:dyDescent="0.15">
      <c r="A551" s="19" t="s">
        <v>17</v>
      </c>
      <c r="B551" s="5">
        <v>19235.478999999999</v>
      </c>
      <c r="C551" s="5">
        <v>15678.919</v>
      </c>
      <c r="D551" s="5">
        <v>1498.82</v>
      </c>
      <c r="E551" s="5">
        <v>1118.33</v>
      </c>
      <c r="F551" s="5">
        <v>732</v>
      </c>
      <c r="G551" s="5">
        <v>36</v>
      </c>
      <c r="H551" s="5">
        <v>171.41</v>
      </c>
      <c r="I551" s="31" t="s">
        <v>112</v>
      </c>
      <c r="J551" s="31" t="s">
        <v>112</v>
      </c>
      <c r="K551" s="31" t="s">
        <v>112</v>
      </c>
      <c r="M551" s="6" t="s">
        <v>17</v>
      </c>
      <c r="N551" s="5">
        <v>85.760796494852002</v>
      </c>
      <c r="O551" s="5">
        <v>86.430001966334501</v>
      </c>
      <c r="P551" s="5">
        <v>89.174817523118193</v>
      </c>
      <c r="Q551" s="5">
        <v>67.932542272853297</v>
      </c>
      <c r="R551" s="5">
        <v>92.192622950819697</v>
      </c>
      <c r="S551" s="5">
        <v>65.6111111111111</v>
      </c>
      <c r="T551" s="5">
        <v>87.777842599614999</v>
      </c>
      <c r="U551" s="31" t="s">
        <v>112</v>
      </c>
      <c r="V551" s="31" t="s">
        <v>112</v>
      </c>
      <c r="W551" s="31" t="s">
        <v>112</v>
      </c>
      <c r="Y551" s="19" t="s">
        <v>17</v>
      </c>
      <c r="Z551" s="43">
        <f>ROUND(B551/$B$551*100,2)</f>
        <v>100</v>
      </c>
      <c r="AA551" s="43">
        <f t="shared" ref="AA551:AF551" si="394">ROUND(C551/$B$551*100,2)</f>
        <v>81.510000000000005</v>
      </c>
      <c r="AB551" s="43">
        <f t="shared" si="394"/>
        <v>7.79</v>
      </c>
      <c r="AC551" s="43">
        <f t="shared" si="394"/>
        <v>5.81</v>
      </c>
      <c r="AD551" s="43">
        <f t="shared" si="394"/>
        <v>3.81</v>
      </c>
      <c r="AE551" s="43">
        <f t="shared" si="394"/>
        <v>0.19</v>
      </c>
      <c r="AF551" s="43">
        <f t="shared" si="394"/>
        <v>0.89</v>
      </c>
      <c r="AG551" s="31" t="s">
        <v>112</v>
      </c>
      <c r="AH551" s="31" t="s">
        <v>112</v>
      </c>
      <c r="AI551" s="31" t="s">
        <v>112</v>
      </c>
    </row>
    <row r="552" spans="1:35" s="2" customFormat="1" ht="21" customHeight="1" x14ac:dyDescent="0.15">
      <c r="A552" s="20" t="s">
        <v>18</v>
      </c>
      <c r="B552" s="5">
        <v>18456.260999999999</v>
      </c>
      <c r="C552" s="5">
        <v>14799.275</v>
      </c>
      <c r="D552" s="5">
        <v>1665.1210000000001</v>
      </c>
      <c r="E552" s="5">
        <v>1140.44</v>
      </c>
      <c r="F552" s="5">
        <v>780</v>
      </c>
      <c r="G552" s="5">
        <v>36</v>
      </c>
      <c r="H552" s="5">
        <v>35.424999999999997</v>
      </c>
      <c r="I552" s="31" t="s">
        <v>112</v>
      </c>
      <c r="J552" s="31" t="s">
        <v>112</v>
      </c>
      <c r="K552" s="31" t="s">
        <v>112</v>
      </c>
      <c r="M552" s="6" t="s">
        <v>18</v>
      </c>
      <c r="N552" s="5">
        <v>88.650946147759797</v>
      </c>
      <c r="O552" s="5">
        <v>89.194301747889696</v>
      </c>
      <c r="P552" s="5">
        <v>95.923959880393099</v>
      </c>
      <c r="Q552" s="5">
        <v>71.398758373960902</v>
      </c>
      <c r="R552" s="5">
        <v>89.05</v>
      </c>
      <c r="S552" s="5">
        <v>70.1388888888889</v>
      </c>
      <c r="T552" s="5">
        <v>85.222300635144705</v>
      </c>
      <c r="U552" s="31" t="s">
        <v>112</v>
      </c>
      <c r="V552" s="31" t="s">
        <v>112</v>
      </c>
      <c r="W552" s="31" t="s">
        <v>112</v>
      </c>
      <c r="Y552" s="20" t="s">
        <v>18</v>
      </c>
      <c r="Z552" s="43">
        <f>ROUND(B552/$B$552*100,2)</f>
        <v>100</v>
      </c>
      <c r="AA552" s="43">
        <f t="shared" ref="AA552:AF552" si="395">ROUND(C552/$B$552*100,2)</f>
        <v>80.19</v>
      </c>
      <c r="AB552" s="43">
        <f t="shared" si="395"/>
        <v>9.02</v>
      </c>
      <c r="AC552" s="43">
        <f t="shared" si="395"/>
        <v>6.18</v>
      </c>
      <c r="AD552" s="43">
        <f t="shared" si="395"/>
        <v>4.2300000000000004</v>
      </c>
      <c r="AE552" s="43">
        <f t="shared" si="395"/>
        <v>0.2</v>
      </c>
      <c r="AF552" s="43">
        <f t="shared" si="395"/>
        <v>0.19</v>
      </c>
      <c r="AG552" s="31" t="s">
        <v>112</v>
      </c>
      <c r="AH552" s="31" t="s">
        <v>112</v>
      </c>
      <c r="AI552" s="31" t="s">
        <v>112</v>
      </c>
    </row>
    <row r="553" spans="1:35" ht="18.75" customHeight="1" x14ac:dyDescent="0.15">
      <c r="A553" s="7" t="s">
        <v>19</v>
      </c>
      <c r="B553" s="7"/>
      <c r="C553" s="7"/>
      <c r="D553" s="7"/>
      <c r="E553" s="7"/>
      <c r="F553" s="7"/>
      <c r="G553" s="7"/>
      <c r="H553" s="7"/>
      <c r="I553" s="7"/>
      <c r="J553" s="7"/>
      <c r="K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Y553" s="7" t="s">
        <v>19</v>
      </c>
      <c r="Z553" s="7"/>
      <c r="AA553" s="7"/>
      <c r="AB553" s="7"/>
      <c r="AC553" s="7"/>
      <c r="AD553" s="7"/>
      <c r="AE553" s="7"/>
      <c r="AF553" s="7"/>
      <c r="AG553" s="7"/>
      <c r="AH553" s="7"/>
      <c r="AI553" s="7"/>
    </row>
    <row r="555" spans="1:35" ht="18.75" customHeight="1" x14ac:dyDescent="0.15">
      <c r="A555" s="2" t="s">
        <v>106</v>
      </c>
      <c r="E555" s="2" t="s">
        <v>0</v>
      </c>
      <c r="K555" s="2"/>
      <c r="M555" s="2" t="s">
        <v>106</v>
      </c>
      <c r="Q555" s="2" t="s">
        <v>1</v>
      </c>
      <c r="W555" s="2"/>
      <c r="Y555" s="2" t="s">
        <v>106</v>
      </c>
      <c r="AC555" s="2" t="s">
        <v>0</v>
      </c>
      <c r="AI555" s="2"/>
    </row>
    <row r="556" spans="1:35" s="2" customFormat="1" ht="21" customHeight="1" x14ac:dyDescent="0.15">
      <c r="A556" s="17"/>
      <c r="B556" s="18" t="s">
        <v>2</v>
      </c>
      <c r="C556" s="18" t="s">
        <v>4</v>
      </c>
      <c r="D556" s="18" t="s">
        <v>26</v>
      </c>
      <c r="E556" s="33" t="s">
        <v>30</v>
      </c>
      <c r="F556" s="26"/>
      <c r="G556" s="26"/>
      <c r="H556" s="26"/>
      <c r="I556" s="26"/>
      <c r="J556" s="26"/>
      <c r="K556" s="26"/>
      <c r="M556" s="18" t="s">
        <v>6</v>
      </c>
      <c r="N556" s="18" t="s">
        <v>7</v>
      </c>
      <c r="O556" s="18" t="s">
        <v>4</v>
      </c>
      <c r="P556" s="18" t="s">
        <v>26</v>
      </c>
      <c r="Q556" s="33" t="s">
        <v>30</v>
      </c>
      <c r="R556" s="26"/>
      <c r="S556" s="26"/>
      <c r="T556" s="26"/>
      <c r="U556" s="26"/>
      <c r="V556" s="26"/>
      <c r="W556" s="26"/>
      <c r="Y556" s="17"/>
      <c r="Z556" s="18" t="s">
        <v>2</v>
      </c>
      <c r="AA556" s="18" t="s">
        <v>4</v>
      </c>
      <c r="AB556" s="18" t="s">
        <v>26</v>
      </c>
      <c r="AC556" s="33" t="s">
        <v>30</v>
      </c>
      <c r="AD556" s="26"/>
      <c r="AE556" s="26"/>
      <c r="AF556" s="26"/>
      <c r="AG556" s="26"/>
      <c r="AH556" s="26"/>
      <c r="AI556" s="26"/>
    </row>
    <row r="557" spans="1:35" ht="18.75" customHeight="1" x14ac:dyDescent="0.15">
      <c r="A557" s="19" t="s">
        <v>8</v>
      </c>
      <c r="B557" s="5">
        <v>2682.4349999999999</v>
      </c>
      <c r="C557" s="5">
        <v>2602.2600000000002</v>
      </c>
      <c r="D557" s="5">
        <v>80.174999999999997</v>
      </c>
      <c r="E557" s="31" t="s">
        <v>112</v>
      </c>
      <c r="F557" s="27"/>
      <c r="G557" s="27"/>
      <c r="H557" s="27"/>
      <c r="I557" s="27"/>
      <c r="J557" s="27"/>
      <c r="K557" s="27"/>
      <c r="M557" s="6" t="s">
        <v>8</v>
      </c>
      <c r="N557" s="5">
        <v>100.323772989839</v>
      </c>
      <c r="O557" s="5">
        <v>96.390829509733805</v>
      </c>
      <c r="P557" s="5">
        <v>227.97630183972601</v>
      </c>
      <c r="Q557" s="31" t="s">
        <v>112</v>
      </c>
      <c r="R557" s="27"/>
      <c r="S557" s="27"/>
      <c r="T557" s="27"/>
      <c r="U557" s="27"/>
      <c r="V557" s="27"/>
      <c r="W557" s="27"/>
      <c r="Y557" s="19" t="s">
        <v>8</v>
      </c>
      <c r="Z557" s="43">
        <f>ROUND(B557/$B$557*100,2)</f>
        <v>100</v>
      </c>
      <c r="AA557" s="43">
        <f t="shared" ref="AA557:AB557" si="396">ROUND(C557/$B$557*100,2)</f>
        <v>97.01</v>
      </c>
      <c r="AB557" s="43">
        <f t="shared" si="396"/>
        <v>2.99</v>
      </c>
      <c r="AC557" s="31" t="s">
        <v>112</v>
      </c>
      <c r="AD557" s="27"/>
      <c r="AE557" s="27"/>
      <c r="AF557" s="27"/>
      <c r="AG557" s="27"/>
      <c r="AH557" s="27"/>
      <c r="AI557" s="27"/>
    </row>
    <row r="558" spans="1:35" ht="18.75" customHeight="1" x14ac:dyDescent="0.15">
      <c r="A558" s="19" t="s">
        <v>9</v>
      </c>
      <c r="B558" s="5">
        <v>1920.9649999999999</v>
      </c>
      <c r="C558" s="5">
        <v>1868.11</v>
      </c>
      <c r="D558" s="5">
        <v>52.854999999999997</v>
      </c>
      <c r="E558" s="31" t="s">
        <v>112</v>
      </c>
      <c r="F558" s="27"/>
      <c r="G558" s="27"/>
      <c r="H558" s="27"/>
      <c r="I558" s="27"/>
      <c r="J558" s="27"/>
      <c r="K558" s="27"/>
      <c r="M558" s="6" t="s">
        <v>9</v>
      </c>
      <c r="N558" s="5">
        <v>101.170505449084</v>
      </c>
      <c r="O558" s="5">
        <v>97.932134617340495</v>
      </c>
      <c r="P558" s="5">
        <v>215.627660580834</v>
      </c>
      <c r="Q558" s="31" t="s">
        <v>112</v>
      </c>
      <c r="R558" s="27"/>
      <c r="S558" s="27"/>
      <c r="T558" s="27"/>
      <c r="U558" s="27"/>
      <c r="V558" s="27"/>
      <c r="W558" s="27"/>
      <c r="Y558" s="19" t="s">
        <v>9</v>
      </c>
      <c r="Z558" s="43">
        <f>ROUND(B558/$B$558*100,2)</f>
        <v>100</v>
      </c>
      <c r="AA558" s="43">
        <f t="shared" ref="AA558:AB558" si="397">ROUND(C558/$B$558*100,2)</f>
        <v>97.25</v>
      </c>
      <c r="AB558" s="43">
        <f t="shared" si="397"/>
        <v>2.75</v>
      </c>
      <c r="AC558" s="31" t="s">
        <v>112</v>
      </c>
      <c r="AD558" s="27"/>
      <c r="AE558" s="27"/>
      <c r="AF558" s="27"/>
      <c r="AG558" s="27"/>
      <c r="AH558" s="27"/>
      <c r="AI558" s="27"/>
    </row>
    <row r="559" spans="1:35" ht="18.75" customHeight="1" x14ac:dyDescent="0.15">
      <c r="A559" s="19" t="s">
        <v>10</v>
      </c>
      <c r="B559" s="5">
        <v>1569.96</v>
      </c>
      <c r="C559" s="5">
        <v>1569.96</v>
      </c>
      <c r="D559" s="31" t="s">
        <v>112</v>
      </c>
      <c r="E559" s="31" t="s">
        <v>112</v>
      </c>
      <c r="F559" s="27"/>
      <c r="G559" s="27"/>
      <c r="H559" s="27"/>
      <c r="I559" s="27"/>
      <c r="J559" s="27"/>
      <c r="K559" s="27"/>
      <c r="M559" s="6" t="s">
        <v>10</v>
      </c>
      <c r="N559" s="5">
        <v>92.883895131086106</v>
      </c>
      <c r="O559" s="5">
        <v>92.883895131086106</v>
      </c>
      <c r="P559" s="31" t="s">
        <v>112</v>
      </c>
      <c r="Q559" s="31" t="s">
        <v>112</v>
      </c>
      <c r="R559" s="27"/>
      <c r="S559" s="27"/>
      <c r="T559" s="27"/>
      <c r="U559" s="27"/>
      <c r="V559" s="27"/>
      <c r="W559" s="27"/>
      <c r="Y559" s="19" t="s">
        <v>10</v>
      </c>
      <c r="Z559" s="43">
        <f>ROUND(B559/$B$559*100,2)</f>
        <v>100</v>
      </c>
      <c r="AA559" s="43">
        <f t="shared" ref="AA559" si="398">ROUND(C559/$B$559*100,2)</f>
        <v>100</v>
      </c>
      <c r="AB559" s="31" t="s">
        <v>112</v>
      </c>
      <c r="AC559" s="31" t="s">
        <v>112</v>
      </c>
      <c r="AD559" s="27"/>
      <c r="AE559" s="27"/>
      <c r="AF559" s="27"/>
      <c r="AG559" s="27"/>
      <c r="AH559" s="27"/>
      <c r="AI559" s="27"/>
    </row>
    <row r="560" spans="1:35" ht="18.75" customHeight="1" x14ac:dyDescent="0.15">
      <c r="A560" s="19" t="s">
        <v>11</v>
      </c>
      <c r="B560" s="5">
        <v>1767.1949999999999</v>
      </c>
      <c r="C560" s="5">
        <v>1665.14</v>
      </c>
      <c r="D560" s="5">
        <v>102.05500000000001</v>
      </c>
      <c r="E560" s="31" t="s">
        <v>112</v>
      </c>
      <c r="F560" s="27"/>
      <c r="G560" s="27"/>
      <c r="H560" s="27"/>
      <c r="I560" s="27"/>
      <c r="J560" s="27"/>
      <c r="K560" s="27"/>
      <c r="M560" s="6" t="s">
        <v>11</v>
      </c>
      <c r="N560" s="5">
        <v>109.95277827291299</v>
      </c>
      <c r="O560" s="5">
        <v>99.688314496078405</v>
      </c>
      <c r="P560" s="5">
        <v>277.428837391603</v>
      </c>
      <c r="Q560" s="31" t="s">
        <v>112</v>
      </c>
      <c r="R560" s="27"/>
      <c r="S560" s="27"/>
      <c r="T560" s="27"/>
      <c r="U560" s="27"/>
      <c r="V560" s="27"/>
      <c r="W560" s="27"/>
      <c r="Y560" s="19" t="s">
        <v>11</v>
      </c>
      <c r="Z560" s="43">
        <f>ROUND(B560/$B$560*100,2)</f>
        <v>100</v>
      </c>
      <c r="AA560" s="43">
        <f t="shared" ref="AA560:AB560" si="399">ROUND(C560/$B$560*100,2)</f>
        <v>94.23</v>
      </c>
      <c r="AB560" s="43">
        <f t="shared" si="399"/>
        <v>5.77</v>
      </c>
      <c r="AC560" s="31" t="s">
        <v>112</v>
      </c>
      <c r="AD560" s="27"/>
      <c r="AE560" s="27"/>
      <c r="AF560" s="27"/>
      <c r="AG560" s="27"/>
      <c r="AH560" s="27"/>
      <c r="AI560" s="27"/>
    </row>
    <row r="561" spans="1:35" ht="18.75" customHeight="1" x14ac:dyDescent="0.15">
      <c r="A561" s="19" t="s">
        <v>12</v>
      </c>
      <c r="B561" s="5">
        <v>1415.3330000000001</v>
      </c>
      <c r="C561" s="5">
        <v>1311.4079999999999</v>
      </c>
      <c r="D561" s="5">
        <v>95.424999999999997</v>
      </c>
      <c r="E561" s="29">
        <v>8.5</v>
      </c>
      <c r="F561" s="27"/>
      <c r="G561" s="27"/>
      <c r="H561" s="27"/>
      <c r="I561" s="27"/>
      <c r="J561" s="27"/>
      <c r="K561" s="27"/>
      <c r="M561" s="6" t="s">
        <v>12</v>
      </c>
      <c r="N561" s="5">
        <v>136.18632505565799</v>
      </c>
      <c r="O561" s="5">
        <v>127.978478093774</v>
      </c>
      <c r="P561" s="5">
        <v>249.88210636625601</v>
      </c>
      <c r="Q561" s="29">
        <v>126.11764705882401</v>
      </c>
      <c r="R561" s="27"/>
      <c r="S561" s="27"/>
      <c r="T561" s="27"/>
      <c r="U561" s="27"/>
      <c r="V561" s="27"/>
      <c r="W561" s="27"/>
      <c r="Y561" s="19" t="s">
        <v>12</v>
      </c>
      <c r="Z561" s="43">
        <f>ROUND(B561/$B$561*100,2)</f>
        <v>100</v>
      </c>
      <c r="AA561" s="43">
        <f t="shared" ref="AA561:AC561" si="400">ROUND(C561/$B$561*100,2)</f>
        <v>92.66</v>
      </c>
      <c r="AB561" s="43">
        <f t="shared" si="400"/>
        <v>6.74</v>
      </c>
      <c r="AC561" s="43">
        <f t="shared" si="400"/>
        <v>0.6</v>
      </c>
      <c r="AD561" s="27"/>
      <c r="AE561" s="27"/>
      <c r="AF561" s="27"/>
      <c r="AG561" s="27"/>
      <c r="AH561" s="27"/>
      <c r="AI561" s="27"/>
    </row>
    <row r="562" spans="1:35" ht="18.75" customHeight="1" x14ac:dyDescent="0.15">
      <c r="A562" s="19" t="s">
        <v>13</v>
      </c>
      <c r="B562" s="5">
        <v>1177.875</v>
      </c>
      <c r="C562" s="5">
        <v>1134.9949999999999</v>
      </c>
      <c r="D562" s="5">
        <v>28.38</v>
      </c>
      <c r="E562" s="29">
        <v>14.5</v>
      </c>
      <c r="F562" s="27"/>
      <c r="G562" s="27"/>
      <c r="H562" s="27"/>
      <c r="I562" s="27"/>
      <c r="J562" s="27"/>
      <c r="K562" s="27"/>
      <c r="M562" s="6" t="s">
        <v>13</v>
      </c>
      <c r="N562" s="5">
        <v>166.11949485301901</v>
      </c>
      <c r="O562" s="5">
        <v>161.15137071088401</v>
      </c>
      <c r="P562" s="5">
        <v>367.89992952783598</v>
      </c>
      <c r="Q562" s="29">
        <v>160.068965517241</v>
      </c>
      <c r="R562" s="27"/>
      <c r="S562" s="27"/>
      <c r="T562" s="27"/>
      <c r="U562" s="27"/>
      <c r="V562" s="27"/>
      <c r="W562" s="27"/>
      <c r="Y562" s="19" t="s">
        <v>13</v>
      </c>
      <c r="Z562" s="43">
        <f>ROUND(B562/$B$562*100,2)</f>
        <v>100</v>
      </c>
      <c r="AA562" s="43">
        <f t="shared" ref="AA562:AC562" si="401">ROUND(C562/$B$562*100,2)</f>
        <v>96.36</v>
      </c>
      <c r="AB562" s="43">
        <f t="shared" si="401"/>
        <v>2.41</v>
      </c>
      <c r="AC562" s="43">
        <f t="shared" si="401"/>
        <v>1.23</v>
      </c>
      <c r="AD562" s="27"/>
      <c r="AE562" s="27"/>
      <c r="AF562" s="27"/>
      <c r="AG562" s="27"/>
      <c r="AH562" s="27"/>
      <c r="AI562" s="27"/>
    </row>
    <row r="563" spans="1:35" ht="18.75" customHeight="1" x14ac:dyDescent="0.15">
      <c r="A563" s="19" t="s">
        <v>14</v>
      </c>
      <c r="B563" s="5">
        <v>1425.4649999999999</v>
      </c>
      <c r="C563" s="5">
        <v>1228.963</v>
      </c>
      <c r="D563" s="5">
        <v>178.50200000000001</v>
      </c>
      <c r="E563" s="29">
        <v>18</v>
      </c>
      <c r="F563" s="27"/>
      <c r="G563" s="27"/>
      <c r="H563" s="27"/>
      <c r="I563" s="27"/>
      <c r="J563" s="27"/>
      <c r="K563" s="27"/>
      <c r="M563" s="6" t="s">
        <v>14</v>
      </c>
      <c r="N563" s="5">
        <v>219.794944105958</v>
      </c>
      <c r="O563" s="5">
        <v>194.67551097958199</v>
      </c>
      <c r="P563" s="5">
        <v>398.06276680373298</v>
      </c>
      <c r="Q563" s="29">
        <v>167</v>
      </c>
      <c r="R563" s="27"/>
      <c r="S563" s="27"/>
      <c r="T563" s="27"/>
      <c r="U563" s="27"/>
      <c r="V563" s="27"/>
      <c r="W563" s="27"/>
      <c r="Y563" s="19" t="s">
        <v>14</v>
      </c>
      <c r="Z563" s="43">
        <f>ROUND(B563/$B$563*100,2)</f>
        <v>100</v>
      </c>
      <c r="AA563" s="43">
        <f t="shared" ref="AA563:AC563" si="402">ROUND(C563/$B$563*100,2)</f>
        <v>86.21</v>
      </c>
      <c r="AB563" s="43">
        <f t="shared" si="402"/>
        <v>12.52</v>
      </c>
      <c r="AC563" s="43">
        <f t="shared" si="402"/>
        <v>1.26</v>
      </c>
      <c r="AD563" s="27"/>
      <c r="AE563" s="27"/>
      <c r="AF563" s="27"/>
      <c r="AG563" s="27"/>
      <c r="AH563" s="27"/>
      <c r="AI563" s="27"/>
    </row>
    <row r="564" spans="1:35" ht="18.75" customHeight="1" x14ac:dyDescent="0.15">
      <c r="A564" s="19" t="s">
        <v>15</v>
      </c>
      <c r="B564" s="5">
        <v>1342.5260000000001</v>
      </c>
      <c r="C564" s="5">
        <v>1170.71</v>
      </c>
      <c r="D564" s="5">
        <v>133.816</v>
      </c>
      <c r="E564" s="29">
        <v>38</v>
      </c>
      <c r="F564" s="27"/>
      <c r="G564" s="27"/>
      <c r="H564" s="27"/>
      <c r="I564" s="27"/>
      <c r="J564" s="27"/>
      <c r="K564" s="27"/>
      <c r="M564" s="6" t="s">
        <v>15</v>
      </c>
      <c r="N564" s="5">
        <v>214.03235393579001</v>
      </c>
      <c r="O564" s="5">
        <v>206.74889596911299</v>
      </c>
      <c r="P564" s="5">
        <v>296.47426316733402</v>
      </c>
      <c r="Q564" s="29">
        <v>148.105263157895</v>
      </c>
      <c r="R564" s="27"/>
      <c r="S564" s="27"/>
      <c r="T564" s="27"/>
      <c r="U564" s="27"/>
      <c r="V564" s="27"/>
      <c r="W564" s="27"/>
      <c r="Y564" s="19" t="s">
        <v>15</v>
      </c>
      <c r="Z564" s="43">
        <f>ROUND(B564/$B$564*100,2)</f>
        <v>100</v>
      </c>
      <c r="AA564" s="43">
        <f t="shared" ref="AA564:AC564" si="403">ROUND(C564/$B$564*100,2)</f>
        <v>87.2</v>
      </c>
      <c r="AB564" s="43">
        <f t="shared" si="403"/>
        <v>9.9700000000000006</v>
      </c>
      <c r="AC564" s="43">
        <f t="shared" si="403"/>
        <v>2.83</v>
      </c>
      <c r="AD564" s="27"/>
      <c r="AE564" s="27"/>
      <c r="AF564" s="27"/>
      <c r="AG564" s="27"/>
      <c r="AH564" s="27"/>
      <c r="AI564" s="27"/>
    </row>
    <row r="565" spans="1:35" ht="18.75" customHeight="1" x14ac:dyDescent="0.15">
      <c r="A565" s="19" t="s">
        <v>16</v>
      </c>
      <c r="B565" s="5">
        <v>877.96400000000006</v>
      </c>
      <c r="C565" s="5">
        <v>796.74</v>
      </c>
      <c r="D565" s="5">
        <v>63.223999999999997</v>
      </c>
      <c r="E565" s="29">
        <v>18</v>
      </c>
      <c r="F565" s="27"/>
      <c r="G565" s="27"/>
      <c r="H565" s="27"/>
      <c r="I565" s="27"/>
      <c r="J565" s="27"/>
      <c r="K565" s="27"/>
      <c r="M565" s="6" t="s">
        <v>16</v>
      </c>
      <c r="N565" s="5">
        <v>188.78678396836301</v>
      </c>
      <c r="O565" s="5">
        <v>180.166679217813</v>
      </c>
      <c r="P565" s="5">
        <v>313.40946476021799</v>
      </c>
      <c r="Q565" s="29">
        <v>132.611111111111</v>
      </c>
      <c r="R565" s="27"/>
      <c r="S565" s="27"/>
      <c r="T565" s="27"/>
      <c r="U565" s="27"/>
      <c r="V565" s="27"/>
      <c r="W565" s="27"/>
      <c r="Y565" s="19" t="s">
        <v>16</v>
      </c>
      <c r="Z565" s="43">
        <f>ROUND(B565/$B$565*100,2)</f>
        <v>100</v>
      </c>
      <c r="AA565" s="43">
        <f t="shared" ref="AA565:AC565" si="404">ROUND(C565/$B$565*100,2)</f>
        <v>90.75</v>
      </c>
      <c r="AB565" s="43">
        <f t="shared" si="404"/>
        <v>7.2</v>
      </c>
      <c r="AC565" s="43">
        <f t="shared" si="404"/>
        <v>2.0499999999999998</v>
      </c>
      <c r="AD565" s="27"/>
      <c r="AE565" s="27"/>
      <c r="AF565" s="27"/>
      <c r="AG565" s="27"/>
      <c r="AH565" s="27"/>
      <c r="AI565" s="27"/>
    </row>
    <row r="566" spans="1:35" ht="18.75" customHeight="1" x14ac:dyDescent="0.15">
      <c r="A566" s="19" t="s">
        <v>17</v>
      </c>
      <c r="B566" s="5">
        <v>1020.4</v>
      </c>
      <c r="C566" s="5">
        <v>1020.4</v>
      </c>
      <c r="D566" s="31" t="s">
        <v>112</v>
      </c>
      <c r="E566" s="31" t="s">
        <v>112</v>
      </c>
      <c r="F566" s="27"/>
      <c r="G566" s="27"/>
      <c r="H566" s="27"/>
      <c r="I566" s="27"/>
      <c r="J566" s="27"/>
      <c r="K566" s="27"/>
      <c r="M566" s="6" t="s">
        <v>17</v>
      </c>
      <c r="N566" s="5">
        <v>179.98431987455899</v>
      </c>
      <c r="O566" s="5">
        <v>179.98431987455899</v>
      </c>
      <c r="P566" s="31" t="s">
        <v>112</v>
      </c>
      <c r="Q566" s="31" t="s">
        <v>112</v>
      </c>
      <c r="R566" s="27"/>
      <c r="S566" s="27"/>
      <c r="T566" s="27"/>
      <c r="U566" s="27"/>
      <c r="V566" s="27"/>
      <c r="W566" s="27"/>
      <c r="Y566" s="19" t="s">
        <v>17</v>
      </c>
      <c r="Z566" s="43">
        <f>ROUND(B566/$B$566*100,2)</f>
        <v>100</v>
      </c>
      <c r="AA566" s="43">
        <f>ROUND(C566/$B$566*100,2)</f>
        <v>100</v>
      </c>
      <c r="AB566" s="31" t="s">
        <v>112</v>
      </c>
      <c r="AC566" s="31" t="s">
        <v>112</v>
      </c>
      <c r="AD566" s="27"/>
      <c r="AE566" s="27"/>
      <c r="AF566" s="27"/>
      <c r="AG566" s="27"/>
      <c r="AH566" s="27"/>
      <c r="AI566" s="27"/>
    </row>
    <row r="567" spans="1:35" ht="18.75" customHeight="1" x14ac:dyDescent="0.15">
      <c r="A567" s="20" t="s">
        <v>18</v>
      </c>
      <c r="B567" s="5">
        <v>1083.0519999999999</v>
      </c>
      <c r="C567" s="5">
        <v>1009.6</v>
      </c>
      <c r="D567" s="5">
        <v>63.451999999999998</v>
      </c>
      <c r="E567" s="30">
        <v>10</v>
      </c>
      <c r="F567" s="27"/>
      <c r="G567" s="27"/>
      <c r="H567" s="27"/>
      <c r="I567" s="27"/>
      <c r="J567" s="27"/>
      <c r="K567" s="27"/>
      <c r="M567" s="6" t="s">
        <v>18</v>
      </c>
      <c r="N567" s="5">
        <v>179.83531723315201</v>
      </c>
      <c r="O567" s="5">
        <v>175.06141045958799</v>
      </c>
      <c r="P567" s="5">
        <v>259.771165605497</v>
      </c>
      <c r="Q567" s="30">
        <v>154.6</v>
      </c>
      <c r="R567" s="27"/>
      <c r="S567" s="27"/>
      <c r="T567" s="27"/>
      <c r="U567" s="27"/>
      <c r="V567" s="27"/>
      <c r="W567" s="27"/>
      <c r="Y567" s="20" t="s">
        <v>18</v>
      </c>
      <c r="Z567" s="43">
        <f>ROUND(B567/$B$567*100,2)</f>
        <v>100</v>
      </c>
      <c r="AA567" s="43">
        <f t="shared" ref="AA567:AC567" si="405">ROUND(C567/$B$567*100,2)</f>
        <v>93.22</v>
      </c>
      <c r="AB567" s="43">
        <f t="shared" si="405"/>
        <v>5.86</v>
      </c>
      <c r="AC567" s="43">
        <f t="shared" si="405"/>
        <v>0.92</v>
      </c>
      <c r="AD567" s="27"/>
      <c r="AE567" s="27"/>
      <c r="AF567" s="27"/>
      <c r="AG567" s="27"/>
      <c r="AH567" s="27"/>
      <c r="AI567" s="27"/>
    </row>
    <row r="568" spans="1:35" ht="18.75" customHeight="1" x14ac:dyDescent="0.15">
      <c r="A568" s="7" t="s">
        <v>19</v>
      </c>
      <c r="B568" s="7"/>
      <c r="C568" s="7"/>
      <c r="D568" s="7"/>
      <c r="E568" s="7"/>
      <c r="F568" s="22"/>
      <c r="G568" s="22"/>
      <c r="H568" s="22"/>
      <c r="I568" s="22"/>
      <c r="J568" s="22"/>
      <c r="K568" s="22"/>
      <c r="M568" s="7"/>
      <c r="N568" s="7"/>
      <c r="O568" s="7"/>
      <c r="P568" s="7"/>
      <c r="Q568" s="7"/>
      <c r="R568" s="22"/>
      <c r="S568" s="22"/>
      <c r="T568" s="22"/>
      <c r="U568" s="22"/>
      <c r="V568" s="22"/>
      <c r="W568" s="22"/>
      <c r="Y568" s="7" t="s">
        <v>19</v>
      </c>
      <c r="Z568" s="7"/>
      <c r="AA568" s="7"/>
      <c r="AB568" s="7"/>
      <c r="AC568" s="7"/>
      <c r="AD568" s="22"/>
      <c r="AE568" s="22"/>
      <c r="AF568" s="22"/>
      <c r="AG568" s="22"/>
      <c r="AH568" s="22"/>
      <c r="AI568" s="22"/>
    </row>
    <row r="570" spans="1:35" ht="18.75" customHeight="1" x14ac:dyDescent="0.15">
      <c r="A570" s="2" t="s">
        <v>107</v>
      </c>
      <c r="E570" s="10" t="s">
        <v>0</v>
      </c>
      <c r="K570" s="2"/>
      <c r="M570" s="2" t="s">
        <v>107</v>
      </c>
      <c r="Q570" s="10" t="s">
        <v>1</v>
      </c>
      <c r="W570" s="2"/>
      <c r="Y570" s="2" t="s">
        <v>107</v>
      </c>
      <c r="AC570" s="10" t="s">
        <v>0</v>
      </c>
      <c r="AI570" s="2"/>
    </row>
    <row r="571" spans="1:35" s="2" customFormat="1" ht="21" customHeight="1" x14ac:dyDescent="0.15">
      <c r="A571" s="17"/>
      <c r="B571" s="18" t="s">
        <v>2</v>
      </c>
      <c r="C571" s="18" t="s">
        <v>4</v>
      </c>
      <c r="D571" s="18" t="s">
        <v>34</v>
      </c>
      <c r="E571" s="33" t="s">
        <v>30</v>
      </c>
      <c r="F571" s="26"/>
      <c r="G571" s="26"/>
      <c r="H571" s="26"/>
      <c r="I571" s="26"/>
      <c r="J571" s="26"/>
      <c r="K571" s="26"/>
      <c r="M571" s="18" t="s">
        <v>6</v>
      </c>
      <c r="N571" s="18" t="s">
        <v>7</v>
      </c>
      <c r="O571" s="18" t="s">
        <v>4</v>
      </c>
      <c r="P571" s="18" t="s">
        <v>34</v>
      </c>
      <c r="Q571" s="33" t="s">
        <v>30</v>
      </c>
      <c r="R571" s="26"/>
      <c r="S571" s="26"/>
      <c r="T571" s="26"/>
      <c r="U571" s="26"/>
      <c r="V571" s="26"/>
      <c r="W571" s="26"/>
      <c r="Y571" s="17"/>
      <c r="Z571" s="18" t="s">
        <v>2</v>
      </c>
      <c r="AA571" s="18" t="s">
        <v>4</v>
      </c>
      <c r="AB571" s="18" t="s">
        <v>34</v>
      </c>
      <c r="AC571" s="33" t="s">
        <v>30</v>
      </c>
      <c r="AD571" s="26"/>
      <c r="AE571" s="26"/>
      <c r="AF571" s="26"/>
      <c r="AG571" s="26"/>
      <c r="AH571" s="26"/>
      <c r="AI571" s="26"/>
    </row>
    <row r="572" spans="1:35" ht="18.75" customHeight="1" x14ac:dyDescent="0.15">
      <c r="A572" s="19" t="s">
        <v>8</v>
      </c>
      <c r="B572" s="5">
        <v>4345.0190000000002</v>
      </c>
      <c r="C572" s="5">
        <v>4327.0190000000002</v>
      </c>
      <c r="D572" s="31" t="s">
        <v>112</v>
      </c>
      <c r="E572" s="29">
        <v>18</v>
      </c>
      <c r="F572" s="27"/>
      <c r="G572" s="27"/>
      <c r="H572" s="27"/>
      <c r="I572" s="27"/>
      <c r="J572" s="27"/>
      <c r="K572" s="27"/>
      <c r="M572" s="6" t="s">
        <v>8</v>
      </c>
      <c r="N572" s="5">
        <v>65.738953040251403</v>
      </c>
      <c r="O572" s="5">
        <v>65.747573560458093</v>
      </c>
      <c r="P572" s="31" t="s">
        <v>112</v>
      </c>
      <c r="Q572" s="29">
        <v>63.6666666666667</v>
      </c>
      <c r="R572" s="27"/>
      <c r="S572" s="27"/>
      <c r="T572" s="27"/>
      <c r="U572" s="27"/>
      <c r="V572" s="27"/>
      <c r="W572" s="27"/>
      <c r="Y572" s="19" t="s">
        <v>8</v>
      </c>
      <c r="Z572" s="43">
        <f>ROUND(B572/$B$572*100,2)</f>
        <v>100</v>
      </c>
      <c r="AA572" s="43">
        <f>ROUND(C572/$B$572*100,2)</f>
        <v>99.59</v>
      </c>
      <c r="AB572" s="31" t="s">
        <v>112</v>
      </c>
      <c r="AC572" s="43">
        <f>ROUND(E572/$B$572*100,2)</f>
        <v>0.41</v>
      </c>
      <c r="AD572" s="27"/>
      <c r="AE572" s="27"/>
      <c r="AF572" s="27"/>
      <c r="AG572" s="27"/>
      <c r="AH572" s="27"/>
      <c r="AI572" s="27"/>
    </row>
    <row r="573" spans="1:35" ht="18.75" customHeight="1" x14ac:dyDescent="0.15">
      <c r="A573" s="19" t="s">
        <v>9</v>
      </c>
      <c r="B573" s="5">
        <v>3568.2820000000002</v>
      </c>
      <c r="C573" s="5">
        <v>3559.7820000000002</v>
      </c>
      <c r="D573" s="31" t="s">
        <v>112</v>
      </c>
      <c r="E573" s="29">
        <v>8.5</v>
      </c>
      <c r="F573" s="27"/>
      <c r="G573" s="27"/>
      <c r="H573" s="27"/>
      <c r="I573" s="27"/>
      <c r="J573" s="27"/>
      <c r="K573" s="27"/>
      <c r="M573" s="6" t="s">
        <v>9</v>
      </c>
      <c r="N573" s="5">
        <v>63.822029761100701</v>
      </c>
      <c r="O573" s="5">
        <v>63.867675043022302</v>
      </c>
      <c r="P573" s="31" t="s">
        <v>112</v>
      </c>
      <c r="Q573" s="29">
        <v>44.705882352941202</v>
      </c>
      <c r="R573" s="27"/>
      <c r="S573" s="27"/>
      <c r="T573" s="27"/>
      <c r="U573" s="27"/>
      <c r="V573" s="27"/>
      <c r="W573" s="27"/>
      <c r="Y573" s="19" t="s">
        <v>9</v>
      </c>
      <c r="Z573" s="43">
        <f>ROUND(B573/$B$573*100,2)</f>
        <v>100</v>
      </c>
      <c r="AA573" s="43">
        <f>ROUND(C573/$B$573*100,2)</f>
        <v>99.76</v>
      </c>
      <c r="AB573" s="31" t="s">
        <v>112</v>
      </c>
      <c r="AC573" s="43">
        <f>ROUND(E573/$B$573*100,2)</f>
        <v>0.24</v>
      </c>
      <c r="AD573" s="27"/>
      <c r="AE573" s="27"/>
      <c r="AF573" s="27"/>
      <c r="AG573" s="27"/>
      <c r="AH573" s="27"/>
      <c r="AI573" s="27"/>
    </row>
    <row r="574" spans="1:35" ht="18.75" customHeight="1" x14ac:dyDescent="0.15">
      <c r="A574" s="19" t="s">
        <v>10</v>
      </c>
      <c r="B574" s="5">
        <v>3514.21</v>
      </c>
      <c r="C574" s="5">
        <v>3514.21</v>
      </c>
      <c r="D574" s="31" t="s">
        <v>112</v>
      </c>
      <c r="E574" s="31" t="s">
        <v>112</v>
      </c>
      <c r="F574" s="27"/>
      <c r="G574" s="27"/>
      <c r="H574" s="27"/>
      <c r="I574" s="27"/>
      <c r="J574" s="27"/>
      <c r="K574" s="27"/>
      <c r="M574" s="6" t="s">
        <v>10</v>
      </c>
      <c r="N574" s="5">
        <v>59.465427507177999</v>
      </c>
      <c r="O574" s="5">
        <v>59.465427507177999</v>
      </c>
      <c r="P574" s="31" t="s">
        <v>112</v>
      </c>
      <c r="Q574" s="31" t="s">
        <v>112</v>
      </c>
      <c r="R574" s="27"/>
      <c r="S574" s="27"/>
      <c r="T574" s="27"/>
      <c r="U574" s="27"/>
      <c r="V574" s="27"/>
      <c r="W574" s="27"/>
      <c r="Y574" s="19" t="s">
        <v>10</v>
      </c>
      <c r="Z574" s="43">
        <f>ROUND(B574/$B$574*100,2)</f>
        <v>100</v>
      </c>
      <c r="AA574" s="43">
        <f>ROUND(C574/$B$574*100,2)</f>
        <v>100</v>
      </c>
      <c r="AB574" s="31" t="s">
        <v>112</v>
      </c>
      <c r="AC574" s="31" t="s">
        <v>112</v>
      </c>
      <c r="AD574" s="27"/>
      <c r="AE574" s="27"/>
      <c r="AF574" s="27"/>
      <c r="AG574" s="27"/>
      <c r="AH574" s="27"/>
      <c r="AI574" s="27"/>
    </row>
    <row r="575" spans="1:35" ht="18.75" customHeight="1" x14ac:dyDescent="0.15">
      <c r="A575" s="19" t="s">
        <v>11</v>
      </c>
      <c r="B575" s="5">
        <v>3460.873</v>
      </c>
      <c r="C575" s="5">
        <v>3460.873</v>
      </c>
      <c r="D575" s="31" t="s">
        <v>112</v>
      </c>
      <c r="E575" s="31" t="s">
        <v>112</v>
      </c>
      <c r="F575" s="27"/>
      <c r="G575" s="27"/>
      <c r="H575" s="27"/>
      <c r="I575" s="27"/>
      <c r="J575" s="27"/>
      <c r="K575" s="27"/>
      <c r="M575" s="6" t="s">
        <v>11</v>
      </c>
      <c r="N575" s="5">
        <v>61.8326647640639</v>
      </c>
      <c r="O575" s="5">
        <v>61.8326647640639</v>
      </c>
      <c r="P575" s="31" t="s">
        <v>112</v>
      </c>
      <c r="Q575" s="31" t="s">
        <v>112</v>
      </c>
      <c r="R575" s="27"/>
      <c r="S575" s="27"/>
      <c r="T575" s="27"/>
      <c r="U575" s="27"/>
      <c r="V575" s="27"/>
      <c r="W575" s="27"/>
      <c r="Y575" s="19" t="s">
        <v>11</v>
      </c>
      <c r="Z575" s="43">
        <f>ROUND(B575/$B$575*100,2)</f>
        <v>100</v>
      </c>
      <c r="AA575" s="43">
        <f>ROUND(C575/$B$575*100,2)</f>
        <v>100</v>
      </c>
      <c r="AB575" s="31" t="s">
        <v>112</v>
      </c>
      <c r="AC575" s="31" t="s">
        <v>112</v>
      </c>
      <c r="AD575" s="27"/>
      <c r="AE575" s="27"/>
      <c r="AF575" s="27"/>
      <c r="AG575" s="27"/>
      <c r="AH575" s="27"/>
      <c r="AI575" s="27"/>
    </row>
    <row r="576" spans="1:35" ht="18.75" customHeight="1" x14ac:dyDescent="0.15">
      <c r="A576" s="19" t="s">
        <v>12</v>
      </c>
      <c r="B576" s="5">
        <v>3445.866</v>
      </c>
      <c r="C576" s="5">
        <v>3445.866</v>
      </c>
      <c r="D576" s="31" t="s">
        <v>112</v>
      </c>
      <c r="E576" s="31" t="s">
        <v>112</v>
      </c>
      <c r="F576" s="27"/>
      <c r="G576" s="27"/>
      <c r="H576" s="27"/>
      <c r="I576" s="27"/>
      <c r="J576" s="27"/>
      <c r="K576" s="27"/>
      <c r="M576" s="6" t="s">
        <v>12</v>
      </c>
      <c r="N576" s="5">
        <v>72.592491988951394</v>
      </c>
      <c r="O576" s="5">
        <v>72.592491988951394</v>
      </c>
      <c r="P576" s="31" t="s">
        <v>112</v>
      </c>
      <c r="Q576" s="31" t="s">
        <v>112</v>
      </c>
      <c r="R576" s="27"/>
      <c r="S576" s="27"/>
      <c r="T576" s="27"/>
      <c r="U576" s="27"/>
      <c r="V576" s="27"/>
      <c r="W576" s="27"/>
      <c r="Y576" s="19" t="s">
        <v>12</v>
      </c>
      <c r="Z576" s="43">
        <f>ROUND(B576/$B$576*100,2)</f>
        <v>100</v>
      </c>
      <c r="AA576" s="43">
        <f>ROUND(C576/$B$576*100,2)</f>
        <v>100</v>
      </c>
      <c r="AB576" s="31" t="s">
        <v>112</v>
      </c>
      <c r="AC576" s="31" t="s">
        <v>112</v>
      </c>
      <c r="AD576" s="27"/>
      <c r="AE576" s="27"/>
      <c r="AF576" s="27"/>
      <c r="AG576" s="27"/>
      <c r="AH576" s="27"/>
      <c r="AI576" s="27"/>
    </row>
    <row r="577" spans="1:35" ht="18.75" customHeight="1" x14ac:dyDescent="0.15">
      <c r="A577" s="19" t="s">
        <v>13</v>
      </c>
      <c r="B577" s="5">
        <v>3113.1550000000002</v>
      </c>
      <c r="C577" s="5">
        <v>3105.105</v>
      </c>
      <c r="D577" s="5">
        <v>4.24</v>
      </c>
      <c r="E577" s="29">
        <v>3.81</v>
      </c>
      <c r="F577" s="27"/>
      <c r="G577" s="27"/>
      <c r="H577" s="27"/>
      <c r="I577" s="27"/>
      <c r="J577" s="27"/>
      <c r="K577" s="27"/>
      <c r="M577" s="6" t="s">
        <v>13</v>
      </c>
      <c r="N577" s="5">
        <v>87.325237580525197</v>
      </c>
      <c r="O577" s="5">
        <v>87.335854987190402</v>
      </c>
      <c r="P577" s="5">
        <v>95.047169811320799</v>
      </c>
      <c r="Q577" s="29">
        <v>70.078740157480297</v>
      </c>
      <c r="R577" s="27"/>
      <c r="S577" s="27"/>
      <c r="T577" s="27"/>
      <c r="U577" s="27"/>
      <c r="V577" s="27"/>
      <c r="W577" s="27"/>
      <c r="Y577" s="19" t="s">
        <v>13</v>
      </c>
      <c r="Z577" s="43">
        <f>ROUND(B577/$B$577*100,2)</f>
        <v>100</v>
      </c>
      <c r="AA577" s="43">
        <f t="shared" ref="AA577:AC577" si="406">ROUND(C577/$B$577*100,2)</f>
        <v>99.74</v>
      </c>
      <c r="AB577" s="43">
        <f t="shared" si="406"/>
        <v>0.14000000000000001</v>
      </c>
      <c r="AC577" s="43">
        <f t="shared" si="406"/>
        <v>0.12</v>
      </c>
      <c r="AD577" s="27"/>
      <c r="AE577" s="27"/>
      <c r="AF577" s="27"/>
      <c r="AG577" s="27"/>
      <c r="AH577" s="27"/>
      <c r="AI577" s="27"/>
    </row>
    <row r="578" spans="1:35" ht="18.75" customHeight="1" x14ac:dyDescent="0.15">
      <c r="A578" s="19" t="s">
        <v>14</v>
      </c>
      <c r="B578" s="5">
        <v>2345.0830000000001</v>
      </c>
      <c r="C578" s="5">
        <v>2345.0830000000001</v>
      </c>
      <c r="D578" s="31" t="s">
        <v>112</v>
      </c>
      <c r="E578" s="31" t="s">
        <v>112</v>
      </c>
      <c r="F578" s="27"/>
      <c r="G578" s="27"/>
      <c r="H578" s="27"/>
      <c r="I578" s="27"/>
      <c r="J578" s="27"/>
      <c r="K578" s="27"/>
      <c r="M578" s="6" t="s">
        <v>14</v>
      </c>
      <c r="N578" s="5">
        <v>101.510692798506</v>
      </c>
      <c r="O578" s="5">
        <v>101.510692798506</v>
      </c>
      <c r="P578" s="31" t="s">
        <v>112</v>
      </c>
      <c r="Q578" s="31" t="s">
        <v>112</v>
      </c>
      <c r="R578" s="27"/>
      <c r="S578" s="27"/>
      <c r="T578" s="27"/>
      <c r="U578" s="27"/>
      <c r="V578" s="27"/>
      <c r="W578" s="27"/>
      <c r="Y578" s="19" t="s">
        <v>14</v>
      </c>
      <c r="Z578" s="43">
        <f>ROUND(B578/$B$578*100,2)</f>
        <v>100</v>
      </c>
      <c r="AA578" s="43">
        <f>ROUND(C578/$B$578*100,2)</f>
        <v>100</v>
      </c>
      <c r="AB578" s="31" t="s">
        <v>112</v>
      </c>
      <c r="AC578" s="31" t="s">
        <v>112</v>
      </c>
      <c r="AD578" s="27"/>
      <c r="AE578" s="27"/>
      <c r="AF578" s="27"/>
      <c r="AG578" s="27"/>
      <c r="AH578" s="27"/>
      <c r="AI578" s="27"/>
    </row>
    <row r="579" spans="1:35" ht="18.75" customHeight="1" x14ac:dyDescent="0.15">
      <c r="A579" s="19" t="s">
        <v>15</v>
      </c>
      <c r="B579" s="5">
        <v>2313.364</v>
      </c>
      <c r="C579" s="5">
        <v>2313.364</v>
      </c>
      <c r="D579" s="31" t="s">
        <v>112</v>
      </c>
      <c r="E579" s="31" t="s">
        <v>112</v>
      </c>
      <c r="F579" s="27"/>
      <c r="G579" s="27"/>
      <c r="H579" s="27"/>
      <c r="I579" s="27"/>
      <c r="J579" s="27"/>
      <c r="K579" s="27"/>
      <c r="M579" s="6" t="s">
        <v>15</v>
      </c>
      <c r="N579" s="5">
        <v>115.652357346271</v>
      </c>
      <c r="O579" s="5">
        <v>115.652357346271</v>
      </c>
      <c r="P579" s="31" t="s">
        <v>112</v>
      </c>
      <c r="Q579" s="31" t="s">
        <v>112</v>
      </c>
      <c r="R579" s="27"/>
      <c r="S579" s="27"/>
      <c r="T579" s="27"/>
      <c r="U579" s="27"/>
      <c r="V579" s="27"/>
      <c r="W579" s="27"/>
      <c r="Y579" s="19" t="s">
        <v>15</v>
      </c>
      <c r="Z579" s="43">
        <f>ROUND(B579/$B$579*100,2)</f>
        <v>100</v>
      </c>
      <c r="AA579" s="43">
        <f>ROUND(C579/$B$579*100,2)</f>
        <v>100</v>
      </c>
      <c r="AB579" s="31" t="s">
        <v>112</v>
      </c>
      <c r="AC579" s="31" t="s">
        <v>112</v>
      </c>
      <c r="AD579" s="27"/>
      <c r="AE579" s="27"/>
      <c r="AF579" s="27"/>
      <c r="AG579" s="27"/>
      <c r="AH579" s="27"/>
      <c r="AI579" s="27"/>
    </row>
    <row r="580" spans="1:35" ht="18.75" customHeight="1" x14ac:dyDescent="0.15">
      <c r="A580" s="19" t="s">
        <v>16</v>
      </c>
      <c r="B580" s="5">
        <v>1918.2819999999999</v>
      </c>
      <c r="C580" s="5">
        <v>1918.2819999999999</v>
      </c>
      <c r="D580" s="31" t="s">
        <v>112</v>
      </c>
      <c r="E580" s="31" t="s">
        <v>112</v>
      </c>
      <c r="F580" s="27"/>
      <c r="G580" s="27"/>
      <c r="H580" s="27"/>
      <c r="I580" s="27"/>
      <c r="J580" s="27"/>
      <c r="K580" s="27"/>
      <c r="M580" s="6" t="s">
        <v>16</v>
      </c>
      <c r="N580" s="5">
        <v>101.264047726038</v>
      </c>
      <c r="O580" s="5">
        <v>101.264047726038</v>
      </c>
      <c r="P580" s="31" t="s">
        <v>112</v>
      </c>
      <c r="Q580" s="31" t="s">
        <v>112</v>
      </c>
      <c r="R580" s="27"/>
      <c r="S580" s="27"/>
      <c r="T580" s="27"/>
      <c r="U580" s="27"/>
      <c r="V580" s="27"/>
      <c r="W580" s="27"/>
      <c r="Y580" s="19" t="s">
        <v>16</v>
      </c>
      <c r="Z580" s="43">
        <f>ROUND(B580/$B$580*100,2)</f>
        <v>100</v>
      </c>
      <c r="AA580" s="43">
        <f>ROUND(C580/$B$580*100,2)</f>
        <v>100</v>
      </c>
      <c r="AB580" s="31" t="s">
        <v>112</v>
      </c>
      <c r="AC580" s="31" t="s">
        <v>112</v>
      </c>
      <c r="AD580" s="27"/>
      <c r="AE580" s="27"/>
      <c r="AF580" s="27"/>
      <c r="AG580" s="27"/>
      <c r="AH580" s="27"/>
      <c r="AI580" s="27"/>
    </row>
    <row r="581" spans="1:35" ht="18.75" customHeight="1" x14ac:dyDescent="0.15">
      <c r="A581" s="19" t="s">
        <v>17</v>
      </c>
      <c r="B581" s="5">
        <v>1810.67</v>
      </c>
      <c r="C581" s="5">
        <v>1810.67</v>
      </c>
      <c r="D581" s="31" t="s">
        <v>112</v>
      </c>
      <c r="E581" s="31" t="s">
        <v>112</v>
      </c>
      <c r="F581" s="27"/>
      <c r="G581" s="27"/>
      <c r="H581" s="27"/>
      <c r="I581" s="27"/>
      <c r="J581" s="27"/>
      <c r="K581" s="27"/>
      <c r="M581" s="6" t="s">
        <v>17</v>
      </c>
      <c r="N581" s="5">
        <v>100.760491972585</v>
      </c>
      <c r="O581" s="5">
        <v>100.760491972585</v>
      </c>
      <c r="P581" s="31" t="s">
        <v>112</v>
      </c>
      <c r="Q581" s="31" t="s">
        <v>112</v>
      </c>
      <c r="R581" s="27"/>
      <c r="S581" s="27"/>
      <c r="T581" s="27"/>
      <c r="U581" s="27"/>
      <c r="V581" s="27"/>
      <c r="W581" s="27"/>
      <c r="Y581" s="19" t="s">
        <v>17</v>
      </c>
      <c r="Z581" s="43">
        <f>ROUND(B581/$B$581*100,2)</f>
        <v>100</v>
      </c>
      <c r="AA581" s="43">
        <f>ROUND(C581/$B$581*100,2)</f>
        <v>100</v>
      </c>
      <c r="AB581" s="31" t="s">
        <v>112</v>
      </c>
      <c r="AC581" s="31" t="s">
        <v>112</v>
      </c>
      <c r="AD581" s="27"/>
      <c r="AE581" s="27"/>
      <c r="AF581" s="27"/>
      <c r="AG581" s="27"/>
      <c r="AH581" s="27"/>
      <c r="AI581" s="27"/>
    </row>
    <row r="582" spans="1:35" ht="18.75" customHeight="1" x14ac:dyDescent="0.15">
      <c r="A582" s="20" t="s">
        <v>18</v>
      </c>
      <c r="B582" s="5">
        <v>2091.991</v>
      </c>
      <c r="C582" s="5">
        <v>2091.991</v>
      </c>
      <c r="D582" s="31" t="s">
        <v>112</v>
      </c>
      <c r="E582" s="32" t="s">
        <v>112</v>
      </c>
      <c r="F582" s="27"/>
      <c r="G582" s="27"/>
      <c r="H582" s="27"/>
      <c r="I582" s="27"/>
      <c r="J582" s="27"/>
      <c r="K582" s="27"/>
      <c r="M582" s="6" t="s">
        <v>18</v>
      </c>
      <c r="N582" s="5">
        <v>102.538682049779</v>
      </c>
      <c r="O582" s="5">
        <v>102.538682049779</v>
      </c>
      <c r="P582" s="31" t="s">
        <v>112</v>
      </c>
      <c r="Q582" s="32" t="s">
        <v>112</v>
      </c>
      <c r="R582" s="27"/>
      <c r="S582" s="27"/>
      <c r="T582" s="27"/>
      <c r="U582" s="27"/>
      <c r="V582" s="27"/>
      <c r="W582" s="27"/>
      <c r="Y582" s="20" t="s">
        <v>18</v>
      </c>
      <c r="Z582" s="43">
        <f>ROUND(B582/$B$582*100,2)</f>
        <v>100</v>
      </c>
      <c r="AA582" s="43">
        <f>ROUND(C582/$B$582*100,2)</f>
        <v>100</v>
      </c>
      <c r="AB582" s="31" t="s">
        <v>112</v>
      </c>
      <c r="AC582" s="32" t="s">
        <v>112</v>
      </c>
      <c r="AD582" s="27"/>
      <c r="AE582" s="27"/>
      <c r="AF582" s="27"/>
      <c r="AG582" s="27"/>
      <c r="AH582" s="27"/>
      <c r="AI582" s="27"/>
    </row>
    <row r="583" spans="1:35" ht="18.75" customHeight="1" x14ac:dyDescent="0.15">
      <c r="A583" s="7" t="s">
        <v>19</v>
      </c>
      <c r="B583" s="7"/>
      <c r="C583" s="7"/>
      <c r="D583" s="7"/>
      <c r="E583" s="7"/>
      <c r="F583" s="22"/>
      <c r="G583" s="22"/>
      <c r="H583" s="22"/>
      <c r="I583" s="22"/>
      <c r="J583" s="22"/>
      <c r="K583" s="22"/>
      <c r="M583" s="7"/>
      <c r="N583" s="7"/>
      <c r="O583" s="7"/>
      <c r="P583" s="7"/>
      <c r="Q583" s="7"/>
      <c r="R583" s="22"/>
      <c r="S583" s="22"/>
      <c r="T583" s="22"/>
      <c r="U583" s="22"/>
      <c r="V583" s="22"/>
      <c r="W583" s="22"/>
      <c r="Y583" s="7" t="s">
        <v>19</v>
      </c>
      <c r="Z583" s="7"/>
      <c r="AA583" s="7"/>
      <c r="AB583" s="7"/>
      <c r="AC583" s="7"/>
      <c r="AD583" s="22"/>
      <c r="AE583" s="22"/>
      <c r="AF583" s="22"/>
      <c r="AG583" s="22"/>
      <c r="AH583" s="22"/>
      <c r="AI583" s="22"/>
    </row>
    <row r="585" spans="1:35" ht="18.75" customHeight="1" x14ac:dyDescent="0.15">
      <c r="A585" s="2" t="s">
        <v>108</v>
      </c>
      <c r="K585" s="10" t="s">
        <v>0</v>
      </c>
      <c r="M585" s="2" t="s">
        <v>108</v>
      </c>
      <c r="W585" s="10" t="s">
        <v>1</v>
      </c>
      <c r="Y585" s="2" t="s">
        <v>108</v>
      </c>
      <c r="AI585" s="10" t="s">
        <v>118</v>
      </c>
    </row>
    <row r="586" spans="1:35" s="2" customFormat="1" ht="38.25" customHeight="1" x14ac:dyDescent="0.15">
      <c r="A586" s="17"/>
      <c r="B586" s="18" t="s">
        <v>2</v>
      </c>
      <c r="C586" s="18" t="s">
        <v>22</v>
      </c>
      <c r="D586" s="18" t="s">
        <v>3</v>
      </c>
      <c r="E586" s="18" t="s">
        <v>36</v>
      </c>
      <c r="F586" s="18" t="s">
        <v>54</v>
      </c>
      <c r="G586" s="18" t="s">
        <v>55</v>
      </c>
      <c r="H586" s="18" t="s">
        <v>25</v>
      </c>
      <c r="I586" s="18" t="s">
        <v>20</v>
      </c>
      <c r="J586" s="18" t="s">
        <v>33</v>
      </c>
      <c r="K586" s="18" t="s">
        <v>5</v>
      </c>
      <c r="M586" s="18" t="s">
        <v>6</v>
      </c>
      <c r="N586" s="18" t="s">
        <v>7</v>
      </c>
      <c r="O586" s="18" t="s">
        <v>22</v>
      </c>
      <c r="P586" s="18" t="s">
        <v>3</v>
      </c>
      <c r="Q586" s="18" t="s">
        <v>36</v>
      </c>
      <c r="R586" s="18" t="s">
        <v>54</v>
      </c>
      <c r="S586" s="18" t="s">
        <v>55</v>
      </c>
      <c r="T586" s="18" t="s">
        <v>25</v>
      </c>
      <c r="U586" s="18" t="s">
        <v>20</v>
      </c>
      <c r="V586" s="18" t="s">
        <v>33</v>
      </c>
      <c r="W586" s="18" t="s">
        <v>5</v>
      </c>
      <c r="Y586" s="17"/>
      <c r="Z586" s="18" t="s">
        <v>2</v>
      </c>
      <c r="AA586" s="18" t="s">
        <v>22</v>
      </c>
      <c r="AB586" s="18" t="s">
        <v>3</v>
      </c>
      <c r="AC586" s="18" t="s">
        <v>36</v>
      </c>
      <c r="AD586" s="18" t="s">
        <v>54</v>
      </c>
      <c r="AE586" s="18" t="s">
        <v>55</v>
      </c>
      <c r="AF586" s="18" t="s">
        <v>25</v>
      </c>
      <c r="AG586" s="18" t="s">
        <v>20</v>
      </c>
      <c r="AH586" s="18" t="s">
        <v>33</v>
      </c>
      <c r="AI586" s="18" t="s">
        <v>5</v>
      </c>
    </row>
    <row r="587" spans="1:35" ht="18.75" customHeight="1" x14ac:dyDescent="0.15">
      <c r="A587" s="19" t="s">
        <v>8</v>
      </c>
      <c r="B587" s="5">
        <v>31073.202000000001</v>
      </c>
      <c r="C587" s="5">
        <v>23915.763999999999</v>
      </c>
      <c r="D587" s="5">
        <v>6612.4430000000002</v>
      </c>
      <c r="E587" s="31" t="s">
        <v>112</v>
      </c>
      <c r="F587" s="31" t="s">
        <v>112</v>
      </c>
      <c r="G587" s="31" t="s">
        <v>112</v>
      </c>
      <c r="H587" s="31" t="s">
        <v>112</v>
      </c>
      <c r="I587" s="5">
        <v>364.87900000000002</v>
      </c>
      <c r="J587" s="31" t="s">
        <v>112</v>
      </c>
      <c r="K587" s="5">
        <v>180.11600000000001</v>
      </c>
      <c r="M587" s="6" t="s">
        <v>8</v>
      </c>
      <c r="N587" s="5">
        <v>112.040207507421</v>
      </c>
      <c r="O587" s="5">
        <v>111.796595751656</v>
      </c>
      <c r="P587" s="5">
        <v>92.292062101707302</v>
      </c>
      <c r="Q587" s="31" t="s">
        <v>112</v>
      </c>
      <c r="R587" s="31" t="s">
        <v>112</v>
      </c>
      <c r="S587" s="31" t="s">
        <v>112</v>
      </c>
      <c r="T587" s="31" t="s">
        <v>112</v>
      </c>
      <c r="U587" s="5">
        <v>290.37297295815898</v>
      </c>
      <c r="V587" s="31" t="s">
        <v>112</v>
      </c>
      <c r="W587" s="5">
        <v>508.11699127229099</v>
      </c>
      <c r="Y587" s="19" t="s">
        <v>8</v>
      </c>
      <c r="Z587" s="43">
        <f>ROUND(B587/$B$587*100,2)</f>
        <v>100</v>
      </c>
      <c r="AA587" s="43">
        <f t="shared" ref="AA587:AB587" si="407">ROUND(C587/$B$587*100,2)</f>
        <v>76.97</v>
      </c>
      <c r="AB587" s="43">
        <f t="shared" si="407"/>
        <v>21.28</v>
      </c>
      <c r="AC587" s="31" t="s">
        <v>112</v>
      </c>
      <c r="AD587" s="31" t="s">
        <v>112</v>
      </c>
      <c r="AE587" s="31" t="s">
        <v>112</v>
      </c>
      <c r="AF587" s="31" t="s">
        <v>112</v>
      </c>
      <c r="AG587" s="43">
        <f>ROUND(I587/$B$587*100,2)</f>
        <v>1.17</v>
      </c>
      <c r="AH587" s="31" t="s">
        <v>112</v>
      </c>
      <c r="AI587" s="43">
        <f>ROUND(K587/$B$587*100,2)</f>
        <v>0.57999999999999996</v>
      </c>
    </row>
    <row r="588" spans="1:35" ht="18.75" customHeight="1" x14ac:dyDescent="0.15">
      <c r="A588" s="19" t="s">
        <v>9</v>
      </c>
      <c r="B588" s="5">
        <v>29496.244999999999</v>
      </c>
      <c r="C588" s="5">
        <v>21855.244999999999</v>
      </c>
      <c r="D588" s="5">
        <v>6811.625</v>
      </c>
      <c r="E588" s="31" t="s">
        <v>112</v>
      </c>
      <c r="F588" s="31" t="s">
        <v>112</v>
      </c>
      <c r="G588" s="31" t="s">
        <v>112</v>
      </c>
      <c r="H588" s="31" t="s">
        <v>112</v>
      </c>
      <c r="I588" s="5">
        <v>720.47</v>
      </c>
      <c r="J588" s="31" t="s">
        <v>112</v>
      </c>
      <c r="K588" s="5">
        <v>108.905</v>
      </c>
      <c r="M588" s="6" t="s">
        <v>9</v>
      </c>
      <c r="N588" s="5">
        <v>101.883849961241</v>
      </c>
      <c r="O588" s="5">
        <v>103.35358857793599</v>
      </c>
      <c r="P588" s="5">
        <v>73.449287064393602</v>
      </c>
      <c r="Q588" s="31" t="s">
        <v>112</v>
      </c>
      <c r="R588" s="31" t="s">
        <v>112</v>
      </c>
      <c r="S588" s="31" t="s">
        <v>112</v>
      </c>
      <c r="T588" s="31" t="s">
        <v>112</v>
      </c>
      <c r="U588" s="5">
        <v>264.86876622205</v>
      </c>
      <c r="V588" s="31" t="s">
        <v>112</v>
      </c>
      <c r="W588" s="5">
        <v>507.17597906432201</v>
      </c>
      <c r="Y588" s="19" t="s">
        <v>9</v>
      </c>
      <c r="Z588" s="43">
        <f>ROUND(B588/$B$588*100,2)</f>
        <v>100</v>
      </c>
      <c r="AA588" s="43">
        <f t="shared" ref="AA588:AB588" si="408">ROUND(C588/$B$588*100,2)</f>
        <v>74.099999999999994</v>
      </c>
      <c r="AB588" s="43">
        <f t="shared" si="408"/>
        <v>23.09</v>
      </c>
      <c r="AC588" s="31" t="s">
        <v>112</v>
      </c>
      <c r="AD588" s="31" t="s">
        <v>112</v>
      </c>
      <c r="AE588" s="31" t="s">
        <v>112</v>
      </c>
      <c r="AF588" s="31" t="s">
        <v>112</v>
      </c>
      <c r="AG588" s="43">
        <f>ROUND(I588/$B$588*100,2)</f>
        <v>2.44</v>
      </c>
      <c r="AH588" s="31" t="s">
        <v>112</v>
      </c>
      <c r="AI588" s="43">
        <f>ROUND(K588/$B$588*100,2)</f>
        <v>0.37</v>
      </c>
    </row>
    <row r="589" spans="1:35" ht="18.75" customHeight="1" x14ac:dyDescent="0.15">
      <c r="A589" s="19" t="s">
        <v>10</v>
      </c>
      <c r="B589" s="5">
        <v>29475.877</v>
      </c>
      <c r="C589" s="5">
        <v>20068.815999999999</v>
      </c>
      <c r="D589" s="5">
        <v>8358.7450000000008</v>
      </c>
      <c r="E589" s="31" t="s">
        <v>112</v>
      </c>
      <c r="F589" s="31" t="s">
        <v>112</v>
      </c>
      <c r="G589" s="31" t="s">
        <v>112</v>
      </c>
      <c r="H589" s="31" t="s">
        <v>112</v>
      </c>
      <c r="I589" s="5">
        <v>968.04200000000003</v>
      </c>
      <c r="J589" s="31" t="s">
        <v>112</v>
      </c>
      <c r="K589" s="5">
        <v>80.274000000000001</v>
      </c>
      <c r="M589" s="6" t="s">
        <v>10</v>
      </c>
      <c r="N589" s="5">
        <v>93.366992948165702</v>
      </c>
      <c r="O589" s="5">
        <v>92.6959517691527</v>
      </c>
      <c r="P589" s="5">
        <v>73.224509181701293</v>
      </c>
      <c r="Q589" s="31" t="s">
        <v>112</v>
      </c>
      <c r="R589" s="31" t="s">
        <v>112</v>
      </c>
      <c r="S589" s="31" t="s">
        <v>112</v>
      </c>
      <c r="T589" s="31" t="s">
        <v>112</v>
      </c>
      <c r="U589" s="5">
        <v>254.10777631549001</v>
      </c>
      <c r="V589" s="31" t="s">
        <v>112</v>
      </c>
      <c r="W589" s="5">
        <v>420.11111941600001</v>
      </c>
      <c r="Y589" s="19" t="s">
        <v>10</v>
      </c>
      <c r="Z589" s="43">
        <f>ROUND(B589/$B$589*100,2)</f>
        <v>100</v>
      </c>
      <c r="AA589" s="43">
        <f t="shared" ref="AA589:AB589" si="409">ROUND(C589/$B$589*100,2)</f>
        <v>68.09</v>
      </c>
      <c r="AB589" s="43">
        <f t="shared" si="409"/>
        <v>28.36</v>
      </c>
      <c r="AC589" s="31" t="s">
        <v>112</v>
      </c>
      <c r="AD589" s="31" t="s">
        <v>112</v>
      </c>
      <c r="AE589" s="31" t="s">
        <v>112</v>
      </c>
      <c r="AF589" s="31" t="s">
        <v>112</v>
      </c>
      <c r="AG589" s="43">
        <f>ROUND(I589/$B$589*100,2)</f>
        <v>3.28</v>
      </c>
      <c r="AH589" s="31" t="s">
        <v>112</v>
      </c>
      <c r="AI589" s="43">
        <f>ROUND(K589/$B$589*100,2)</f>
        <v>0.27</v>
      </c>
    </row>
    <row r="590" spans="1:35" ht="18.75" customHeight="1" x14ac:dyDescent="0.15">
      <c r="A590" s="19" t="s">
        <v>11</v>
      </c>
      <c r="B590" s="5">
        <v>32948.267</v>
      </c>
      <c r="C590" s="5">
        <v>23494.359</v>
      </c>
      <c r="D590" s="5">
        <v>8165.7979999999998</v>
      </c>
      <c r="E590" s="31" t="s">
        <v>112</v>
      </c>
      <c r="F590" s="31" t="s">
        <v>112</v>
      </c>
      <c r="G590" s="31" t="s">
        <v>112</v>
      </c>
      <c r="H590" s="31" t="s">
        <v>112</v>
      </c>
      <c r="I590" s="5">
        <v>856.23800000000006</v>
      </c>
      <c r="J590" s="31" t="s">
        <v>112</v>
      </c>
      <c r="K590" s="5">
        <v>431.87200000000001</v>
      </c>
      <c r="M590" s="6" t="s">
        <v>11</v>
      </c>
      <c r="N590" s="5">
        <v>92.457032717380898</v>
      </c>
      <c r="O590" s="5">
        <v>91.056963929086095</v>
      </c>
      <c r="P590" s="5">
        <v>71.8403761640932</v>
      </c>
      <c r="Q590" s="31" t="s">
        <v>112</v>
      </c>
      <c r="R590" s="31" t="s">
        <v>112</v>
      </c>
      <c r="S590" s="31" t="s">
        <v>112</v>
      </c>
      <c r="T590" s="31" t="s">
        <v>112</v>
      </c>
      <c r="U590" s="5">
        <v>291.171379920069</v>
      </c>
      <c r="V590" s="31" t="s">
        <v>112</v>
      </c>
      <c r="W590" s="5">
        <v>164.465397154713</v>
      </c>
      <c r="Y590" s="19" t="s">
        <v>11</v>
      </c>
      <c r="Z590" s="43">
        <f>ROUND(B590/$B$590*100,2)</f>
        <v>100</v>
      </c>
      <c r="AA590" s="43">
        <f t="shared" ref="AA590:AB590" si="410">ROUND(C590/$B$590*100,2)</f>
        <v>71.31</v>
      </c>
      <c r="AB590" s="43">
        <f t="shared" si="410"/>
        <v>24.78</v>
      </c>
      <c r="AC590" s="31" t="s">
        <v>112</v>
      </c>
      <c r="AD590" s="31" t="s">
        <v>112</v>
      </c>
      <c r="AE590" s="31" t="s">
        <v>112</v>
      </c>
      <c r="AF590" s="31" t="s">
        <v>112</v>
      </c>
      <c r="AG590" s="43">
        <f>ROUND(I590/$B$590*100,2)</f>
        <v>2.6</v>
      </c>
      <c r="AH590" s="31" t="s">
        <v>112</v>
      </c>
      <c r="AI590" s="43">
        <f>ROUND(K590/$B$590*100,2)</f>
        <v>1.31</v>
      </c>
    </row>
    <row r="591" spans="1:35" ht="18.75" customHeight="1" x14ac:dyDescent="0.15">
      <c r="A591" s="19" t="s">
        <v>12</v>
      </c>
      <c r="B591" s="5">
        <v>29641.827000000001</v>
      </c>
      <c r="C591" s="5">
        <v>19742.099999999999</v>
      </c>
      <c r="D591" s="5">
        <v>8871.7530000000006</v>
      </c>
      <c r="E591" s="31" t="s">
        <v>112</v>
      </c>
      <c r="F591" s="31" t="s">
        <v>112</v>
      </c>
      <c r="G591" s="31" t="s">
        <v>112</v>
      </c>
      <c r="H591" s="31" t="s">
        <v>112</v>
      </c>
      <c r="I591" s="5">
        <v>771.31</v>
      </c>
      <c r="J591" s="31" t="s">
        <v>112</v>
      </c>
      <c r="K591" s="5">
        <v>256.66399999999999</v>
      </c>
      <c r="M591" s="6" t="s">
        <v>12</v>
      </c>
      <c r="N591" s="5">
        <v>97.483532307236004</v>
      </c>
      <c r="O591" s="5">
        <v>99.097715035381199</v>
      </c>
      <c r="P591" s="5">
        <v>72.700175489556599</v>
      </c>
      <c r="Q591" s="31" t="s">
        <v>112</v>
      </c>
      <c r="R591" s="31" t="s">
        <v>112</v>
      </c>
      <c r="S591" s="31" t="s">
        <v>112</v>
      </c>
      <c r="T591" s="31" t="s">
        <v>112</v>
      </c>
      <c r="U591" s="5">
        <v>310.71553590644498</v>
      </c>
      <c r="V591" s="31" t="s">
        <v>112</v>
      </c>
      <c r="W591" s="5">
        <v>189.18508244241499</v>
      </c>
      <c r="Y591" s="19" t="s">
        <v>12</v>
      </c>
      <c r="Z591" s="43">
        <f>ROUND(B591/$B$591*100,2)</f>
        <v>100</v>
      </c>
      <c r="AA591" s="43">
        <f t="shared" ref="AA591:AB591" si="411">ROUND(C591/$B$591*100,2)</f>
        <v>66.599999999999994</v>
      </c>
      <c r="AB591" s="43">
        <f t="shared" si="411"/>
        <v>29.93</v>
      </c>
      <c r="AC591" s="31" t="s">
        <v>112</v>
      </c>
      <c r="AD591" s="31" t="s">
        <v>112</v>
      </c>
      <c r="AE591" s="31" t="s">
        <v>112</v>
      </c>
      <c r="AF591" s="31" t="s">
        <v>112</v>
      </c>
      <c r="AG591" s="43">
        <f>ROUND(I591/$B$591*100,2)</f>
        <v>2.6</v>
      </c>
      <c r="AH591" s="31" t="s">
        <v>112</v>
      </c>
      <c r="AI591" s="43">
        <f>ROUND(K591/$B$591*100,2)</f>
        <v>0.87</v>
      </c>
    </row>
    <row r="592" spans="1:35" ht="18.75" customHeight="1" x14ac:dyDescent="0.15">
      <c r="A592" s="19" t="s">
        <v>13</v>
      </c>
      <c r="B592" s="5">
        <v>32720.518</v>
      </c>
      <c r="C592" s="5">
        <v>24712.999</v>
      </c>
      <c r="D592" s="5">
        <v>7320.683</v>
      </c>
      <c r="E592" s="31" t="s">
        <v>112</v>
      </c>
      <c r="F592" s="31" t="s">
        <v>112</v>
      </c>
      <c r="G592" s="31" t="s">
        <v>112</v>
      </c>
      <c r="H592" s="31" t="s">
        <v>112</v>
      </c>
      <c r="I592" s="5">
        <v>653.25199999999995</v>
      </c>
      <c r="J592" s="31" t="s">
        <v>112</v>
      </c>
      <c r="K592" s="5">
        <v>33.584000000000003</v>
      </c>
      <c r="M592" s="6" t="s">
        <v>13</v>
      </c>
      <c r="N592" s="5">
        <v>99.822411124420398</v>
      </c>
      <c r="O592" s="5">
        <v>95.453975456398496</v>
      </c>
      <c r="P592" s="5">
        <v>86.768816516163895</v>
      </c>
      <c r="Q592" s="31" t="s">
        <v>112</v>
      </c>
      <c r="R592" s="31" t="s">
        <v>112</v>
      </c>
      <c r="S592" s="31" t="s">
        <v>112</v>
      </c>
      <c r="T592" s="31" t="s">
        <v>112</v>
      </c>
      <c r="U592" s="5">
        <v>398.284276205813</v>
      </c>
      <c r="V592" s="31" t="s">
        <v>112</v>
      </c>
      <c r="W592" s="5">
        <v>354.33539780848002</v>
      </c>
      <c r="Y592" s="19" t="s">
        <v>13</v>
      </c>
      <c r="Z592" s="43">
        <f>ROUND(B592/$B$592*100,2)</f>
        <v>100</v>
      </c>
      <c r="AA592" s="43">
        <f t="shared" ref="AA592:AB592" si="412">ROUND(C592/$B$592*100,2)</f>
        <v>75.53</v>
      </c>
      <c r="AB592" s="43">
        <f t="shared" si="412"/>
        <v>22.37</v>
      </c>
      <c r="AC592" s="31" t="s">
        <v>112</v>
      </c>
      <c r="AD592" s="31" t="s">
        <v>112</v>
      </c>
      <c r="AE592" s="31" t="s">
        <v>112</v>
      </c>
      <c r="AF592" s="31" t="s">
        <v>112</v>
      </c>
      <c r="AG592" s="43">
        <f>ROUND(I592/$B$592*100,2)</f>
        <v>2</v>
      </c>
      <c r="AH592" s="31" t="s">
        <v>112</v>
      </c>
      <c r="AI592" s="43">
        <f>ROUND(K592/$B$592*100,2)</f>
        <v>0.1</v>
      </c>
    </row>
    <row r="593" spans="1:35" ht="18.75" customHeight="1" x14ac:dyDescent="0.15">
      <c r="A593" s="19" t="s">
        <v>14</v>
      </c>
      <c r="B593" s="5">
        <v>28920.827000000001</v>
      </c>
      <c r="C593" s="5">
        <v>22460.316999999999</v>
      </c>
      <c r="D593" s="5">
        <v>5981.2309999999998</v>
      </c>
      <c r="E593" s="31" t="s">
        <v>112</v>
      </c>
      <c r="F593" s="31" t="s">
        <v>112</v>
      </c>
      <c r="G593" s="31" t="s">
        <v>112</v>
      </c>
      <c r="H593" s="31" t="s">
        <v>112</v>
      </c>
      <c r="I593" s="5">
        <v>473.34100000000001</v>
      </c>
      <c r="J593" s="31" t="s">
        <v>112</v>
      </c>
      <c r="K593" s="5">
        <v>5.9379999999999997</v>
      </c>
      <c r="M593" s="6" t="s">
        <v>14</v>
      </c>
      <c r="N593" s="5">
        <v>108.19144279657</v>
      </c>
      <c r="O593" s="5">
        <v>101.939701029153</v>
      </c>
      <c r="P593" s="5">
        <v>107.805399925199</v>
      </c>
      <c r="Q593" s="31" t="s">
        <v>112</v>
      </c>
      <c r="R593" s="31" t="s">
        <v>112</v>
      </c>
      <c r="S593" s="31" t="s">
        <v>112</v>
      </c>
      <c r="T593" s="31" t="s">
        <v>112</v>
      </c>
      <c r="U593" s="5">
        <v>404.22232597640999</v>
      </c>
      <c r="V593" s="31" t="s">
        <v>112</v>
      </c>
      <c r="W593" s="5">
        <v>546.31188952509297</v>
      </c>
      <c r="Y593" s="19" t="s">
        <v>14</v>
      </c>
      <c r="Z593" s="44">
        <f>ROUND(B593/$B$593*100,2)</f>
        <v>100</v>
      </c>
      <c r="AA593" s="44">
        <f t="shared" ref="AA593:AB593" si="413">ROUND(C593/$B$593*100,2)</f>
        <v>77.66</v>
      </c>
      <c r="AB593" s="44">
        <f t="shared" si="413"/>
        <v>20.68</v>
      </c>
      <c r="AC593" s="31" t="s">
        <v>112</v>
      </c>
      <c r="AD593" s="31" t="s">
        <v>112</v>
      </c>
      <c r="AE593" s="31" t="s">
        <v>112</v>
      </c>
      <c r="AF593" s="31" t="s">
        <v>112</v>
      </c>
      <c r="AG593" s="44">
        <f>ROUND(I593/$B$593*100,2)</f>
        <v>1.64</v>
      </c>
      <c r="AH593" s="31" t="s">
        <v>112</v>
      </c>
      <c r="AI593" s="44">
        <f>ROUND(K593/$B$593*100,2)</f>
        <v>0.02</v>
      </c>
    </row>
    <row r="594" spans="1:35" ht="18.75" customHeight="1" x14ac:dyDescent="0.15">
      <c r="A594" s="19" t="s">
        <v>15</v>
      </c>
      <c r="B594" s="5">
        <v>23766.863000000001</v>
      </c>
      <c r="C594" s="5">
        <v>18500.112000000001</v>
      </c>
      <c r="D594" s="5">
        <v>4987.0209999999997</v>
      </c>
      <c r="E594" s="31" t="s">
        <v>112</v>
      </c>
      <c r="F594" s="31" t="s">
        <v>112</v>
      </c>
      <c r="G594" s="31" t="s">
        <v>112</v>
      </c>
      <c r="H594" s="31" t="s">
        <v>112</v>
      </c>
      <c r="I594" s="5">
        <v>271.726</v>
      </c>
      <c r="J594" s="31" t="s">
        <v>112</v>
      </c>
      <c r="K594" s="5">
        <v>8.0039999999999996</v>
      </c>
      <c r="M594" s="6" t="s">
        <v>15</v>
      </c>
      <c r="N594" s="5">
        <v>117.30542646709399</v>
      </c>
      <c r="O594" s="5">
        <v>110.625654590632</v>
      </c>
      <c r="P594" s="5">
        <v>124.858507714325</v>
      </c>
      <c r="Q594" s="31" t="s">
        <v>112</v>
      </c>
      <c r="R594" s="31" t="s">
        <v>112</v>
      </c>
      <c r="S594" s="31" t="s">
        <v>112</v>
      </c>
      <c r="T594" s="31" t="s">
        <v>112</v>
      </c>
      <c r="U594" s="5">
        <v>421.88086528341</v>
      </c>
      <c r="V594" s="31" t="s">
        <v>112</v>
      </c>
      <c r="W594" s="5">
        <v>510.61969015492201</v>
      </c>
      <c r="Y594" s="19" t="s">
        <v>15</v>
      </c>
      <c r="Z594" s="44">
        <f>ROUND(B594/$B$594*100,2)</f>
        <v>100</v>
      </c>
      <c r="AA594" s="44">
        <f t="shared" ref="AA594:AB594" si="414">ROUND(C594/$B$594*100,2)</f>
        <v>77.84</v>
      </c>
      <c r="AB594" s="44">
        <f t="shared" si="414"/>
        <v>20.98</v>
      </c>
      <c r="AC594" s="31" t="s">
        <v>112</v>
      </c>
      <c r="AD594" s="31" t="s">
        <v>112</v>
      </c>
      <c r="AE594" s="31" t="s">
        <v>112</v>
      </c>
      <c r="AF594" s="31" t="s">
        <v>112</v>
      </c>
      <c r="AG594" s="44">
        <f>ROUND(I594/$B$594*100,2)</f>
        <v>1.1399999999999999</v>
      </c>
      <c r="AH594" s="31" t="s">
        <v>112</v>
      </c>
      <c r="AI594" s="44">
        <f>ROUND(K594/$B$594*100,2)</f>
        <v>0.03</v>
      </c>
    </row>
    <row r="595" spans="1:35" ht="18.75" customHeight="1" x14ac:dyDescent="0.15">
      <c r="A595" s="19" t="s">
        <v>16</v>
      </c>
      <c r="B595" s="5">
        <v>28594.213</v>
      </c>
      <c r="C595" s="5">
        <v>22689.401000000002</v>
      </c>
      <c r="D595" s="5">
        <v>5540.6289999999999</v>
      </c>
      <c r="E595" s="31" t="s">
        <v>112</v>
      </c>
      <c r="F595" s="5">
        <v>19.55</v>
      </c>
      <c r="G595" s="31" t="s">
        <v>112</v>
      </c>
      <c r="H595" s="5">
        <v>12.462999999999999</v>
      </c>
      <c r="I595" s="5">
        <v>331.27600000000001</v>
      </c>
      <c r="J595" s="31" t="s">
        <v>112</v>
      </c>
      <c r="K595" s="5">
        <v>0.89400000000000002</v>
      </c>
      <c r="M595" s="6" t="s">
        <v>16</v>
      </c>
      <c r="N595" s="5">
        <v>108.815864244979</v>
      </c>
      <c r="O595" s="5">
        <v>107.452858715838</v>
      </c>
      <c r="P595" s="5">
        <v>100.531365662635</v>
      </c>
      <c r="Q595" s="31" t="s">
        <v>112</v>
      </c>
      <c r="R595" s="5">
        <v>183.375959079284</v>
      </c>
      <c r="S595" s="31" t="s">
        <v>112</v>
      </c>
      <c r="T595" s="5">
        <v>230.76305865361499</v>
      </c>
      <c r="U595" s="5">
        <v>330.624615124549</v>
      </c>
      <c r="V595" s="31" t="s">
        <v>112</v>
      </c>
      <c r="W595" s="5">
        <v>522.37136465324397</v>
      </c>
      <c r="Y595" s="19" t="s">
        <v>16</v>
      </c>
      <c r="Z595" s="43">
        <f>ROUND(B595/$B$595*100,2)</f>
        <v>100</v>
      </c>
      <c r="AA595" s="43">
        <f t="shared" ref="AA595:AB595" si="415">ROUND(C595/$B$595*100,2)</f>
        <v>79.349999999999994</v>
      </c>
      <c r="AB595" s="43">
        <f t="shared" si="415"/>
        <v>19.38</v>
      </c>
      <c r="AC595" s="31" t="s">
        <v>112</v>
      </c>
      <c r="AD595" s="43">
        <f>ROUND(F595/$B$595*100,2)</f>
        <v>7.0000000000000007E-2</v>
      </c>
      <c r="AE595" s="31" t="s">
        <v>112</v>
      </c>
      <c r="AF595" s="43">
        <f t="shared" ref="AF595:AG595" si="416">ROUND(H595/$B$595*100,2)</f>
        <v>0.04</v>
      </c>
      <c r="AG595" s="43">
        <f t="shared" si="416"/>
        <v>1.1599999999999999</v>
      </c>
      <c r="AH595" s="31" t="s">
        <v>112</v>
      </c>
      <c r="AI595" s="43">
        <f>ROUND(K595/$B$595*100,2)</f>
        <v>0</v>
      </c>
    </row>
    <row r="596" spans="1:35" ht="18.75" customHeight="1" x14ac:dyDescent="0.15">
      <c r="A596" s="19" t="s">
        <v>17</v>
      </c>
      <c r="B596" s="5">
        <v>25893.350999999999</v>
      </c>
      <c r="C596" s="5">
        <v>18949.083999999999</v>
      </c>
      <c r="D596" s="5">
        <v>4718.5349999999999</v>
      </c>
      <c r="E596" s="5">
        <v>365.77800000000002</v>
      </c>
      <c r="F596" s="5">
        <v>1127.952</v>
      </c>
      <c r="G596" s="5">
        <v>58.189</v>
      </c>
      <c r="H596" s="5">
        <v>349.38400000000001</v>
      </c>
      <c r="I596" s="5">
        <v>322.86900000000003</v>
      </c>
      <c r="J596" s="5">
        <v>1.56</v>
      </c>
      <c r="K596" s="31" t="s">
        <v>112</v>
      </c>
      <c r="M596" s="6" t="s">
        <v>17</v>
      </c>
      <c r="N596" s="5">
        <v>106.514718778578</v>
      </c>
      <c r="O596" s="5">
        <v>92.047035096788804</v>
      </c>
      <c r="P596" s="5">
        <v>117.41356162453</v>
      </c>
      <c r="Q596" s="5">
        <v>194.92150976822001</v>
      </c>
      <c r="R596" s="5">
        <v>178.54394513241701</v>
      </c>
      <c r="S596" s="5">
        <v>77.677911632782795</v>
      </c>
      <c r="T596" s="5">
        <v>229.855975087583</v>
      </c>
      <c r="U596" s="5">
        <v>314.51145820750799</v>
      </c>
      <c r="V596" s="5">
        <v>471.15384615384602</v>
      </c>
      <c r="W596" s="31" t="s">
        <v>112</v>
      </c>
      <c r="Y596" s="19" t="s">
        <v>17</v>
      </c>
      <c r="Z596" s="43">
        <f>ROUND(B596/$B$596*100,2)</f>
        <v>100</v>
      </c>
      <c r="AA596" s="43">
        <f t="shared" ref="AA596:AH596" si="417">ROUND(C596/$B$596*100,2)</f>
        <v>73.180000000000007</v>
      </c>
      <c r="AB596" s="43">
        <f t="shared" si="417"/>
        <v>18.22</v>
      </c>
      <c r="AC596" s="43">
        <f t="shared" si="417"/>
        <v>1.41</v>
      </c>
      <c r="AD596" s="43">
        <f t="shared" si="417"/>
        <v>4.3600000000000003</v>
      </c>
      <c r="AE596" s="43">
        <f t="shared" si="417"/>
        <v>0.22</v>
      </c>
      <c r="AF596" s="43">
        <f t="shared" si="417"/>
        <v>1.35</v>
      </c>
      <c r="AG596" s="43">
        <f t="shared" si="417"/>
        <v>1.25</v>
      </c>
      <c r="AH596" s="43">
        <f t="shared" si="417"/>
        <v>0.01</v>
      </c>
      <c r="AI596" s="31" t="s">
        <v>112</v>
      </c>
    </row>
    <row r="597" spans="1:35" ht="18.75" customHeight="1" x14ac:dyDescent="0.15">
      <c r="A597" s="20" t="s">
        <v>18</v>
      </c>
      <c r="B597" s="5">
        <v>27205.985000000001</v>
      </c>
      <c r="C597" s="5">
        <v>17565.862000000001</v>
      </c>
      <c r="D597" s="5">
        <v>4418.451</v>
      </c>
      <c r="E597" s="5">
        <v>1882.819</v>
      </c>
      <c r="F597" s="5">
        <v>1415.607</v>
      </c>
      <c r="G597" s="5">
        <v>951.90800000000002</v>
      </c>
      <c r="H597" s="5">
        <v>791.60299999999995</v>
      </c>
      <c r="I597" s="5">
        <v>177.55199999999999</v>
      </c>
      <c r="J597" s="5">
        <v>2.1829999999999998</v>
      </c>
      <c r="K597" s="31" t="s">
        <v>112</v>
      </c>
      <c r="M597" s="6" t="s">
        <v>18</v>
      </c>
      <c r="N597" s="5">
        <v>96.273301628299805</v>
      </c>
      <c r="O597" s="5">
        <v>71.684441105139001</v>
      </c>
      <c r="P597" s="5">
        <v>119.861689085157</v>
      </c>
      <c r="Q597" s="5">
        <v>150.393638475074</v>
      </c>
      <c r="R597" s="5">
        <v>170.42795069535501</v>
      </c>
      <c r="S597" s="5">
        <v>73.240271118637494</v>
      </c>
      <c r="T597" s="5">
        <v>213.58938760969801</v>
      </c>
      <c r="U597" s="5">
        <v>370.77588537442603</v>
      </c>
      <c r="V597" s="5">
        <v>621.62162162162201</v>
      </c>
      <c r="W597" s="31" t="s">
        <v>112</v>
      </c>
      <c r="Y597" s="20" t="s">
        <v>18</v>
      </c>
      <c r="Z597" s="43">
        <f>ROUND(B597/$B$597*100,2)</f>
        <v>100</v>
      </c>
      <c r="AA597" s="43">
        <f t="shared" ref="AA597:AH597" si="418">ROUND(C597/$B$597*100,2)</f>
        <v>64.569999999999993</v>
      </c>
      <c r="AB597" s="43">
        <f t="shared" si="418"/>
        <v>16.239999999999998</v>
      </c>
      <c r="AC597" s="43">
        <f t="shared" si="418"/>
        <v>6.92</v>
      </c>
      <c r="AD597" s="43">
        <f t="shared" si="418"/>
        <v>5.2</v>
      </c>
      <c r="AE597" s="43">
        <f t="shared" si="418"/>
        <v>3.5</v>
      </c>
      <c r="AF597" s="43">
        <f t="shared" si="418"/>
        <v>2.91</v>
      </c>
      <c r="AG597" s="43">
        <f t="shared" si="418"/>
        <v>0.65</v>
      </c>
      <c r="AH597" s="43">
        <f t="shared" si="418"/>
        <v>0.01</v>
      </c>
      <c r="AI597" s="31" t="s">
        <v>112</v>
      </c>
    </row>
    <row r="598" spans="1:35" ht="18.75" customHeight="1" x14ac:dyDescent="0.15">
      <c r="A598" s="7" t="s">
        <v>19</v>
      </c>
      <c r="B598" s="7"/>
      <c r="C598" s="7"/>
      <c r="D598" s="7"/>
      <c r="E598" s="7"/>
      <c r="F598" s="7"/>
      <c r="G598" s="7"/>
      <c r="H598" s="7"/>
      <c r="I598" s="7"/>
      <c r="J598" s="7"/>
      <c r="K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Y598" s="7" t="s">
        <v>19</v>
      </c>
      <c r="Z598" s="7"/>
      <c r="AA598" s="7"/>
      <c r="AB598" s="7"/>
      <c r="AC598" s="7"/>
      <c r="AD598" s="7"/>
      <c r="AE598" s="7"/>
      <c r="AF598" s="7"/>
      <c r="AG598" s="7"/>
      <c r="AH598" s="7"/>
      <c r="AI598" s="7"/>
    </row>
    <row r="600" spans="1:35" ht="18.75" customHeight="1" x14ac:dyDescent="0.15">
      <c r="A600" s="2" t="s">
        <v>109</v>
      </c>
      <c r="K600" s="10" t="s">
        <v>0</v>
      </c>
      <c r="M600" s="2" t="s">
        <v>109</v>
      </c>
      <c r="W600" s="10" t="s">
        <v>1</v>
      </c>
      <c r="Y600" s="2" t="s">
        <v>109</v>
      </c>
      <c r="AI600" s="10" t="s">
        <v>118</v>
      </c>
    </row>
    <row r="601" spans="1:35" s="2" customFormat="1" ht="21" customHeight="1" x14ac:dyDescent="0.15">
      <c r="A601" s="17"/>
      <c r="B601" s="18" t="s">
        <v>2</v>
      </c>
      <c r="C601" s="18" t="s">
        <v>4</v>
      </c>
      <c r="D601" s="18" t="s">
        <v>43</v>
      </c>
      <c r="E601" s="18" t="s">
        <v>3</v>
      </c>
      <c r="F601" s="18" t="s">
        <v>23</v>
      </c>
      <c r="G601" s="18" t="s">
        <v>44</v>
      </c>
      <c r="H601" s="18" t="s">
        <v>22</v>
      </c>
      <c r="I601" s="18" t="s">
        <v>20</v>
      </c>
      <c r="J601" s="18" t="s">
        <v>45</v>
      </c>
      <c r="K601" s="18" t="s">
        <v>5</v>
      </c>
      <c r="M601" s="18" t="s">
        <v>6</v>
      </c>
      <c r="N601" s="18" t="s">
        <v>7</v>
      </c>
      <c r="O601" s="18" t="s">
        <v>4</v>
      </c>
      <c r="P601" s="18" t="s">
        <v>43</v>
      </c>
      <c r="Q601" s="18" t="s">
        <v>3</v>
      </c>
      <c r="R601" s="18" t="s">
        <v>23</v>
      </c>
      <c r="S601" s="18" t="s">
        <v>44</v>
      </c>
      <c r="T601" s="18" t="s">
        <v>22</v>
      </c>
      <c r="U601" s="18" t="s">
        <v>20</v>
      </c>
      <c r="V601" s="18" t="s">
        <v>45</v>
      </c>
      <c r="W601" s="18" t="s">
        <v>5</v>
      </c>
      <c r="Y601" s="17"/>
      <c r="Z601" s="18" t="s">
        <v>2</v>
      </c>
      <c r="AA601" s="18" t="s">
        <v>4</v>
      </c>
      <c r="AB601" s="18" t="s">
        <v>43</v>
      </c>
      <c r="AC601" s="18" t="s">
        <v>3</v>
      </c>
      <c r="AD601" s="18" t="s">
        <v>23</v>
      </c>
      <c r="AE601" s="18" t="s">
        <v>44</v>
      </c>
      <c r="AF601" s="18" t="s">
        <v>22</v>
      </c>
      <c r="AG601" s="18" t="s">
        <v>20</v>
      </c>
      <c r="AH601" s="18" t="s">
        <v>45</v>
      </c>
      <c r="AI601" s="18" t="s">
        <v>5</v>
      </c>
    </row>
    <row r="602" spans="1:35" ht="18.75" customHeight="1" x14ac:dyDescent="0.15">
      <c r="A602" s="19" t="s">
        <v>8</v>
      </c>
      <c r="B602" s="5">
        <v>1328.607</v>
      </c>
      <c r="C602" s="5">
        <v>853.61099999999999</v>
      </c>
      <c r="D602" s="5">
        <v>76.516000000000005</v>
      </c>
      <c r="E602" s="5">
        <v>163.48699999999999</v>
      </c>
      <c r="F602" s="5">
        <v>124.339</v>
      </c>
      <c r="G602" s="5">
        <v>1.546</v>
      </c>
      <c r="H602" s="5">
        <v>9.9380000000000006</v>
      </c>
      <c r="I602" s="5">
        <v>15.89</v>
      </c>
      <c r="J602" s="31" t="s">
        <v>112</v>
      </c>
      <c r="K602" s="5">
        <v>83.28</v>
      </c>
      <c r="M602" s="6" t="s">
        <v>8</v>
      </c>
      <c r="N602" s="5">
        <v>5049.2259938416701</v>
      </c>
      <c r="O602" s="5">
        <v>5086.5042741951602</v>
      </c>
      <c r="P602" s="5">
        <v>2476.0050185582099</v>
      </c>
      <c r="Q602" s="5">
        <v>5718.9868307571796</v>
      </c>
      <c r="R602" s="5">
        <v>5120.30014717828</v>
      </c>
      <c r="S602" s="5">
        <v>4023.2858990944401</v>
      </c>
      <c r="T602" s="5">
        <v>5200.64399275508</v>
      </c>
      <c r="U602" s="5">
        <v>14084.833228445599</v>
      </c>
      <c r="V602" s="31" t="s">
        <v>112</v>
      </c>
      <c r="W602" s="5">
        <v>3887.3919308357299</v>
      </c>
      <c r="Y602" s="19" t="s">
        <v>8</v>
      </c>
      <c r="Z602" s="43">
        <f>ROUND(B602/$B$602*100,2)</f>
        <v>100</v>
      </c>
      <c r="AA602" s="43">
        <f t="shared" ref="AA602:AG602" si="419">ROUND(C602/$B$602*100,2)</f>
        <v>64.25</v>
      </c>
      <c r="AB602" s="43">
        <f t="shared" si="419"/>
        <v>5.76</v>
      </c>
      <c r="AC602" s="43">
        <f t="shared" si="419"/>
        <v>12.31</v>
      </c>
      <c r="AD602" s="43">
        <f t="shared" si="419"/>
        <v>9.36</v>
      </c>
      <c r="AE602" s="43">
        <f t="shared" si="419"/>
        <v>0.12</v>
      </c>
      <c r="AF602" s="43">
        <f t="shared" si="419"/>
        <v>0.75</v>
      </c>
      <c r="AG602" s="43">
        <f t="shared" si="419"/>
        <v>1.2</v>
      </c>
      <c r="AH602" s="31" t="s">
        <v>112</v>
      </c>
      <c r="AI602" s="43">
        <f>ROUND(K602/$B$602*100,2)</f>
        <v>6.27</v>
      </c>
    </row>
    <row r="603" spans="1:35" ht="18.75" customHeight="1" x14ac:dyDescent="0.15">
      <c r="A603" s="19" t="s">
        <v>9</v>
      </c>
      <c r="B603" s="5">
        <v>1595.6769999999999</v>
      </c>
      <c r="C603" s="5">
        <v>1177.364</v>
      </c>
      <c r="D603" s="5">
        <v>61.05</v>
      </c>
      <c r="E603" s="5">
        <v>158.62200000000001</v>
      </c>
      <c r="F603" s="5">
        <v>164.25800000000001</v>
      </c>
      <c r="G603" s="5">
        <v>0.75900000000000001</v>
      </c>
      <c r="H603" s="5">
        <v>12.688000000000001</v>
      </c>
      <c r="I603" s="5">
        <v>14.349</v>
      </c>
      <c r="J603" s="31" t="s">
        <v>112</v>
      </c>
      <c r="K603" s="5">
        <v>6.5869999999999997</v>
      </c>
      <c r="M603" s="6" t="s">
        <v>9</v>
      </c>
      <c r="N603" s="5">
        <v>3983.7893257845999</v>
      </c>
      <c r="O603" s="5">
        <v>3595.7469397739401</v>
      </c>
      <c r="P603" s="5">
        <v>2865.5364455364402</v>
      </c>
      <c r="Q603" s="5">
        <v>4830.7674849642499</v>
      </c>
      <c r="R603" s="5">
        <v>4349.1884717943703</v>
      </c>
      <c r="S603" s="5">
        <v>4686.4295125164699</v>
      </c>
      <c r="T603" s="5">
        <v>4932.2982345523296</v>
      </c>
      <c r="U603" s="5">
        <v>26993.030873231601</v>
      </c>
      <c r="V603" s="31" t="s">
        <v>112</v>
      </c>
      <c r="W603" s="5">
        <v>2168.0582966449101</v>
      </c>
      <c r="Y603" s="19" t="s">
        <v>9</v>
      </c>
      <c r="Z603" s="43">
        <f>ROUND(B603/$B$603*100,2)</f>
        <v>100</v>
      </c>
      <c r="AA603" s="43">
        <f t="shared" ref="AA603:AI603" si="420">ROUND(C603/$B$603*100,2)</f>
        <v>73.78</v>
      </c>
      <c r="AB603" s="43">
        <f t="shared" si="420"/>
        <v>3.83</v>
      </c>
      <c r="AC603" s="43">
        <f t="shared" si="420"/>
        <v>9.94</v>
      </c>
      <c r="AD603" s="43">
        <f t="shared" si="420"/>
        <v>10.29</v>
      </c>
      <c r="AE603" s="43">
        <f t="shared" si="420"/>
        <v>0.05</v>
      </c>
      <c r="AF603" s="43">
        <f t="shared" si="420"/>
        <v>0.8</v>
      </c>
      <c r="AG603" s="43">
        <f t="shared" si="420"/>
        <v>0.9</v>
      </c>
      <c r="AH603" s="31" t="s">
        <v>112</v>
      </c>
      <c r="AI603" s="43">
        <f t="shared" si="420"/>
        <v>0.41</v>
      </c>
    </row>
    <row r="604" spans="1:35" ht="18.75" customHeight="1" x14ac:dyDescent="0.15">
      <c r="A604" s="19" t="s">
        <v>10</v>
      </c>
      <c r="B604" s="5">
        <v>2044.175</v>
      </c>
      <c r="C604" s="5">
        <v>1560.55</v>
      </c>
      <c r="D604" s="5">
        <v>46.354999999999997</v>
      </c>
      <c r="E604" s="5">
        <v>217.51499999999999</v>
      </c>
      <c r="F604" s="5">
        <v>120.82899999999999</v>
      </c>
      <c r="G604" s="5">
        <v>0.35799999999999998</v>
      </c>
      <c r="H604" s="5">
        <v>13.462</v>
      </c>
      <c r="I604" s="5">
        <v>55.003</v>
      </c>
      <c r="J604" s="31" t="s">
        <v>112</v>
      </c>
      <c r="K604" s="5">
        <v>30.103000000000002</v>
      </c>
      <c r="M604" s="6" t="s">
        <v>10</v>
      </c>
      <c r="N604" s="5">
        <v>3090.0045250528901</v>
      </c>
      <c r="O604" s="5">
        <v>3034.4820736278898</v>
      </c>
      <c r="P604" s="5">
        <v>1811.8433825908701</v>
      </c>
      <c r="Q604" s="5">
        <v>2808.2614992069498</v>
      </c>
      <c r="R604" s="5">
        <v>2628.0611442617201</v>
      </c>
      <c r="S604" s="5">
        <v>4572.62569832402</v>
      </c>
      <c r="T604" s="5">
        <v>4480.0178279601796</v>
      </c>
      <c r="U604" s="5">
        <v>8483.6099849099101</v>
      </c>
      <c r="V604" s="31" t="s">
        <v>112</v>
      </c>
      <c r="W604" s="5">
        <v>1332.25924326479</v>
      </c>
      <c r="Y604" s="19" t="s">
        <v>10</v>
      </c>
      <c r="Z604" s="43">
        <f>ROUND(B604/$B$604*100,2)</f>
        <v>100</v>
      </c>
      <c r="AA604" s="43">
        <f t="shared" ref="AA604:AG604" si="421">ROUND(C604/$B$604*100,2)</f>
        <v>76.34</v>
      </c>
      <c r="AB604" s="43">
        <f t="shared" si="421"/>
        <v>2.27</v>
      </c>
      <c r="AC604" s="43">
        <f t="shared" si="421"/>
        <v>10.64</v>
      </c>
      <c r="AD604" s="43">
        <f t="shared" si="421"/>
        <v>5.91</v>
      </c>
      <c r="AE604" s="43">
        <f t="shared" si="421"/>
        <v>0.02</v>
      </c>
      <c r="AF604" s="43">
        <f t="shared" si="421"/>
        <v>0.66</v>
      </c>
      <c r="AG604" s="43">
        <f t="shared" si="421"/>
        <v>2.69</v>
      </c>
      <c r="AH604" s="31" t="s">
        <v>112</v>
      </c>
      <c r="AI604" s="43">
        <f>ROUND(K604/$B$604*100,2)</f>
        <v>1.47</v>
      </c>
    </row>
    <row r="605" spans="1:35" ht="18.75" customHeight="1" x14ac:dyDescent="0.15">
      <c r="A605" s="19" t="s">
        <v>11</v>
      </c>
      <c r="B605" s="5">
        <v>1214.973</v>
      </c>
      <c r="C605" s="5">
        <v>875.14599999999996</v>
      </c>
      <c r="D605" s="5">
        <v>63.825000000000003</v>
      </c>
      <c r="E605" s="5">
        <v>99.125</v>
      </c>
      <c r="F605" s="5">
        <v>147.43100000000001</v>
      </c>
      <c r="G605" s="5">
        <v>0.75</v>
      </c>
      <c r="H605" s="5">
        <v>17.367000000000001</v>
      </c>
      <c r="I605" s="5">
        <v>11.157999999999999</v>
      </c>
      <c r="J605" s="31" t="s">
        <v>112</v>
      </c>
      <c r="K605" s="5">
        <v>0.17100000000000001</v>
      </c>
      <c r="M605" s="6" t="s">
        <v>11</v>
      </c>
      <c r="N605" s="5">
        <v>4703.5357987379102</v>
      </c>
      <c r="O605" s="5">
        <v>4819.6335240062799</v>
      </c>
      <c r="P605" s="5">
        <v>2068.1707794751301</v>
      </c>
      <c r="Q605" s="5">
        <v>4640.8171500630497</v>
      </c>
      <c r="R605" s="5">
        <v>4146.5499114840204</v>
      </c>
      <c r="S605" s="5">
        <v>3618.6666666666702</v>
      </c>
      <c r="T605" s="5">
        <v>4015.9497898312902</v>
      </c>
      <c r="U605" s="5">
        <v>19742.875067216301</v>
      </c>
      <c r="V605" s="31" t="s">
        <v>112</v>
      </c>
      <c r="W605" s="5">
        <v>4000</v>
      </c>
      <c r="Y605" s="19" t="s">
        <v>11</v>
      </c>
      <c r="Z605" s="43">
        <f>ROUND(B605/$B$605*100,2)</f>
        <v>100</v>
      </c>
      <c r="AA605" s="43">
        <f t="shared" ref="AA605:AG605" si="422">ROUND(C605/$B$605*100,2)</f>
        <v>72.03</v>
      </c>
      <c r="AB605" s="43">
        <f t="shared" si="422"/>
        <v>5.25</v>
      </c>
      <c r="AC605" s="43">
        <f t="shared" si="422"/>
        <v>8.16</v>
      </c>
      <c r="AD605" s="43">
        <f t="shared" si="422"/>
        <v>12.13</v>
      </c>
      <c r="AE605" s="43">
        <f t="shared" si="422"/>
        <v>0.06</v>
      </c>
      <c r="AF605" s="43">
        <f t="shared" si="422"/>
        <v>1.43</v>
      </c>
      <c r="AG605" s="43">
        <f t="shared" si="422"/>
        <v>0.92</v>
      </c>
      <c r="AH605" s="31" t="s">
        <v>112</v>
      </c>
      <c r="AI605" s="43">
        <f>ROUND(K605/$B$605*100,2)</f>
        <v>0.01</v>
      </c>
    </row>
    <row r="606" spans="1:35" ht="18.75" customHeight="1" x14ac:dyDescent="0.15">
      <c r="A606" s="19" t="s">
        <v>12</v>
      </c>
      <c r="B606" s="5">
        <v>1436.452</v>
      </c>
      <c r="C606" s="5">
        <v>1131.979</v>
      </c>
      <c r="D606" s="5">
        <v>111.33199999999999</v>
      </c>
      <c r="E606" s="5">
        <v>79.268000000000001</v>
      </c>
      <c r="F606" s="5">
        <v>54.418999999999997</v>
      </c>
      <c r="G606" s="5">
        <v>0.66400000000000003</v>
      </c>
      <c r="H606" s="5">
        <v>7.0380000000000003</v>
      </c>
      <c r="I606" s="5">
        <v>19.129000000000001</v>
      </c>
      <c r="J606" s="31" t="s">
        <v>112</v>
      </c>
      <c r="K606" s="5">
        <v>32.622999999999998</v>
      </c>
      <c r="M606" s="6" t="s">
        <v>12</v>
      </c>
      <c r="N606" s="5">
        <v>3918.3926786276202</v>
      </c>
      <c r="O606" s="5">
        <v>3898.4919331542401</v>
      </c>
      <c r="P606" s="5">
        <v>2339.95616713973</v>
      </c>
      <c r="Q606" s="5">
        <v>4661.8181359438904</v>
      </c>
      <c r="R606" s="5">
        <v>4896.2678476267502</v>
      </c>
      <c r="S606" s="5">
        <v>3847.8915662650602</v>
      </c>
      <c r="T606" s="5">
        <v>4279.1986359761304</v>
      </c>
      <c r="U606" s="5">
        <v>12501.071671284401</v>
      </c>
      <c r="V606" s="31" t="s">
        <v>112</v>
      </c>
      <c r="W606" s="5">
        <v>1449.03902154921</v>
      </c>
      <c r="Y606" s="19" t="s">
        <v>12</v>
      </c>
      <c r="Z606" s="43">
        <f>ROUND(B606/$B$606*100,2)</f>
        <v>100</v>
      </c>
      <c r="AA606" s="43">
        <f t="shared" ref="AA606:AG606" si="423">ROUND(C606/$B$606*100,2)</f>
        <v>78.8</v>
      </c>
      <c r="AB606" s="43">
        <f t="shared" si="423"/>
        <v>7.75</v>
      </c>
      <c r="AC606" s="43">
        <f t="shared" si="423"/>
        <v>5.52</v>
      </c>
      <c r="AD606" s="43">
        <f t="shared" si="423"/>
        <v>3.79</v>
      </c>
      <c r="AE606" s="43">
        <f t="shared" si="423"/>
        <v>0.05</v>
      </c>
      <c r="AF606" s="43">
        <f t="shared" si="423"/>
        <v>0.49</v>
      </c>
      <c r="AG606" s="43">
        <f t="shared" si="423"/>
        <v>1.33</v>
      </c>
      <c r="AH606" s="31" t="s">
        <v>112</v>
      </c>
      <c r="AI606" s="43">
        <f>ROUND(K606/$B$606*100,2)</f>
        <v>2.27</v>
      </c>
    </row>
    <row r="607" spans="1:35" ht="18.75" customHeight="1" x14ac:dyDescent="0.15">
      <c r="A607" s="19" t="s">
        <v>13</v>
      </c>
      <c r="B607" s="5">
        <v>1221.7329999999999</v>
      </c>
      <c r="C607" s="5">
        <v>775.11</v>
      </c>
      <c r="D607" s="5">
        <v>27.167000000000002</v>
      </c>
      <c r="E607" s="5">
        <v>213.67400000000001</v>
      </c>
      <c r="F607" s="5">
        <v>172.64500000000001</v>
      </c>
      <c r="G607" s="5">
        <v>1.405</v>
      </c>
      <c r="H607" s="5">
        <v>17.271999999999998</v>
      </c>
      <c r="I607" s="5">
        <v>11.763999999999999</v>
      </c>
      <c r="J607" s="31" t="s">
        <v>112</v>
      </c>
      <c r="K607" s="5">
        <v>2.6960000000000002</v>
      </c>
      <c r="M607" s="6" t="s">
        <v>13</v>
      </c>
      <c r="N607" s="5">
        <v>4780.9627799199998</v>
      </c>
      <c r="O607" s="5">
        <v>5117.1046690147195</v>
      </c>
      <c r="P607" s="5">
        <v>2736.84985460301</v>
      </c>
      <c r="Q607" s="5">
        <v>3713.0956503832899</v>
      </c>
      <c r="R607" s="5">
        <v>3619.6820064293802</v>
      </c>
      <c r="S607" s="5">
        <v>5370.8185053380803</v>
      </c>
      <c r="T607" s="5">
        <v>5289.4858730893902</v>
      </c>
      <c r="U607" s="5">
        <v>23198.8269296158</v>
      </c>
      <c r="V607" s="31" t="s">
        <v>112</v>
      </c>
      <c r="W607" s="5">
        <v>3805.6379821958499</v>
      </c>
      <c r="Y607" s="19" t="s">
        <v>13</v>
      </c>
      <c r="Z607" s="43">
        <f>ROUND(B607/$B$607*100,2)</f>
        <v>100</v>
      </c>
      <c r="AA607" s="43">
        <f t="shared" ref="AA607:AG607" si="424">ROUND(C607/$B$607*100,2)</f>
        <v>63.44</v>
      </c>
      <c r="AB607" s="43">
        <f t="shared" si="424"/>
        <v>2.2200000000000002</v>
      </c>
      <c r="AC607" s="43">
        <f t="shared" si="424"/>
        <v>17.489999999999998</v>
      </c>
      <c r="AD607" s="43">
        <f t="shared" si="424"/>
        <v>14.13</v>
      </c>
      <c r="AE607" s="43">
        <f t="shared" si="424"/>
        <v>0.12</v>
      </c>
      <c r="AF607" s="43">
        <f t="shared" si="424"/>
        <v>1.41</v>
      </c>
      <c r="AG607" s="43">
        <f t="shared" si="424"/>
        <v>0.96</v>
      </c>
      <c r="AH607" s="31" t="s">
        <v>112</v>
      </c>
      <c r="AI607" s="43">
        <f>ROUND(K607/$B$607*100,2)</f>
        <v>0.22</v>
      </c>
    </row>
    <row r="608" spans="1:35" ht="18.75" customHeight="1" x14ac:dyDescent="0.15">
      <c r="A608" s="19" t="s">
        <v>14</v>
      </c>
      <c r="B608" s="5">
        <v>1073.383</v>
      </c>
      <c r="C608" s="5">
        <v>669.39400000000001</v>
      </c>
      <c r="D608" s="5">
        <v>87.93</v>
      </c>
      <c r="E608" s="5">
        <v>211.999</v>
      </c>
      <c r="F608" s="5">
        <v>86.882999999999996</v>
      </c>
      <c r="G608" s="5">
        <v>2.2789999999999999</v>
      </c>
      <c r="H608" s="5">
        <v>6.8540000000000001</v>
      </c>
      <c r="I608" s="5">
        <v>8.0440000000000005</v>
      </c>
      <c r="J608" s="31" t="s">
        <v>112</v>
      </c>
      <c r="K608" s="31" t="s">
        <v>112</v>
      </c>
      <c r="M608" s="6" t="s">
        <v>14</v>
      </c>
      <c r="N608" s="5">
        <v>5062.6346793269504</v>
      </c>
      <c r="O608" s="5">
        <v>5279.0822744153702</v>
      </c>
      <c r="P608" s="5">
        <v>2380.4958489707701</v>
      </c>
      <c r="Q608" s="5">
        <v>4553.4648748343097</v>
      </c>
      <c r="R608" s="5">
        <v>4821.0236755176502</v>
      </c>
      <c r="S608" s="5">
        <v>6323.3874506362399</v>
      </c>
      <c r="T608" s="5">
        <v>5664.2836299970804</v>
      </c>
      <c r="U608" s="5">
        <v>31528.344107409201</v>
      </c>
      <c r="V608" s="31" t="s">
        <v>112</v>
      </c>
      <c r="W608" s="31" t="s">
        <v>112</v>
      </c>
      <c r="Y608" s="19" t="s">
        <v>14</v>
      </c>
      <c r="Z608" s="43">
        <f>ROUND(B608/$B$608*100,2)</f>
        <v>100</v>
      </c>
      <c r="AA608" s="43">
        <f t="shared" ref="AA608:AG608" si="425">ROUND(C608/$B$608*100,2)</f>
        <v>62.36</v>
      </c>
      <c r="AB608" s="43">
        <f t="shared" si="425"/>
        <v>8.19</v>
      </c>
      <c r="AC608" s="43">
        <f t="shared" si="425"/>
        <v>19.75</v>
      </c>
      <c r="AD608" s="43">
        <f t="shared" si="425"/>
        <v>8.09</v>
      </c>
      <c r="AE608" s="43">
        <f t="shared" si="425"/>
        <v>0.21</v>
      </c>
      <c r="AF608" s="43">
        <f t="shared" si="425"/>
        <v>0.64</v>
      </c>
      <c r="AG608" s="43">
        <f t="shared" si="425"/>
        <v>0.75</v>
      </c>
      <c r="AH608" s="31" t="s">
        <v>112</v>
      </c>
      <c r="AI608" s="31" t="s">
        <v>112</v>
      </c>
    </row>
    <row r="609" spans="1:35" ht="18.75" customHeight="1" x14ac:dyDescent="0.15">
      <c r="A609" s="19" t="s">
        <v>15</v>
      </c>
      <c r="B609" s="5">
        <v>897.279</v>
      </c>
      <c r="C609" s="5">
        <v>497.26</v>
      </c>
      <c r="D609" s="5">
        <v>58.264000000000003</v>
      </c>
      <c r="E609" s="5">
        <v>71.938000000000002</v>
      </c>
      <c r="F609" s="5">
        <v>252.58699999999999</v>
      </c>
      <c r="G609" s="5">
        <v>2.0270000000000001</v>
      </c>
      <c r="H609" s="5">
        <v>4.6390000000000002</v>
      </c>
      <c r="I609" s="5">
        <v>3.6040000000000001</v>
      </c>
      <c r="J609" s="31" t="s">
        <v>112</v>
      </c>
      <c r="K609" s="5">
        <v>6.96</v>
      </c>
      <c r="M609" s="6" t="s">
        <v>15</v>
      </c>
      <c r="N609" s="5">
        <v>5600.9424047592802</v>
      </c>
      <c r="O609" s="5">
        <v>6639.34360294413</v>
      </c>
      <c r="P609" s="5">
        <v>2963.3907730330902</v>
      </c>
      <c r="Q609" s="5">
        <v>5101.7681892741002</v>
      </c>
      <c r="R609" s="5">
        <v>3942.15062532909</v>
      </c>
      <c r="S609" s="5">
        <v>7617.1682289097198</v>
      </c>
      <c r="T609" s="5">
        <v>6685.2769993533102</v>
      </c>
      <c r="U609" s="5">
        <v>32066.870144284101</v>
      </c>
      <c r="V609" s="31" t="s">
        <v>112</v>
      </c>
      <c r="W609" s="5">
        <v>3836.2068965517201</v>
      </c>
      <c r="Y609" s="19" t="s">
        <v>15</v>
      </c>
      <c r="Z609" s="43">
        <f>ROUND(B609/$B$609*100,2)</f>
        <v>100</v>
      </c>
      <c r="AA609" s="43">
        <f t="shared" ref="AA609:AG609" si="426">ROUND(C609/$B$609*100,2)</f>
        <v>55.42</v>
      </c>
      <c r="AB609" s="43">
        <f t="shared" si="426"/>
        <v>6.49</v>
      </c>
      <c r="AC609" s="43">
        <f t="shared" si="426"/>
        <v>8.02</v>
      </c>
      <c r="AD609" s="43">
        <f t="shared" si="426"/>
        <v>28.15</v>
      </c>
      <c r="AE609" s="43">
        <f t="shared" si="426"/>
        <v>0.23</v>
      </c>
      <c r="AF609" s="43">
        <f t="shared" si="426"/>
        <v>0.52</v>
      </c>
      <c r="AG609" s="43">
        <f t="shared" si="426"/>
        <v>0.4</v>
      </c>
      <c r="AH609" s="31" t="s">
        <v>112</v>
      </c>
      <c r="AI609" s="43">
        <f>ROUND(K609/$B$609*100,2)</f>
        <v>0.78</v>
      </c>
    </row>
    <row r="610" spans="1:35" ht="18.75" customHeight="1" x14ac:dyDescent="0.15">
      <c r="A610" s="19" t="s">
        <v>16</v>
      </c>
      <c r="B610" s="5">
        <v>980.8</v>
      </c>
      <c r="C610" s="5">
        <v>646.79999999999995</v>
      </c>
      <c r="D610" s="5">
        <v>3.2189999999999999</v>
      </c>
      <c r="E610" s="5">
        <v>125.785</v>
      </c>
      <c r="F610" s="5">
        <v>184.6</v>
      </c>
      <c r="G610" s="5">
        <v>2.7250000000000001</v>
      </c>
      <c r="H610" s="5">
        <v>8.6029999999999998</v>
      </c>
      <c r="I610" s="5">
        <v>9.0679999999999996</v>
      </c>
      <c r="J610" s="31" t="s">
        <v>112</v>
      </c>
      <c r="K610" s="31" t="s">
        <v>112</v>
      </c>
      <c r="M610" s="6" t="s">
        <v>16</v>
      </c>
      <c r="N610" s="5">
        <v>4793.6674143556302</v>
      </c>
      <c r="O610" s="5">
        <v>5184.5439084724803</v>
      </c>
      <c r="P610" s="5">
        <v>2426.21932277105</v>
      </c>
      <c r="Q610" s="5">
        <v>3580.6495210080702</v>
      </c>
      <c r="R610" s="5">
        <v>3644.0953412784402</v>
      </c>
      <c r="S610" s="5">
        <v>7790.8256880733898</v>
      </c>
      <c r="T610" s="5">
        <v>5219.92328257585</v>
      </c>
      <c r="U610" s="5">
        <v>16676.9960299956</v>
      </c>
      <c r="V610" s="31" t="s">
        <v>112</v>
      </c>
      <c r="W610" s="31" t="s">
        <v>112</v>
      </c>
      <c r="Y610" s="19" t="s">
        <v>16</v>
      </c>
      <c r="Z610" s="43">
        <f>ROUND(B610/$B$610*100,2)</f>
        <v>100</v>
      </c>
      <c r="AA610" s="43">
        <f t="shared" ref="AA610:AG610" si="427">ROUND(C610/$B$610*100,2)</f>
        <v>65.95</v>
      </c>
      <c r="AB610" s="43">
        <f t="shared" si="427"/>
        <v>0.33</v>
      </c>
      <c r="AC610" s="43">
        <f t="shared" si="427"/>
        <v>12.82</v>
      </c>
      <c r="AD610" s="43">
        <f t="shared" si="427"/>
        <v>18.82</v>
      </c>
      <c r="AE610" s="43">
        <f t="shared" si="427"/>
        <v>0.28000000000000003</v>
      </c>
      <c r="AF610" s="43">
        <f t="shared" si="427"/>
        <v>0.88</v>
      </c>
      <c r="AG610" s="43">
        <f t="shared" si="427"/>
        <v>0.92</v>
      </c>
      <c r="AH610" s="31" t="s">
        <v>112</v>
      </c>
      <c r="AI610" s="31" t="s">
        <v>112</v>
      </c>
    </row>
    <row r="611" spans="1:35" ht="18.75" customHeight="1" x14ac:dyDescent="0.15">
      <c r="A611" s="19" t="s">
        <v>17</v>
      </c>
      <c r="B611" s="5">
        <v>786.75199999999995</v>
      </c>
      <c r="C611" s="5">
        <v>635.21900000000005</v>
      </c>
      <c r="D611" s="5">
        <v>49.368000000000002</v>
      </c>
      <c r="E611" s="5">
        <v>42.268000000000001</v>
      </c>
      <c r="F611" s="5">
        <v>40.54</v>
      </c>
      <c r="G611" s="5">
        <v>3.238</v>
      </c>
      <c r="H611" s="5">
        <v>10.746</v>
      </c>
      <c r="I611" s="5">
        <v>5.3159999999999998</v>
      </c>
      <c r="J611" s="5">
        <v>5.7000000000000002E-2</v>
      </c>
      <c r="K611" s="31" t="s">
        <v>112</v>
      </c>
      <c r="M611" s="6" t="s">
        <v>17</v>
      </c>
      <c r="N611" s="5">
        <v>6303.5823232734101</v>
      </c>
      <c r="O611" s="5">
        <v>6314.6080328201797</v>
      </c>
      <c r="P611" s="5">
        <v>2684.1476259925498</v>
      </c>
      <c r="Q611" s="5">
        <v>6682.6440806283699</v>
      </c>
      <c r="R611" s="5">
        <v>6461.4208189442497</v>
      </c>
      <c r="S611" s="5">
        <v>8222.6683137739401</v>
      </c>
      <c r="T611" s="5">
        <v>5585.52019356039</v>
      </c>
      <c r="U611" s="5">
        <v>34637.133182844198</v>
      </c>
      <c r="V611" s="5">
        <v>8771.9298245614009</v>
      </c>
      <c r="W611" s="31" t="s">
        <v>112</v>
      </c>
      <c r="Y611" s="19" t="s">
        <v>17</v>
      </c>
      <c r="Z611" s="43">
        <f>ROUND(B611/$B$611*100,2)</f>
        <v>100</v>
      </c>
      <c r="AA611" s="43">
        <f t="shared" ref="AA611:AH611" si="428">ROUND(C611/$B$611*100,2)</f>
        <v>80.739999999999995</v>
      </c>
      <c r="AB611" s="43">
        <f t="shared" si="428"/>
        <v>6.27</v>
      </c>
      <c r="AC611" s="43">
        <f t="shared" si="428"/>
        <v>5.37</v>
      </c>
      <c r="AD611" s="43">
        <f t="shared" si="428"/>
        <v>5.15</v>
      </c>
      <c r="AE611" s="43">
        <f t="shared" si="428"/>
        <v>0.41</v>
      </c>
      <c r="AF611" s="43">
        <f t="shared" si="428"/>
        <v>1.37</v>
      </c>
      <c r="AG611" s="43">
        <f t="shared" si="428"/>
        <v>0.68</v>
      </c>
      <c r="AH611" s="43">
        <f t="shared" si="428"/>
        <v>0.01</v>
      </c>
      <c r="AI611" s="31" t="s">
        <v>112</v>
      </c>
    </row>
    <row r="612" spans="1:35" ht="18.75" customHeight="1" x14ac:dyDescent="0.15">
      <c r="A612" s="20" t="s">
        <v>18</v>
      </c>
      <c r="B612" s="5">
        <v>797.81</v>
      </c>
      <c r="C612" s="5">
        <v>600.53700000000003</v>
      </c>
      <c r="D612" s="5">
        <v>71.867999999999995</v>
      </c>
      <c r="E612" s="5">
        <v>62.79</v>
      </c>
      <c r="F612" s="5">
        <v>53.197000000000003</v>
      </c>
      <c r="G612" s="5">
        <v>4.5199999999999996</v>
      </c>
      <c r="H612" s="5">
        <v>2.4689999999999999</v>
      </c>
      <c r="I612" s="5">
        <v>2.4289999999999998</v>
      </c>
      <c r="J612" s="31" t="s">
        <v>112</v>
      </c>
      <c r="K612" s="31" t="s">
        <v>112</v>
      </c>
      <c r="M612" s="6" t="s">
        <v>18</v>
      </c>
      <c r="N612" s="5">
        <v>5536.1163685589299</v>
      </c>
      <c r="O612" s="5">
        <v>5884.8397351037502</v>
      </c>
      <c r="P612" s="5">
        <v>2159.38943618857</v>
      </c>
      <c r="Q612" s="5">
        <v>5406.9597069597103</v>
      </c>
      <c r="R612" s="5">
        <v>5151.1551403274598</v>
      </c>
      <c r="S612" s="5">
        <v>8515.4867256637208</v>
      </c>
      <c r="T612" s="5">
        <v>6053.0579181855001</v>
      </c>
      <c r="U612" s="5">
        <v>24927.953890489898</v>
      </c>
      <c r="V612" s="31" t="s">
        <v>112</v>
      </c>
      <c r="W612" s="31" t="s">
        <v>112</v>
      </c>
      <c r="Y612" s="20" t="s">
        <v>18</v>
      </c>
      <c r="Z612" s="43">
        <f>ROUND(B612/$B$612*100,2)</f>
        <v>100</v>
      </c>
      <c r="AA612" s="43">
        <f t="shared" ref="AA612:AG612" si="429">ROUND(C612/$B$612*100,2)</f>
        <v>75.27</v>
      </c>
      <c r="AB612" s="43">
        <f t="shared" si="429"/>
        <v>9.01</v>
      </c>
      <c r="AC612" s="43">
        <f t="shared" si="429"/>
        <v>7.87</v>
      </c>
      <c r="AD612" s="43">
        <f t="shared" si="429"/>
        <v>6.67</v>
      </c>
      <c r="AE612" s="43">
        <f t="shared" si="429"/>
        <v>0.56999999999999995</v>
      </c>
      <c r="AF612" s="43">
        <f t="shared" si="429"/>
        <v>0.31</v>
      </c>
      <c r="AG612" s="43">
        <f t="shared" si="429"/>
        <v>0.3</v>
      </c>
      <c r="AH612" s="31" t="s">
        <v>112</v>
      </c>
      <c r="AI612" s="31" t="s">
        <v>112</v>
      </c>
    </row>
    <row r="613" spans="1:35" ht="18.75" customHeight="1" x14ac:dyDescent="0.15">
      <c r="A613" s="7" t="s">
        <v>19</v>
      </c>
      <c r="B613" s="7"/>
      <c r="C613" s="7"/>
      <c r="D613" s="7"/>
      <c r="E613" s="7"/>
      <c r="F613" s="7"/>
      <c r="G613" s="7"/>
      <c r="H613" s="7"/>
      <c r="I613" s="7"/>
      <c r="J613" s="7"/>
      <c r="K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Y613" s="7" t="s">
        <v>19</v>
      </c>
      <c r="Z613" s="7"/>
      <c r="AA613" s="7"/>
      <c r="AB613" s="7"/>
      <c r="AC613" s="7"/>
      <c r="AD613" s="7"/>
      <c r="AE613" s="7"/>
      <c r="AF613" s="7"/>
      <c r="AG613" s="7"/>
      <c r="AH613" s="7"/>
      <c r="AI613" s="7"/>
    </row>
    <row r="615" spans="1:35" ht="18.75" customHeight="1" x14ac:dyDescent="0.15">
      <c r="A615" s="2" t="s">
        <v>110</v>
      </c>
      <c r="I615" s="10" t="s">
        <v>0</v>
      </c>
      <c r="K615" s="2"/>
      <c r="M615" s="2" t="s">
        <v>110</v>
      </c>
      <c r="U615" s="10" t="s">
        <v>1</v>
      </c>
      <c r="W615" s="2"/>
      <c r="Y615" s="2" t="s">
        <v>110</v>
      </c>
      <c r="AG615" s="10" t="s">
        <v>0</v>
      </c>
      <c r="AI615" s="2"/>
    </row>
    <row r="616" spans="1:35" s="2" customFormat="1" ht="21" customHeight="1" x14ac:dyDescent="0.15">
      <c r="A616" s="17"/>
      <c r="B616" s="18" t="s">
        <v>2</v>
      </c>
      <c r="C616" s="18" t="s">
        <v>4</v>
      </c>
      <c r="D616" s="18" t="s">
        <v>52</v>
      </c>
      <c r="E616" s="18" t="s">
        <v>34</v>
      </c>
      <c r="F616" s="18" t="s">
        <v>27</v>
      </c>
      <c r="G616" s="18" t="s">
        <v>26</v>
      </c>
      <c r="H616" s="18" t="s">
        <v>30</v>
      </c>
      <c r="I616" s="33" t="s">
        <v>20</v>
      </c>
      <c r="J616" s="26"/>
      <c r="K616" s="26"/>
      <c r="M616" s="18" t="s">
        <v>6</v>
      </c>
      <c r="N616" s="18" t="s">
        <v>7</v>
      </c>
      <c r="O616" s="18" t="s">
        <v>4</v>
      </c>
      <c r="P616" s="18" t="s">
        <v>52</v>
      </c>
      <c r="Q616" s="18" t="s">
        <v>34</v>
      </c>
      <c r="R616" s="18" t="s">
        <v>27</v>
      </c>
      <c r="S616" s="18" t="s">
        <v>26</v>
      </c>
      <c r="T616" s="18" t="s">
        <v>30</v>
      </c>
      <c r="U616" s="33" t="s">
        <v>20</v>
      </c>
      <c r="V616" s="26"/>
      <c r="W616" s="26"/>
      <c r="Y616" s="17"/>
      <c r="Z616" s="18" t="s">
        <v>2</v>
      </c>
      <c r="AA616" s="18" t="s">
        <v>4</v>
      </c>
      <c r="AB616" s="18" t="s">
        <v>52</v>
      </c>
      <c r="AC616" s="18" t="s">
        <v>34</v>
      </c>
      <c r="AD616" s="18" t="s">
        <v>27</v>
      </c>
      <c r="AE616" s="18" t="s">
        <v>26</v>
      </c>
      <c r="AF616" s="18" t="s">
        <v>30</v>
      </c>
      <c r="AG616" s="33" t="s">
        <v>20</v>
      </c>
      <c r="AH616" s="26"/>
      <c r="AI616" s="26"/>
    </row>
    <row r="617" spans="1:35" ht="18.75" customHeight="1" x14ac:dyDescent="0.15">
      <c r="A617" s="19" t="s">
        <v>8</v>
      </c>
      <c r="B617" s="5">
        <v>3493.748</v>
      </c>
      <c r="C617" s="5">
        <v>3493.4720000000002</v>
      </c>
      <c r="D617" s="31" t="s">
        <v>112</v>
      </c>
      <c r="E617" s="31" t="s">
        <v>112</v>
      </c>
      <c r="F617" s="31" t="s">
        <v>112</v>
      </c>
      <c r="G617" s="5">
        <v>0.27600000000000002</v>
      </c>
      <c r="H617" s="31" t="s">
        <v>112</v>
      </c>
      <c r="I617" s="31" t="s">
        <v>112</v>
      </c>
      <c r="J617" s="27"/>
      <c r="K617" s="27"/>
      <c r="M617" s="6" t="s">
        <v>8</v>
      </c>
      <c r="N617" s="5">
        <v>223.28284695976899</v>
      </c>
      <c r="O617" s="5">
        <v>223.204594168781</v>
      </c>
      <c r="P617" s="31" t="s">
        <v>112</v>
      </c>
      <c r="Q617" s="31" t="s">
        <v>112</v>
      </c>
      <c r="R617" s="31" t="s">
        <v>112</v>
      </c>
      <c r="S617" s="5">
        <v>1213.7681159420299</v>
      </c>
      <c r="T617" s="31" t="s">
        <v>112</v>
      </c>
      <c r="U617" s="31" t="s">
        <v>112</v>
      </c>
      <c r="V617" s="27"/>
      <c r="W617" s="27"/>
      <c r="Y617" s="19" t="s">
        <v>8</v>
      </c>
      <c r="Z617" s="43">
        <f>ROUND(B617/$B$617*100,2)</f>
        <v>100</v>
      </c>
      <c r="AA617" s="43">
        <f t="shared" ref="AA617" si="430">ROUND(C617/$B$617*100,2)</f>
        <v>99.99</v>
      </c>
      <c r="AB617" s="31" t="s">
        <v>112</v>
      </c>
      <c r="AC617" s="31" t="s">
        <v>112</v>
      </c>
      <c r="AD617" s="31" t="s">
        <v>112</v>
      </c>
      <c r="AE617" s="43">
        <f>ROUND(G617/$B$617*100,2)</f>
        <v>0.01</v>
      </c>
      <c r="AF617" s="31" t="s">
        <v>112</v>
      </c>
      <c r="AG617" s="31" t="s">
        <v>112</v>
      </c>
      <c r="AH617" s="27"/>
      <c r="AI617" s="27"/>
    </row>
    <row r="618" spans="1:35" ht="18.75" customHeight="1" x14ac:dyDescent="0.15">
      <c r="A618" s="19" t="s">
        <v>9</v>
      </c>
      <c r="B618" s="5">
        <v>3659.5010000000002</v>
      </c>
      <c r="C618" s="5">
        <v>3651.1590000000001</v>
      </c>
      <c r="D618" s="31" t="s">
        <v>112</v>
      </c>
      <c r="E618" s="31" t="s">
        <v>112</v>
      </c>
      <c r="F618" s="31" t="s">
        <v>112</v>
      </c>
      <c r="G618" s="5">
        <v>6.6820000000000004</v>
      </c>
      <c r="H618" s="31" t="s">
        <v>112</v>
      </c>
      <c r="I618" s="29">
        <v>1.66</v>
      </c>
      <c r="J618" s="27"/>
      <c r="K618" s="27"/>
      <c r="M618" s="6" t="s">
        <v>9</v>
      </c>
      <c r="N618" s="5">
        <v>204.345893060283</v>
      </c>
      <c r="O618" s="5">
        <v>204.10943483973199</v>
      </c>
      <c r="P618" s="31" t="s">
        <v>112</v>
      </c>
      <c r="Q618" s="31" t="s">
        <v>112</v>
      </c>
      <c r="R618" s="31" t="s">
        <v>112</v>
      </c>
      <c r="S618" s="5">
        <v>237.65339718647101</v>
      </c>
      <c r="T618" s="31" t="s">
        <v>112</v>
      </c>
      <c r="U618" s="29">
        <v>590.36144578313201</v>
      </c>
      <c r="V618" s="27"/>
      <c r="W618" s="27"/>
      <c r="Y618" s="19" t="s">
        <v>9</v>
      </c>
      <c r="Z618" s="43">
        <f>ROUND(B618/$B$618*100,2)</f>
        <v>100</v>
      </c>
      <c r="AA618" s="43">
        <f>ROUND(C618/$B$618*100,2)</f>
        <v>99.77</v>
      </c>
      <c r="AB618" s="31" t="s">
        <v>112</v>
      </c>
      <c r="AC618" s="31" t="s">
        <v>112</v>
      </c>
      <c r="AD618" s="31" t="s">
        <v>112</v>
      </c>
      <c r="AE618" s="43">
        <f>ROUND(G618/$B$618*100,2)</f>
        <v>0.18</v>
      </c>
      <c r="AF618" s="31" t="s">
        <v>112</v>
      </c>
      <c r="AG618" s="43">
        <f>ROUND(I618/$B$618*100,2)</f>
        <v>0.05</v>
      </c>
      <c r="AH618" s="27"/>
      <c r="AI618" s="27"/>
    </row>
    <row r="619" spans="1:35" ht="18.75" customHeight="1" x14ac:dyDescent="0.15">
      <c r="A619" s="19" t="s">
        <v>10</v>
      </c>
      <c r="B619" s="5">
        <v>3101.03</v>
      </c>
      <c r="C619" s="5">
        <v>3099.5740000000001</v>
      </c>
      <c r="D619" s="31" t="s">
        <v>112</v>
      </c>
      <c r="E619" s="31" t="s">
        <v>112</v>
      </c>
      <c r="F619" s="5">
        <v>0.48</v>
      </c>
      <c r="G619" s="5">
        <v>0.97599999999999998</v>
      </c>
      <c r="H619" s="31" t="s">
        <v>112</v>
      </c>
      <c r="I619" s="31" t="s">
        <v>112</v>
      </c>
      <c r="J619" s="27"/>
      <c r="K619" s="27"/>
      <c r="M619" s="6" t="s">
        <v>10</v>
      </c>
      <c r="N619" s="5">
        <v>308.35141872216599</v>
      </c>
      <c r="O619" s="5">
        <v>308.06297897711102</v>
      </c>
      <c r="P619" s="31" t="s">
        <v>112</v>
      </c>
      <c r="Q619" s="31" t="s">
        <v>112</v>
      </c>
      <c r="R619" s="5">
        <v>1210.4166666666699</v>
      </c>
      <c r="S619" s="5">
        <v>780.73770491803305</v>
      </c>
      <c r="T619" s="31" t="s">
        <v>112</v>
      </c>
      <c r="U619" s="31" t="s">
        <v>112</v>
      </c>
      <c r="V619" s="27"/>
      <c r="W619" s="27"/>
      <c r="Y619" s="19" t="s">
        <v>10</v>
      </c>
      <c r="Z619" s="43">
        <f>ROUND(B619/$B$619*100,2)</f>
        <v>100</v>
      </c>
      <c r="AA619" s="43">
        <f>ROUND(C619/$B$619*100,2)</f>
        <v>99.95</v>
      </c>
      <c r="AB619" s="31" t="s">
        <v>112</v>
      </c>
      <c r="AC619" s="31" t="s">
        <v>112</v>
      </c>
      <c r="AD619" s="43">
        <f>ROUND(F619/$B$619*100,2)</f>
        <v>0.02</v>
      </c>
      <c r="AE619" s="43">
        <f>ROUND(G619/$B$619*100,2)</f>
        <v>0.03</v>
      </c>
      <c r="AF619" s="31" t="s">
        <v>112</v>
      </c>
      <c r="AG619" s="31" t="s">
        <v>112</v>
      </c>
      <c r="AH619" s="27"/>
      <c r="AI619" s="27"/>
    </row>
    <row r="620" spans="1:35" ht="18.75" customHeight="1" x14ac:dyDescent="0.15">
      <c r="A620" s="19" t="s">
        <v>11</v>
      </c>
      <c r="B620" s="5">
        <v>3717.9090000000001</v>
      </c>
      <c r="C620" s="5">
        <v>3717.4810000000002</v>
      </c>
      <c r="D620" s="31" t="s">
        <v>112</v>
      </c>
      <c r="E620" s="31" t="s">
        <v>112</v>
      </c>
      <c r="F620" s="31" t="s">
        <v>112</v>
      </c>
      <c r="G620" s="5">
        <v>0.42799999999999999</v>
      </c>
      <c r="H620" s="31" t="s">
        <v>112</v>
      </c>
      <c r="I620" s="31" t="s">
        <v>112</v>
      </c>
      <c r="J620" s="27"/>
      <c r="K620" s="27"/>
      <c r="M620" s="6" t="s">
        <v>11</v>
      </c>
      <c r="N620" s="5">
        <v>233.72465544476799</v>
      </c>
      <c r="O620" s="5">
        <v>233.613836896544</v>
      </c>
      <c r="P620" s="31" t="s">
        <v>112</v>
      </c>
      <c r="Q620" s="31" t="s">
        <v>112</v>
      </c>
      <c r="R620" s="31" t="s">
        <v>112</v>
      </c>
      <c r="S620" s="5">
        <v>1196.26168224299</v>
      </c>
      <c r="T620" s="31" t="s">
        <v>112</v>
      </c>
      <c r="U620" s="31" t="s">
        <v>112</v>
      </c>
      <c r="V620" s="27"/>
      <c r="W620" s="27"/>
      <c r="Y620" s="19" t="s">
        <v>11</v>
      </c>
      <c r="Z620" s="43">
        <f>ROUND(B620/$B$620*100,2)</f>
        <v>100</v>
      </c>
      <c r="AA620" s="43">
        <f>ROUND(C620/$B$620*100,2)</f>
        <v>99.99</v>
      </c>
      <c r="AB620" s="31" t="s">
        <v>112</v>
      </c>
      <c r="AC620" s="31" t="s">
        <v>112</v>
      </c>
      <c r="AD620" s="31" t="s">
        <v>112</v>
      </c>
      <c r="AE620" s="43">
        <f>ROUND(G620/$B$620*100,2)</f>
        <v>0.01</v>
      </c>
      <c r="AF620" s="31" t="s">
        <v>112</v>
      </c>
      <c r="AG620" s="31" t="s">
        <v>112</v>
      </c>
      <c r="AH620" s="27"/>
      <c r="AI620" s="27"/>
    </row>
    <row r="621" spans="1:35" ht="18.75" customHeight="1" x14ac:dyDescent="0.15">
      <c r="A621" s="19" t="s">
        <v>12</v>
      </c>
      <c r="B621" s="5">
        <v>3686.0279999999998</v>
      </c>
      <c r="C621" s="5">
        <v>3681.098</v>
      </c>
      <c r="D621" s="31" t="s">
        <v>112</v>
      </c>
      <c r="E621" s="31" t="s">
        <v>112</v>
      </c>
      <c r="F621" s="31" t="s">
        <v>112</v>
      </c>
      <c r="G621" s="31" t="s">
        <v>112</v>
      </c>
      <c r="H621" s="31" t="s">
        <v>112</v>
      </c>
      <c r="I621" s="29">
        <v>4.93</v>
      </c>
      <c r="J621" s="27"/>
      <c r="K621" s="27"/>
      <c r="M621" s="6" t="s">
        <v>12</v>
      </c>
      <c r="N621" s="5">
        <v>258.58322291637501</v>
      </c>
      <c r="O621" s="5">
        <v>257.98063512571503</v>
      </c>
      <c r="P621" s="31" t="s">
        <v>112</v>
      </c>
      <c r="Q621" s="31" t="s">
        <v>112</v>
      </c>
      <c r="R621" s="31" t="s">
        <v>112</v>
      </c>
      <c r="S621" s="31" t="s">
        <v>112</v>
      </c>
      <c r="T621" s="31" t="s">
        <v>112</v>
      </c>
      <c r="U621" s="29">
        <v>708.51926977687594</v>
      </c>
      <c r="V621" s="27"/>
      <c r="W621" s="27"/>
      <c r="Y621" s="19" t="s">
        <v>12</v>
      </c>
      <c r="Z621" s="43">
        <f>ROUND(B621/$B$621*100,2)</f>
        <v>100</v>
      </c>
      <c r="AA621" s="43">
        <f>ROUND(C621/$B$621*100,2)</f>
        <v>99.87</v>
      </c>
      <c r="AB621" s="31" t="s">
        <v>112</v>
      </c>
      <c r="AC621" s="31" t="s">
        <v>112</v>
      </c>
      <c r="AD621" s="31" t="s">
        <v>112</v>
      </c>
      <c r="AE621" s="31" t="s">
        <v>112</v>
      </c>
      <c r="AF621" s="31" t="s">
        <v>112</v>
      </c>
      <c r="AG621" s="43">
        <f>ROUND(I621/$B$621*100,2)</f>
        <v>0.13</v>
      </c>
      <c r="AH621" s="27"/>
      <c r="AI621" s="27"/>
    </row>
    <row r="622" spans="1:35" ht="18.75" customHeight="1" x14ac:dyDescent="0.15">
      <c r="A622" s="19" t="s">
        <v>13</v>
      </c>
      <c r="B622" s="5">
        <v>3354.84</v>
      </c>
      <c r="C622" s="5">
        <v>3350.9830000000002</v>
      </c>
      <c r="D622" s="31" t="s">
        <v>112</v>
      </c>
      <c r="E622" s="31" t="s">
        <v>112</v>
      </c>
      <c r="F622" s="31" t="s">
        <v>112</v>
      </c>
      <c r="G622" s="5">
        <v>2.0299999999999998</v>
      </c>
      <c r="H622" s="31" t="s">
        <v>112</v>
      </c>
      <c r="I622" s="29">
        <v>1.827</v>
      </c>
      <c r="J622" s="27"/>
      <c r="K622" s="27"/>
      <c r="M622" s="6" t="s">
        <v>13</v>
      </c>
      <c r="N622" s="5">
        <v>356.12219956838499</v>
      </c>
      <c r="O622" s="5">
        <v>355.31812605435499</v>
      </c>
      <c r="P622" s="31" t="s">
        <v>112</v>
      </c>
      <c r="Q622" s="31" t="s">
        <v>112</v>
      </c>
      <c r="R622" s="31" t="s">
        <v>112</v>
      </c>
      <c r="S622" s="5">
        <v>1419.2118226601001</v>
      </c>
      <c r="T622" s="31" t="s">
        <v>112</v>
      </c>
      <c r="U622" s="29">
        <v>649.69896004378802</v>
      </c>
      <c r="V622" s="27"/>
      <c r="W622" s="27"/>
      <c r="Y622" s="19" t="s">
        <v>13</v>
      </c>
      <c r="Z622" s="43">
        <f>ROUND(B622/$B$622*100,2)</f>
        <v>100</v>
      </c>
      <c r="AA622" s="43">
        <f>ROUND(C622/$B$622*100,2)</f>
        <v>99.89</v>
      </c>
      <c r="AB622" s="31" t="s">
        <v>112</v>
      </c>
      <c r="AC622" s="31" t="s">
        <v>112</v>
      </c>
      <c r="AD622" s="31" t="s">
        <v>112</v>
      </c>
      <c r="AE622" s="43">
        <f>ROUND(G622/$B$622*100,2)</f>
        <v>0.06</v>
      </c>
      <c r="AF622" s="31" t="s">
        <v>112</v>
      </c>
      <c r="AG622" s="43">
        <f>ROUND(I622/$B$622*100,2)</f>
        <v>0.05</v>
      </c>
      <c r="AH622" s="27"/>
      <c r="AI622" s="27"/>
    </row>
    <row r="623" spans="1:35" ht="18.75" customHeight="1" x14ac:dyDescent="0.15">
      <c r="A623" s="19" t="s">
        <v>14</v>
      </c>
      <c r="B623" s="5">
        <v>3238.942</v>
      </c>
      <c r="C623" s="5">
        <v>3231.1750000000002</v>
      </c>
      <c r="D623" s="31" t="s">
        <v>112</v>
      </c>
      <c r="E623" s="31" t="s">
        <v>112</v>
      </c>
      <c r="F623" s="31" t="s">
        <v>112</v>
      </c>
      <c r="G623" s="5">
        <v>0.1</v>
      </c>
      <c r="H623" s="5">
        <v>4.26</v>
      </c>
      <c r="I623" s="29">
        <v>3.407</v>
      </c>
      <c r="J623" s="27"/>
      <c r="K623" s="27"/>
      <c r="M623" s="6" t="s">
        <v>14</v>
      </c>
      <c r="N623" s="5">
        <v>325.21699987218</v>
      </c>
      <c r="O623" s="5">
        <v>325.00746632417003</v>
      </c>
      <c r="P623" s="31" t="s">
        <v>112</v>
      </c>
      <c r="Q623" s="31" t="s">
        <v>112</v>
      </c>
      <c r="R623" s="31" t="s">
        <v>112</v>
      </c>
      <c r="S623" s="5">
        <v>2400</v>
      </c>
      <c r="T623" s="5">
        <v>466.90140845070403</v>
      </c>
      <c r="U623" s="29">
        <v>285.88200763134699</v>
      </c>
      <c r="V623" s="27"/>
      <c r="W623" s="27"/>
      <c r="Y623" s="19" t="s">
        <v>14</v>
      </c>
      <c r="Z623" s="43">
        <f>ROUND(B623/$B$623*100,2)</f>
        <v>100</v>
      </c>
      <c r="AA623" s="43">
        <f>ROUND(C623/$B$623*100,2)</f>
        <v>99.76</v>
      </c>
      <c r="AB623" s="31" t="s">
        <v>112</v>
      </c>
      <c r="AC623" s="31" t="s">
        <v>112</v>
      </c>
      <c r="AD623" s="31" t="s">
        <v>112</v>
      </c>
      <c r="AE623" s="43">
        <f t="shared" ref="AE623:AG623" si="431">ROUND(G623/$B$623*100,2)</f>
        <v>0</v>
      </c>
      <c r="AF623" s="43">
        <f t="shared" si="431"/>
        <v>0.13</v>
      </c>
      <c r="AG623" s="43">
        <f t="shared" si="431"/>
        <v>0.11</v>
      </c>
      <c r="AH623" s="27"/>
      <c r="AI623" s="27"/>
    </row>
    <row r="624" spans="1:35" ht="18.75" customHeight="1" x14ac:dyDescent="0.15">
      <c r="A624" s="19" t="s">
        <v>15</v>
      </c>
      <c r="B624" s="5">
        <v>3397.8229999999999</v>
      </c>
      <c r="C624" s="5">
        <v>3394.3130000000001</v>
      </c>
      <c r="D624" s="31" t="s">
        <v>112</v>
      </c>
      <c r="E624" s="5">
        <v>3</v>
      </c>
      <c r="F624" s="31" t="s">
        <v>112</v>
      </c>
      <c r="G624" s="5">
        <v>0.13</v>
      </c>
      <c r="H624" s="5">
        <v>0.38</v>
      </c>
      <c r="I624" s="31" t="s">
        <v>112</v>
      </c>
      <c r="J624" s="27"/>
      <c r="K624" s="27"/>
      <c r="M624" s="6" t="s">
        <v>15</v>
      </c>
      <c r="N624" s="5">
        <v>389.134160313824</v>
      </c>
      <c r="O624" s="5">
        <v>389.06046672772999</v>
      </c>
      <c r="P624" s="31" t="s">
        <v>112</v>
      </c>
      <c r="Q624" s="5">
        <v>235.666666666667</v>
      </c>
      <c r="R624" s="31" t="s">
        <v>112</v>
      </c>
      <c r="S624" s="5">
        <v>2792.3076923076901</v>
      </c>
      <c r="T624" s="5">
        <v>1436.84210526316</v>
      </c>
      <c r="U624" s="31" t="s">
        <v>112</v>
      </c>
      <c r="V624" s="27"/>
      <c r="W624" s="27"/>
      <c r="Y624" s="19" t="s">
        <v>15</v>
      </c>
      <c r="Z624" s="43">
        <f>ROUND(B624/$B$624*100,2)</f>
        <v>100</v>
      </c>
      <c r="AA624" s="43">
        <f>ROUND(C624/$B$624*100,2)</f>
        <v>99.9</v>
      </c>
      <c r="AB624" s="31" t="s">
        <v>112</v>
      </c>
      <c r="AC624" s="43">
        <f>ROUND(E624/$B$624*100,2)</f>
        <v>0.09</v>
      </c>
      <c r="AD624" s="31" t="s">
        <v>112</v>
      </c>
      <c r="AE624" s="43">
        <f t="shared" ref="AE624:AF624" si="432">ROUND(G624/$B$624*100,2)</f>
        <v>0</v>
      </c>
      <c r="AF624" s="43">
        <f t="shared" si="432"/>
        <v>0.01</v>
      </c>
      <c r="AG624" s="31" t="s">
        <v>112</v>
      </c>
      <c r="AH624" s="27"/>
      <c r="AI624" s="27"/>
    </row>
    <row r="625" spans="1:35" ht="18.75" customHeight="1" x14ac:dyDescent="0.15">
      <c r="A625" s="19" t="s">
        <v>16</v>
      </c>
      <c r="B625" s="5">
        <v>3527.8820000000001</v>
      </c>
      <c r="C625" s="5">
        <v>3527.7719999999999</v>
      </c>
      <c r="D625" s="31" t="s">
        <v>112</v>
      </c>
      <c r="E625" s="31" t="s">
        <v>112</v>
      </c>
      <c r="F625" s="31" t="s">
        <v>112</v>
      </c>
      <c r="G625" s="5">
        <v>0.11</v>
      </c>
      <c r="H625" s="31" t="s">
        <v>112</v>
      </c>
      <c r="I625" s="31" t="s">
        <v>112</v>
      </c>
      <c r="J625" s="27"/>
      <c r="K625" s="27"/>
      <c r="M625" s="6" t="s">
        <v>16</v>
      </c>
      <c r="N625" s="5">
        <v>320.483508235253</v>
      </c>
      <c r="O625" s="5">
        <v>320.419800372586</v>
      </c>
      <c r="P625" s="31" t="s">
        <v>112</v>
      </c>
      <c r="Q625" s="31" t="s">
        <v>112</v>
      </c>
      <c r="R625" s="31" t="s">
        <v>112</v>
      </c>
      <c r="S625" s="5">
        <v>2363.6363636363599</v>
      </c>
      <c r="T625" s="31" t="s">
        <v>112</v>
      </c>
      <c r="U625" s="31" t="s">
        <v>112</v>
      </c>
      <c r="V625" s="27"/>
      <c r="W625" s="27"/>
      <c r="Y625" s="19" t="s">
        <v>16</v>
      </c>
      <c r="Z625" s="43">
        <f>ROUND(B625/$B$625*100,2)</f>
        <v>100</v>
      </c>
      <c r="AA625" s="43">
        <f>ROUND(C625/$B$625*100,2)</f>
        <v>100</v>
      </c>
      <c r="AB625" s="31" t="s">
        <v>112</v>
      </c>
      <c r="AC625" s="31" t="s">
        <v>112</v>
      </c>
      <c r="AD625" s="31" t="s">
        <v>112</v>
      </c>
      <c r="AE625" s="43">
        <f>ROUND(G625/$B$625*100,2)</f>
        <v>0</v>
      </c>
      <c r="AF625" s="31" t="s">
        <v>112</v>
      </c>
      <c r="AG625" s="31" t="s">
        <v>112</v>
      </c>
      <c r="AH625" s="27"/>
      <c r="AI625" s="27"/>
    </row>
    <row r="626" spans="1:35" ht="18.75" customHeight="1" x14ac:dyDescent="0.15">
      <c r="A626" s="19" t="s">
        <v>17</v>
      </c>
      <c r="B626" s="5">
        <v>3565.7510000000002</v>
      </c>
      <c r="C626" s="5">
        <v>3563.181</v>
      </c>
      <c r="D626" s="5">
        <v>1.0049999999999999</v>
      </c>
      <c r="E626" s="31" t="s">
        <v>112</v>
      </c>
      <c r="F626" s="5">
        <v>1.5649999999999999</v>
      </c>
      <c r="G626" s="31" t="s">
        <v>112</v>
      </c>
      <c r="H626" s="31" t="s">
        <v>112</v>
      </c>
      <c r="I626" s="31" t="s">
        <v>112</v>
      </c>
      <c r="J626" s="27"/>
      <c r="K626" s="27"/>
      <c r="M626" s="6" t="s">
        <v>17</v>
      </c>
      <c r="N626" s="5">
        <v>334.909532381818</v>
      </c>
      <c r="O626" s="5">
        <v>333.82839659282001</v>
      </c>
      <c r="P626" s="5">
        <v>335.32338308457702</v>
      </c>
      <c r="Q626" s="31" t="s">
        <v>112</v>
      </c>
      <c r="R626" s="5">
        <v>2796.1661341853001</v>
      </c>
      <c r="S626" s="31" t="s">
        <v>112</v>
      </c>
      <c r="T626" s="31" t="s">
        <v>112</v>
      </c>
      <c r="U626" s="31" t="s">
        <v>112</v>
      </c>
      <c r="V626" s="27"/>
      <c r="W626" s="27"/>
      <c r="Y626" s="19" t="s">
        <v>17</v>
      </c>
      <c r="Z626" s="43">
        <f>ROUND(B626/$B$626*100,2)</f>
        <v>100</v>
      </c>
      <c r="AA626" s="43">
        <f>ROUND(C626/$B$626*100,2)</f>
        <v>99.93</v>
      </c>
      <c r="AB626" s="43">
        <f>ROUND(D626/$B$626*100,2)</f>
        <v>0.03</v>
      </c>
      <c r="AC626" s="31" t="s">
        <v>112</v>
      </c>
      <c r="AD626" s="43">
        <f>ROUND(F626/$B$626*100,2)</f>
        <v>0.04</v>
      </c>
      <c r="AE626" s="31" t="s">
        <v>112</v>
      </c>
      <c r="AF626" s="31" t="s">
        <v>112</v>
      </c>
      <c r="AG626" s="31" t="s">
        <v>112</v>
      </c>
      <c r="AH626" s="27"/>
      <c r="AI626" s="27"/>
    </row>
    <row r="627" spans="1:35" ht="18.75" customHeight="1" x14ac:dyDescent="0.15">
      <c r="A627" s="20" t="s">
        <v>18</v>
      </c>
      <c r="B627" s="5">
        <v>4046.1759999999999</v>
      </c>
      <c r="C627" s="5">
        <v>4039.7310000000002</v>
      </c>
      <c r="D627" s="5">
        <v>3.75</v>
      </c>
      <c r="E627" s="5">
        <v>1.885</v>
      </c>
      <c r="F627" s="5">
        <v>0.81</v>
      </c>
      <c r="G627" s="31" t="s">
        <v>112</v>
      </c>
      <c r="H627" s="31" t="s">
        <v>112</v>
      </c>
      <c r="I627" s="31" t="s">
        <v>112</v>
      </c>
      <c r="J627" s="27"/>
      <c r="K627" s="27"/>
      <c r="M627" s="6" t="s">
        <v>18</v>
      </c>
      <c r="N627" s="5">
        <v>360.79844277658702</v>
      </c>
      <c r="O627" s="5">
        <v>359.93337180124098</v>
      </c>
      <c r="P627" s="5">
        <v>430.4</v>
      </c>
      <c r="Q627" s="5">
        <v>1028.11671087533</v>
      </c>
      <c r="R627" s="5">
        <v>2800</v>
      </c>
      <c r="S627" s="31" t="s">
        <v>112</v>
      </c>
      <c r="T627" s="31" t="s">
        <v>112</v>
      </c>
      <c r="U627" s="31" t="s">
        <v>112</v>
      </c>
      <c r="V627" s="27"/>
      <c r="W627" s="27"/>
      <c r="Y627" s="20" t="s">
        <v>18</v>
      </c>
      <c r="Z627" s="43">
        <f>ROUND(B627/$B$627*100,2)</f>
        <v>100</v>
      </c>
      <c r="AA627" s="43">
        <f>ROUND(C627/$B$627*100,2)</f>
        <v>99.84</v>
      </c>
      <c r="AB627" s="43">
        <f>ROUND(D627/$B$627*100,2)</f>
        <v>0.09</v>
      </c>
      <c r="AC627" s="43">
        <f>ROUND(E627/$B$627*100,2)</f>
        <v>0.05</v>
      </c>
      <c r="AD627" s="43">
        <f>ROUND(F627/$B$627*100,2)</f>
        <v>0.02</v>
      </c>
      <c r="AE627" s="31" t="s">
        <v>112</v>
      </c>
      <c r="AF627" s="31" t="s">
        <v>112</v>
      </c>
      <c r="AG627" s="31" t="s">
        <v>112</v>
      </c>
      <c r="AH627" s="27"/>
      <c r="AI627" s="27"/>
    </row>
    <row r="628" spans="1:35" ht="18.75" customHeight="1" x14ac:dyDescent="0.15">
      <c r="A628" s="7" t="s">
        <v>19</v>
      </c>
      <c r="B628" s="7"/>
      <c r="C628" s="7"/>
      <c r="D628" s="7"/>
      <c r="E628" s="7"/>
      <c r="F628" s="7"/>
      <c r="G628" s="7"/>
      <c r="H628" s="7"/>
      <c r="I628" s="7"/>
      <c r="J628" s="22"/>
      <c r="K628" s="22"/>
      <c r="M628" s="7"/>
      <c r="N628" s="7"/>
      <c r="O628" s="7"/>
      <c r="P628" s="7"/>
      <c r="Q628" s="7"/>
      <c r="R628" s="7"/>
      <c r="S628" s="7"/>
      <c r="T628" s="7"/>
      <c r="U628" s="7"/>
      <c r="V628" s="22"/>
      <c r="W628" s="22"/>
      <c r="Y628" s="7" t="s">
        <v>19</v>
      </c>
      <c r="Z628" s="7"/>
      <c r="AA628" s="7"/>
      <c r="AB628" s="7"/>
      <c r="AC628" s="7"/>
      <c r="AD628" s="7"/>
      <c r="AE628" s="7"/>
      <c r="AF628" s="7"/>
      <c r="AG628" s="7"/>
      <c r="AH628" s="22"/>
      <c r="AI628" s="22"/>
    </row>
  </sheetData>
  <phoneticPr fontId="11"/>
  <pageMargins left="0.69791666666666663" right="0.69791666666666663" top="0.75" bottom="0.75" header="0.29166666666666669" footer="0.29166666666666669"/>
  <pageSetup paperSize="9" scale="63" orientation="portrait" useFirstPageNumber="1" r:id="rId1"/>
  <rowBreaks count="9" manualBreakCount="9">
    <brk id="62" max="22" man="1"/>
    <brk id="123" max="22" man="1"/>
    <brk id="183" max="22" man="1"/>
    <brk id="306" max="22" man="1"/>
    <brk id="373" max="22" man="1"/>
    <brk id="433" max="22" man="1"/>
    <brk id="493" max="22" man="1"/>
    <brk id="553" max="22" man="1"/>
    <brk id="613" max="22" man="1"/>
  </rowBreaks>
  <colBreaks count="1" manualBreakCount="1">
    <brk id="11" max="6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数量・単価・数量シェア</vt:lpstr>
      <vt:lpstr>数量・単価・数量シェア!Print_Area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長島 麻未子</dc:creator>
  <cp:lastModifiedBy>alic</cp:lastModifiedBy>
  <cp:lastPrinted>2019-06-26T04:22:59Z</cp:lastPrinted>
  <dcterms:created xsi:type="dcterms:W3CDTF">2019-06-25T06:18:53Z</dcterms:created>
  <dcterms:modified xsi:type="dcterms:W3CDTF">2019-11-07T02:41:15Z</dcterms:modified>
</cp:coreProperties>
</file>