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ge-vegepc-3\ベジ探ホームページコンテンツ\2018yasaitoukeiyouran\"/>
    </mc:Choice>
  </mc:AlternateContent>
  <bookViews>
    <workbookView xWindow="0" yWindow="0" windowWidth="20490" windowHeight="7530" tabRatio="500"/>
  </bookViews>
  <sheets>
    <sheet name="Ⅸ－６（１）" sheetId="1" r:id="rId1"/>
    <sheet name="Ⅸ－６（２）" sheetId="12" r:id="rId2"/>
    <sheet name="Ⅸ－６（３）①数量" sheetId="13" r:id="rId3"/>
    <sheet name="Ⅸ－６（３）②金額" sheetId="14" r:id="rId4"/>
  </sheets>
  <calcPr calcId="162913"/>
</workbook>
</file>

<file path=xl/calcChain.xml><?xml version="1.0" encoding="utf-8"?>
<calcChain xmlns="http://schemas.openxmlformats.org/spreadsheetml/2006/main">
  <c r="K111" i="1" l="1"/>
  <c r="K110" i="1"/>
  <c r="K109" i="1"/>
  <c r="K108" i="1"/>
  <c r="K107" i="1"/>
  <c r="K106" i="1"/>
  <c r="K105" i="1"/>
  <c r="K104" i="1"/>
  <c r="K103" i="1"/>
  <c r="I111" i="1"/>
  <c r="I110" i="1"/>
  <c r="I109" i="1"/>
  <c r="I108" i="1"/>
  <c r="I107" i="1"/>
  <c r="I106" i="1"/>
  <c r="I105" i="1"/>
  <c r="I104" i="1"/>
  <c r="I103" i="1"/>
  <c r="G111" i="1"/>
  <c r="G110" i="1"/>
  <c r="G109" i="1"/>
  <c r="G108" i="1"/>
  <c r="G107" i="1"/>
  <c r="G106" i="1"/>
  <c r="G105" i="1"/>
  <c r="G104" i="1"/>
  <c r="G103" i="1"/>
  <c r="E111" i="1"/>
  <c r="E110" i="1"/>
  <c r="E109" i="1"/>
  <c r="E108" i="1"/>
  <c r="E107" i="1"/>
  <c r="E106" i="1"/>
  <c r="E105" i="1"/>
  <c r="E104" i="1"/>
  <c r="E103" i="1"/>
  <c r="C111" i="1"/>
  <c r="C110" i="1"/>
  <c r="C109" i="1"/>
  <c r="C108" i="1"/>
  <c r="C107" i="1"/>
  <c r="C106" i="1"/>
  <c r="C105" i="1"/>
  <c r="L98" i="1"/>
  <c r="J98" i="1"/>
  <c r="H98" i="1"/>
  <c r="F98" i="1"/>
  <c r="L97" i="1"/>
  <c r="J97" i="1"/>
  <c r="H97" i="1"/>
  <c r="F97" i="1"/>
  <c r="L96" i="1"/>
  <c r="J96" i="1"/>
  <c r="H96" i="1"/>
  <c r="F96" i="1"/>
  <c r="L95" i="1"/>
  <c r="J95" i="1"/>
  <c r="H95" i="1"/>
  <c r="F95" i="1"/>
  <c r="L94" i="1"/>
  <c r="J94" i="1"/>
  <c r="H94" i="1"/>
  <c r="F94" i="1"/>
  <c r="L93" i="1"/>
  <c r="J93" i="1"/>
  <c r="H93" i="1"/>
  <c r="F93" i="1"/>
  <c r="L92" i="1"/>
  <c r="J92" i="1"/>
  <c r="H92" i="1"/>
  <c r="F92" i="1"/>
  <c r="D98" i="1"/>
  <c r="D97" i="1"/>
  <c r="D96" i="1"/>
  <c r="D95" i="1"/>
  <c r="D94" i="1"/>
  <c r="D93" i="1"/>
  <c r="D92" i="1"/>
  <c r="C104" i="1"/>
  <c r="L91" i="1"/>
  <c r="J91" i="1"/>
  <c r="H91" i="1"/>
  <c r="F91" i="1"/>
  <c r="D91" i="1"/>
  <c r="J111" i="1"/>
  <c r="J110" i="1"/>
  <c r="J109" i="1"/>
  <c r="J108" i="1"/>
  <c r="J107" i="1"/>
  <c r="J106" i="1"/>
  <c r="J105" i="1"/>
  <c r="J104" i="1"/>
  <c r="J103" i="1"/>
  <c r="H111" i="1"/>
  <c r="H110" i="1"/>
  <c r="H109" i="1"/>
  <c r="H108" i="1"/>
  <c r="H107" i="1"/>
  <c r="H106" i="1"/>
  <c r="H105" i="1"/>
  <c r="H104" i="1"/>
  <c r="H103" i="1"/>
  <c r="F111" i="1"/>
  <c r="F110" i="1"/>
  <c r="F109" i="1"/>
  <c r="F108" i="1"/>
  <c r="F107" i="1"/>
  <c r="F106" i="1"/>
  <c r="F105" i="1"/>
  <c r="F104" i="1"/>
  <c r="F103" i="1"/>
  <c r="D111" i="1"/>
  <c r="D110" i="1"/>
  <c r="D109" i="1"/>
  <c r="D108" i="1"/>
  <c r="D107" i="1"/>
  <c r="D106" i="1"/>
  <c r="D105" i="1"/>
  <c r="D104" i="1"/>
  <c r="D103" i="1"/>
  <c r="C103" i="1"/>
  <c r="B111" i="1"/>
  <c r="B110" i="1"/>
  <c r="B109" i="1"/>
  <c r="B108" i="1"/>
  <c r="B107" i="1"/>
  <c r="B106" i="1"/>
  <c r="B105" i="1"/>
  <c r="B104" i="1"/>
  <c r="B103" i="1"/>
  <c r="K98" i="1"/>
  <c r="K97" i="1"/>
  <c r="K96" i="1"/>
  <c r="K95" i="1"/>
  <c r="K94" i="1"/>
  <c r="K93" i="1"/>
  <c r="K92" i="1"/>
  <c r="K91" i="1"/>
  <c r="K90" i="1"/>
  <c r="I98" i="1"/>
  <c r="I97" i="1"/>
  <c r="I96" i="1"/>
  <c r="I95" i="1"/>
  <c r="I94" i="1"/>
  <c r="I93" i="1"/>
  <c r="I92" i="1"/>
  <c r="I91" i="1"/>
  <c r="I90" i="1"/>
  <c r="G98" i="1"/>
  <c r="G97" i="1"/>
  <c r="G96" i="1"/>
  <c r="G95" i="1"/>
  <c r="G94" i="1"/>
  <c r="G93" i="1"/>
  <c r="G92" i="1"/>
  <c r="G91" i="1"/>
  <c r="G90" i="1"/>
  <c r="E98" i="1"/>
  <c r="E97" i="1"/>
  <c r="E96" i="1"/>
  <c r="E95" i="1"/>
  <c r="E94" i="1"/>
  <c r="E93" i="1"/>
  <c r="E92" i="1"/>
  <c r="E91" i="1"/>
  <c r="E90" i="1"/>
  <c r="D90" i="1"/>
  <c r="L90" i="1"/>
  <c r="J90" i="1"/>
  <c r="H90" i="1"/>
  <c r="F90" i="1"/>
  <c r="C98" i="1"/>
  <c r="C97" i="1"/>
  <c r="C96" i="1"/>
  <c r="C95" i="1"/>
  <c r="C94" i="1"/>
  <c r="C93" i="1"/>
  <c r="C92" i="1"/>
  <c r="C91" i="1"/>
  <c r="C90" i="1"/>
  <c r="D71" i="1" l="1"/>
  <c r="L82" i="1" l="1"/>
  <c r="L110" i="1" s="1"/>
  <c r="L83" i="1"/>
  <c r="L111" i="1" s="1"/>
  <c r="D15" i="1" l="1"/>
  <c r="L81" i="1"/>
  <c r="L109" i="1" s="1"/>
  <c r="L80" i="1"/>
  <c r="L108" i="1" s="1"/>
  <c r="L79" i="1"/>
  <c r="L107" i="1" s="1"/>
  <c r="L78" i="1"/>
  <c r="L106" i="1" s="1"/>
  <c r="L77" i="1"/>
  <c r="L105" i="1" s="1"/>
  <c r="L76" i="1"/>
  <c r="L104" i="1" s="1"/>
  <c r="L75" i="1" l="1"/>
  <c r="L103" i="1" s="1"/>
</calcChain>
</file>

<file path=xl/sharedStrings.xml><?xml version="1.0" encoding="utf-8"?>
<sst xmlns="http://schemas.openxmlformats.org/spreadsheetml/2006/main" count="3449" uniqueCount="234">
  <si>
    <t>2018年</t>
  </si>
  <si>
    <t>数量</t>
  </si>
  <si>
    <t>類別・品目</t>
  </si>
  <si>
    <t>2018年輸入数量</t>
  </si>
  <si>
    <t>第1位</t>
  </si>
  <si>
    <t>第2位</t>
  </si>
  <si>
    <t>第3位</t>
  </si>
  <si>
    <t>第4位</t>
  </si>
  <si>
    <t>第5位</t>
  </si>
  <si>
    <t>税関</t>
  </si>
  <si>
    <t>生鮮野菜</t>
  </si>
  <si>
    <t>東京（本関）</t>
  </si>
  <si>
    <t>神戸（本関）</t>
  </si>
  <si>
    <t>横浜（本関）</t>
  </si>
  <si>
    <t>博多</t>
  </si>
  <si>
    <t>名古屋（本関）</t>
  </si>
  <si>
    <t>冷凍野菜</t>
  </si>
  <si>
    <t>川崎</t>
  </si>
  <si>
    <t>大阪（本関）</t>
  </si>
  <si>
    <t>塩蔵等野菜</t>
  </si>
  <si>
    <t>新潟</t>
  </si>
  <si>
    <t>乾燥野菜</t>
  </si>
  <si>
    <t>清水</t>
  </si>
  <si>
    <t>酢調製野菜</t>
  </si>
  <si>
    <t>トマト加工品</t>
  </si>
  <si>
    <t>その他調製野菜</t>
  </si>
  <si>
    <t>その他</t>
  </si>
  <si>
    <t>志布志</t>
  </si>
  <si>
    <t>合計</t>
  </si>
  <si>
    <t>農畜産業振興機構：「ベジ探」、原資料：財務省「貿易統計」</t>
  </si>
  <si>
    <t>注：値は速確報値</t>
  </si>
  <si>
    <t>（単位：トン）</t>
  </si>
  <si>
    <t>第6位</t>
  </si>
  <si>
    <t>第7位</t>
  </si>
  <si>
    <t>第8位</t>
  </si>
  <si>
    <t>第9位</t>
  </si>
  <si>
    <t>第10位</t>
  </si>
  <si>
    <t>下関</t>
  </si>
  <si>
    <t>成田国際</t>
  </si>
  <si>
    <t>堺泉北</t>
  </si>
  <si>
    <t>広島</t>
  </si>
  <si>
    <t>千葉</t>
  </si>
  <si>
    <t>塩釜</t>
  </si>
  <si>
    <t>豊橋</t>
  </si>
  <si>
    <t>小松島</t>
  </si>
  <si>
    <t>高知</t>
  </si>
  <si>
    <t>門司（本関）</t>
  </si>
  <si>
    <t>八戸</t>
  </si>
  <si>
    <t>四日市</t>
  </si>
  <si>
    <t>苫小牧</t>
  </si>
  <si>
    <t>鹿島</t>
  </si>
  <si>
    <t>沖縄（本関）</t>
  </si>
  <si>
    <t>シェア</t>
  </si>
  <si>
    <t>（単位：％）</t>
  </si>
  <si>
    <t>和歌山</t>
  </si>
  <si>
    <t>鹿児島</t>
  </si>
  <si>
    <t>福山</t>
  </si>
  <si>
    <t>酒田</t>
  </si>
  <si>
    <t>直江津</t>
  </si>
  <si>
    <t>川内</t>
  </si>
  <si>
    <t>高松</t>
  </si>
  <si>
    <t>関西空港</t>
  </si>
  <si>
    <t>2018年
輸入数量</t>
    <phoneticPr fontId="20"/>
  </si>
  <si>
    <t>Ⅸ－６　税関別輸入数量・金額・単価</t>
    <phoneticPr fontId="20"/>
  </si>
  <si>
    <t>（１）類別主要税関別輸入の動向</t>
    <phoneticPr fontId="20"/>
  </si>
  <si>
    <t>　　①　数量</t>
    <phoneticPr fontId="20"/>
  </si>
  <si>
    <t>品目</t>
  </si>
  <si>
    <t>単価</t>
  </si>
  <si>
    <t>数量比率</t>
  </si>
  <si>
    <t>ばれいしょ</t>
  </si>
  <si>
    <t>トマト</t>
  </si>
  <si>
    <t>たまねぎ</t>
  </si>
  <si>
    <t>シャロット</t>
  </si>
  <si>
    <t>にんにく</t>
  </si>
  <si>
    <t>ねぎ</t>
  </si>
  <si>
    <t>リーキ、わけぎ等</t>
  </si>
  <si>
    <t>カリフラワー</t>
  </si>
  <si>
    <t>芽キャベツ</t>
  </si>
  <si>
    <t>ブロッコリー</t>
  </si>
  <si>
    <t>キャベツ</t>
  </si>
  <si>
    <t>はくさい</t>
  </si>
  <si>
    <t>その他あぶらな属</t>
  </si>
  <si>
    <t>結球レタス</t>
  </si>
  <si>
    <t>その他レタス</t>
  </si>
  <si>
    <t>チコリー</t>
  </si>
  <si>
    <t>エンダイブ等</t>
  </si>
  <si>
    <t>にんじん及びかぶ</t>
  </si>
  <si>
    <t>にんじん</t>
  </si>
  <si>
    <t>ごぼう</t>
  </si>
  <si>
    <t>その他根菜類</t>
  </si>
  <si>
    <t>きゅうり及びガーキン</t>
  </si>
  <si>
    <t>えんどう</t>
  </si>
  <si>
    <t>ささげ、いんげん等</t>
  </si>
  <si>
    <t>その他の豆</t>
  </si>
  <si>
    <t>アーティチョーク</t>
  </si>
  <si>
    <t>アスパラガス</t>
  </si>
  <si>
    <t>なす</t>
  </si>
  <si>
    <t>セルリー</t>
  </si>
  <si>
    <t>きのこ（はらたけ属）</t>
  </si>
  <si>
    <t>まつたけ</t>
  </si>
  <si>
    <t>しいたけ</t>
  </si>
  <si>
    <t>きのこ（まつたけ及びﾄﾘﾌ除く）</t>
  </si>
  <si>
    <t>トリフ</t>
  </si>
  <si>
    <t>ジャンボピーマン</t>
  </si>
  <si>
    <t>その他とうがらし属等</t>
  </si>
  <si>
    <t>ほうれんそう等</t>
  </si>
  <si>
    <t>スイートコーン</t>
  </si>
  <si>
    <t>かぼちゃ</t>
  </si>
  <si>
    <t>れんこん</t>
  </si>
  <si>
    <t>さといも</t>
  </si>
  <si>
    <t>ながいも</t>
  </si>
  <si>
    <t>その他のいも類</t>
  </si>
  <si>
    <t>しょうが</t>
  </si>
  <si>
    <t>メロン</t>
  </si>
  <si>
    <t>すいか</t>
  </si>
  <si>
    <t>いちご</t>
  </si>
  <si>
    <t>その他の生鮮野菜</t>
  </si>
  <si>
    <t>いんげん豆等</t>
  </si>
  <si>
    <t>えだまめ</t>
  </si>
  <si>
    <t>混合冷凍野菜</t>
  </si>
  <si>
    <t>その他のいも</t>
  </si>
  <si>
    <t>たけのこ</t>
  </si>
  <si>
    <t>ヤングコーンコブ</t>
  </si>
  <si>
    <t>その他の冷凍野菜</t>
  </si>
  <si>
    <t>こなす</t>
  </si>
  <si>
    <t>らっきょう</t>
  </si>
  <si>
    <t>わらび</t>
  </si>
  <si>
    <t>きのこ</t>
  </si>
  <si>
    <t>その他の塩蔵野菜</t>
  </si>
  <si>
    <t>きくらげ</t>
  </si>
  <si>
    <t>きのこ（椎茸、きくらげ、トリフ以外）</t>
  </si>
  <si>
    <t>ぜんまい</t>
  </si>
  <si>
    <t>だいこん</t>
  </si>
  <si>
    <t>かんぴょう</t>
  </si>
  <si>
    <t>ベリー</t>
  </si>
  <si>
    <t>スイートコーン(乾燥・播種用を除く)</t>
  </si>
  <si>
    <t>しょうが（乾燥、全形）</t>
  </si>
  <si>
    <t>その他の乾燥野菜</t>
  </si>
  <si>
    <t>その他の酢調製野菜</t>
  </si>
  <si>
    <t>トマトピューレ等関割</t>
  </si>
  <si>
    <t>ピューレ等関割以外</t>
  </si>
  <si>
    <t>トマトケチャップ</t>
  </si>
  <si>
    <t>トマトソース</t>
  </si>
  <si>
    <t>トマトジュース</t>
  </si>
  <si>
    <t>混合野菜ジュース</t>
  </si>
  <si>
    <t>その他のトマト加工品</t>
  </si>
  <si>
    <t>サワークラウト</t>
  </si>
  <si>
    <t>さやえんどう</t>
  </si>
  <si>
    <t>ささげ・いんげん等</t>
  </si>
  <si>
    <t>きのこ（加糖、無糖・気密・気密以外）</t>
  </si>
  <si>
    <t>トリフ（気密容器、気密容器以外）</t>
  </si>
  <si>
    <t>マッシュルーム</t>
  </si>
  <si>
    <t>しょうが（小売容器）</t>
  </si>
  <si>
    <t>しょうが（その他）</t>
  </si>
  <si>
    <t>しょうが(破砕又は粉砕したもの、生鮮を含む）</t>
  </si>
  <si>
    <t>ジャム</t>
  </si>
  <si>
    <t>調製いちご</t>
  </si>
  <si>
    <t>にんにくの粉</t>
  </si>
  <si>
    <t>野菜スープ</t>
  </si>
  <si>
    <t>にんじんジュース</t>
  </si>
  <si>
    <t>野菜ジュース</t>
  </si>
  <si>
    <t>その他の調製野菜</t>
  </si>
  <si>
    <t>かんしょ（生鮮・乾燥）</t>
  </si>
  <si>
    <t>かんしょ（冷凍）</t>
  </si>
  <si>
    <t>かんしょ（生鮮・冷凍・乾燥）</t>
  </si>
  <si>
    <t xml:space="preserve">  　　　　　　合計</t>
  </si>
  <si>
    <t>資料：　農畜産業振興機構「ベジ探」　、　原資料：　財務省「貿易統計」</t>
  </si>
  <si>
    <t>（２）空港税関別輸入</t>
    <phoneticPr fontId="21"/>
  </si>
  <si>
    <t>合計</t>
    <rPh sb="0" eb="2">
      <t>ゴウケイ</t>
    </rPh>
    <phoneticPr fontId="21"/>
  </si>
  <si>
    <t>うち空港税関</t>
    <phoneticPr fontId="21"/>
  </si>
  <si>
    <t>2017年</t>
    <phoneticPr fontId="21"/>
  </si>
  <si>
    <t>（単位：トン、円/kg、％）</t>
    <rPh sb="1" eb="3">
      <t>タンイ</t>
    </rPh>
    <rPh sb="7" eb="8">
      <t>エン</t>
    </rPh>
    <phoneticPr fontId="21"/>
  </si>
  <si>
    <t>2016年</t>
    <phoneticPr fontId="21"/>
  </si>
  <si>
    <t>-</t>
    <phoneticPr fontId="21"/>
  </si>
  <si>
    <t>（単位：トン、円/ｋｇ）</t>
  </si>
  <si>
    <t>輸入数量</t>
  </si>
  <si>
    <t>輸入単価</t>
  </si>
  <si>
    <t>羽田空港</t>
  </si>
  <si>
    <t>中部空港</t>
  </si>
  <si>
    <t>尼崎</t>
  </si>
  <si>
    <t>福岡空港</t>
  </si>
  <si>
    <t>境港</t>
  </si>
  <si>
    <t>石狩</t>
  </si>
  <si>
    <t>秋田船川</t>
  </si>
  <si>
    <t>千歳空港</t>
  </si>
  <si>
    <t>札幌</t>
  </si>
  <si>
    <t>京都</t>
  </si>
  <si>
    <t>詫間</t>
  </si>
  <si>
    <t>姫路</t>
  </si>
  <si>
    <t>長崎（本関）</t>
  </si>
  <si>
    <t>伏木</t>
  </si>
  <si>
    <t>三池</t>
  </si>
  <si>
    <t>大分</t>
  </si>
  <si>
    <t>滋賀</t>
  </si>
  <si>
    <t>宇部</t>
  </si>
  <si>
    <t>水島</t>
  </si>
  <si>
    <t>熊本空港</t>
  </si>
  <si>
    <t>松山</t>
  </si>
  <si>
    <t>日立</t>
  </si>
  <si>
    <t>輸入金額</t>
  </si>
  <si>
    <t>（単位：百万円）</t>
  </si>
  <si>
    <t>金額</t>
  </si>
  <si>
    <t>舞鶴</t>
  </si>
  <si>
    <t>（３）主要税関別輸入</t>
    <phoneticPr fontId="21"/>
  </si>
  <si>
    <t>　　①　数量</t>
    <rPh sb="4" eb="6">
      <t>スウリョウ</t>
    </rPh>
    <phoneticPr fontId="21"/>
  </si>
  <si>
    <t>　　②　金額</t>
    <phoneticPr fontId="21"/>
  </si>
  <si>
    <t>　　②　金額</t>
    <rPh sb="4" eb="6">
      <t>キンガク</t>
    </rPh>
    <phoneticPr fontId="20"/>
  </si>
  <si>
    <t>2018年
輸入金額</t>
    <rPh sb="8" eb="10">
      <t>キンガク</t>
    </rPh>
    <phoneticPr fontId="20"/>
  </si>
  <si>
    <t>金額</t>
    <rPh sb="0" eb="2">
      <t>キンガク</t>
    </rPh>
    <phoneticPr fontId="20"/>
  </si>
  <si>
    <t>（単位：百万円）</t>
    <rPh sb="4" eb="7">
      <t>ヒャクマンエン</t>
    </rPh>
    <phoneticPr fontId="20"/>
  </si>
  <si>
    <t xml:space="preserve">東京（本関） </t>
  </si>
  <si>
    <t xml:space="preserve">成田国際 </t>
  </si>
  <si>
    <t xml:space="preserve">神戸（本関） </t>
  </si>
  <si>
    <t xml:space="preserve">下関 </t>
  </si>
  <si>
    <t xml:space="preserve">横浜（本関） </t>
  </si>
  <si>
    <t xml:space="preserve">大阪（本関） </t>
  </si>
  <si>
    <t xml:space="preserve">博多 </t>
  </si>
  <si>
    <t xml:space="preserve">羽田空港 </t>
  </si>
  <si>
    <t xml:space="preserve">関西空港 </t>
  </si>
  <si>
    <t xml:space="preserve">名古屋（本関） </t>
  </si>
  <si>
    <t xml:space="preserve">川崎 </t>
  </si>
  <si>
    <t xml:space="preserve">千葉 </t>
  </si>
  <si>
    <t xml:space="preserve">塩釜 </t>
  </si>
  <si>
    <t xml:space="preserve">清水 </t>
  </si>
  <si>
    <t xml:space="preserve">新潟 </t>
  </si>
  <si>
    <t xml:space="preserve">豊橋 </t>
  </si>
  <si>
    <t xml:space="preserve">直江津 </t>
  </si>
  <si>
    <t xml:space="preserve">酒田 </t>
  </si>
  <si>
    <t xml:space="preserve">広島 </t>
  </si>
  <si>
    <t xml:space="preserve">門司（本関） </t>
  </si>
  <si>
    <t xml:space="preserve">八戸 </t>
  </si>
  <si>
    <t xml:space="preserve">四日市 </t>
  </si>
  <si>
    <t xml:space="preserve">苫小牧 </t>
  </si>
  <si>
    <t xml:space="preserve">志布志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</si>
</sst>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24" x14ac:knownFonts="1">
    <font>
      <sz val="9"/>
      <name val="MS UI Gothic"/>
      <charset val="128"/>
    </font>
    <font>
      <sz val="9"/>
      <name val="MS UI Gothic"/>
      <family val="3"/>
      <charset val="128"/>
    </font>
    <font>
      <sz val="9"/>
      <name val="MS UI Gothic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9"/>
      <name val="MS UI Gothic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9"/>
      <name val="MS UI Gothic"/>
      <family val="3"/>
      <charset val="128"/>
    </font>
    <font>
      <sz val="6"/>
      <name val="MS UI Gothic"/>
      <family val="3"/>
      <charset val="128"/>
    </font>
    <font>
      <sz val="6"/>
      <name val="MS UI Gothic"/>
      <family val="3"/>
      <charset val="128"/>
    </font>
    <font>
      <sz val="9"/>
      <name val="游ゴシック"/>
      <family val="3"/>
      <charset val="128"/>
    </font>
    <font>
      <sz val="9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top"/>
      <protection locked="0"/>
    </xf>
    <xf numFmtId="0" fontId="19" fillId="0" borderId="0">
      <alignment vertical="top"/>
      <protection locked="0"/>
    </xf>
    <xf numFmtId="0" fontId="1" fillId="0" borderId="0">
      <alignment vertical="top"/>
      <protection locked="0"/>
    </xf>
    <xf numFmtId="38" fontId="23" fillId="0" borderId="0" applyFont="0" applyFill="0" applyBorder="0" applyAlignment="0" applyProtection="0">
      <alignment vertical="center"/>
    </xf>
  </cellStyleXfs>
  <cellXfs count="74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vertical="top"/>
      <protection locked="0"/>
    </xf>
    <xf numFmtId="0" fontId="3" fillId="0" borderId="0" xfId="1" applyFont="1" applyFill="1" applyBorder="1" applyAlignment="1" applyProtection="1">
      <alignment vertical="center"/>
    </xf>
    <xf numFmtId="0" fontId="10" fillId="0" borderId="5" xfId="1" applyFont="1" applyFill="1" applyBorder="1" applyAlignment="1" applyProtection="1">
      <alignment horizontal="center" vertical="center"/>
    </xf>
    <xf numFmtId="0" fontId="11" fillId="0" borderId="6" xfId="1" applyFont="1" applyFill="1" applyBorder="1" applyAlignment="1" applyProtection="1">
      <alignment vertical="center"/>
    </xf>
    <xf numFmtId="3" fontId="12" fillId="0" borderId="6" xfId="1" applyNumberFormat="1" applyFont="1" applyFill="1" applyBorder="1" applyAlignment="1" applyProtection="1">
      <alignment vertical="center"/>
    </xf>
    <xf numFmtId="0" fontId="13" fillId="0" borderId="5" xfId="1" applyFont="1" applyFill="1" applyBorder="1" applyAlignment="1" applyProtection="1">
      <alignment vertical="center"/>
    </xf>
    <xf numFmtId="3" fontId="14" fillId="0" borderId="5" xfId="1" applyNumberFormat="1" applyFont="1" applyFill="1" applyBorder="1" applyAlignment="1" applyProtection="1">
      <alignment vertical="center"/>
    </xf>
    <xf numFmtId="0" fontId="15" fillId="0" borderId="0" xfId="1" applyFont="1" applyFill="1" applyBorder="1" applyAlignment="1" applyProtection="1">
      <alignment horizontal="right" vertical="center"/>
    </xf>
    <xf numFmtId="0" fontId="16" fillId="0" borderId="0" xfId="1" applyFont="1" applyFill="1" applyBorder="1" applyAlignment="1" applyProtection="1">
      <alignment vertical="top"/>
      <protection locked="0"/>
    </xf>
    <xf numFmtId="2" fontId="17" fillId="0" borderId="6" xfId="1" applyNumberFormat="1" applyFont="1" applyFill="1" applyBorder="1" applyAlignment="1" applyProtection="1">
      <alignment vertical="center"/>
    </xf>
    <xf numFmtId="2" fontId="18" fillId="0" borderId="5" xfId="1" applyNumberFormat="1" applyFont="1" applyFill="1" applyBorder="1" applyAlignment="1" applyProtection="1">
      <alignment vertical="center"/>
    </xf>
    <xf numFmtId="0" fontId="22" fillId="0" borderId="0" xfId="1" applyFont="1" applyFill="1" applyBorder="1" applyAlignment="1" applyProtection="1">
      <alignment vertical="center"/>
    </xf>
    <xf numFmtId="0" fontId="3" fillId="0" borderId="0" xfId="2" applyFont="1" applyFill="1" applyBorder="1" applyAlignment="1" applyProtection="1">
      <alignment vertical="center"/>
    </xf>
    <xf numFmtId="0" fontId="1" fillId="0" borderId="0" xfId="2" applyFont="1" applyFill="1" applyBorder="1" applyAlignment="1" applyProtection="1">
      <alignment vertical="top"/>
      <protection locked="0"/>
    </xf>
    <xf numFmtId="0" fontId="3" fillId="0" borderId="5" xfId="2" applyFont="1" applyFill="1" applyBorder="1" applyAlignment="1" applyProtection="1">
      <alignment horizontal="center" vertical="center"/>
    </xf>
    <xf numFmtId="0" fontId="3" fillId="0" borderId="1" xfId="2" applyFont="1" applyFill="1" applyBorder="1" applyAlignment="1" applyProtection="1">
      <alignment vertical="center"/>
    </xf>
    <xf numFmtId="176" fontId="3" fillId="0" borderId="1" xfId="2" applyNumberFormat="1" applyFont="1" applyFill="1" applyBorder="1" applyAlignment="1" applyProtection="1">
      <alignment horizontal="right" vertical="center"/>
    </xf>
    <xf numFmtId="0" fontId="3" fillId="0" borderId="6" xfId="2" applyFont="1" applyFill="1" applyBorder="1" applyAlignment="1" applyProtection="1">
      <alignment horizontal="left" vertical="center" indent="1"/>
    </xf>
    <xf numFmtId="176" fontId="3" fillId="0" borderId="6" xfId="2" applyNumberFormat="1" applyFont="1" applyFill="1" applyBorder="1" applyAlignment="1" applyProtection="1">
      <alignment horizontal="right" vertical="center"/>
    </xf>
    <xf numFmtId="0" fontId="3" fillId="0" borderId="5" xfId="2" applyFont="1" applyFill="1" applyBorder="1" applyAlignment="1" applyProtection="1">
      <alignment vertical="center"/>
    </xf>
    <xf numFmtId="0" fontId="3" fillId="0" borderId="3" xfId="2" applyFont="1" applyFill="1" applyBorder="1" applyAlignment="1" applyProtection="1">
      <alignment horizontal="center" vertical="center"/>
    </xf>
    <xf numFmtId="176" fontId="3" fillId="0" borderId="8" xfId="2" applyNumberFormat="1" applyFont="1" applyFill="1" applyBorder="1" applyAlignment="1" applyProtection="1">
      <alignment horizontal="right" vertical="center"/>
    </xf>
    <xf numFmtId="176" fontId="3" fillId="0" borderId="9" xfId="2" applyNumberFormat="1" applyFont="1" applyFill="1" applyBorder="1" applyAlignment="1" applyProtection="1">
      <alignment horizontal="right" vertical="center"/>
    </xf>
    <xf numFmtId="0" fontId="3" fillId="0" borderId="6" xfId="2" applyFont="1" applyFill="1" applyBorder="1" applyAlignment="1" applyProtection="1">
      <alignment vertical="center"/>
    </xf>
    <xf numFmtId="0" fontId="3" fillId="0" borderId="6" xfId="2" applyNumberFormat="1" applyFont="1" applyFill="1" applyBorder="1" applyAlignment="1" applyProtection="1">
      <alignment horizontal="right" vertical="center"/>
    </xf>
    <xf numFmtId="176" fontId="3" fillId="0" borderId="10" xfId="2" applyNumberFormat="1" applyFont="1" applyFill="1" applyBorder="1" applyAlignment="1" applyProtection="1">
      <alignment horizontal="right" vertical="center"/>
    </xf>
    <xf numFmtId="0" fontId="3" fillId="0" borderId="0" xfId="2" applyFont="1" applyFill="1" applyBorder="1" applyAlignment="1" applyProtection="1">
      <alignment horizontal="right" vertical="center"/>
    </xf>
    <xf numFmtId="0" fontId="3" fillId="0" borderId="14" xfId="2" applyFont="1" applyFill="1" applyBorder="1" applyAlignment="1" applyProtection="1">
      <alignment horizontal="center" vertical="center"/>
    </xf>
    <xf numFmtId="4" fontId="3" fillId="0" borderId="16" xfId="2" applyNumberFormat="1" applyFont="1" applyFill="1" applyBorder="1" applyAlignment="1" applyProtection="1">
      <alignment horizontal="right" vertical="center"/>
    </xf>
    <xf numFmtId="176" fontId="3" fillId="0" borderId="17" xfId="2" applyNumberFormat="1" applyFont="1" applyFill="1" applyBorder="1" applyAlignment="1" applyProtection="1">
      <alignment horizontal="right" vertical="center"/>
    </xf>
    <xf numFmtId="4" fontId="3" fillId="0" borderId="17" xfId="2" applyNumberFormat="1" applyFont="1" applyFill="1" applyBorder="1" applyAlignment="1" applyProtection="1">
      <alignment horizontal="right" vertical="center"/>
    </xf>
    <xf numFmtId="176" fontId="3" fillId="0" borderId="20" xfId="2" applyNumberFormat="1" applyFont="1" applyFill="1" applyBorder="1" applyAlignment="1" applyProtection="1">
      <alignment horizontal="right" vertical="center"/>
    </xf>
    <xf numFmtId="4" fontId="3" fillId="0" borderId="21" xfId="2" applyNumberFormat="1" applyFont="1" applyFill="1" applyBorder="1" applyAlignment="1" applyProtection="1">
      <alignment horizontal="right" vertical="center"/>
    </xf>
    <xf numFmtId="0" fontId="3" fillId="0" borderId="23" xfId="2" applyFont="1" applyFill="1" applyBorder="1" applyAlignment="1" applyProtection="1">
      <alignment vertical="center"/>
    </xf>
    <xf numFmtId="0" fontId="3" fillId="0" borderId="23" xfId="2" applyFont="1" applyFill="1" applyBorder="1" applyAlignment="1" applyProtection="1">
      <alignment horizontal="left" vertical="center" indent="1"/>
    </xf>
    <xf numFmtId="0" fontId="3" fillId="0" borderId="25" xfId="2" applyFont="1" applyFill="1" applyBorder="1" applyAlignment="1" applyProtection="1">
      <alignment vertical="center"/>
    </xf>
    <xf numFmtId="0" fontId="3" fillId="0" borderId="26" xfId="2" applyFont="1" applyFill="1" applyBorder="1" applyAlignment="1" applyProtection="1">
      <alignment vertical="center"/>
    </xf>
    <xf numFmtId="176" fontId="3" fillId="0" borderId="27" xfId="2" applyNumberFormat="1" applyFont="1" applyFill="1" applyBorder="1" applyAlignment="1" applyProtection="1">
      <alignment horizontal="right" vertical="center"/>
    </xf>
    <xf numFmtId="0" fontId="3" fillId="0" borderId="30" xfId="2" applyFont="1" applyFill="1" applyBorder="1" applyAlignment="1" applyProtection="1">
      <alignment horizontal="center" vertical="center"/>
    </xf>
    <xf numFmtId="176" fontId="3" fillId="0" borderId="18" xfId="2" applyNumberFormat="1" applyFont="1" applyFill="1" applyBorder="1" applyAlignment="1" applyProtection="1">
      <alignment horizontal="right" vertical="center"/>
    </xf>
    <xf numFmtId="176" fontId="3" fillId="0" borderId="15" xfId="2" applyNumberFormat="1" applyFont="1" applyFill="1" applyBorder="1" applyAlignment="1" applyProtection="1">
      <alignment horizontal="right" vertical="center"/>
    </xf>
    <xf numFmtId="4" fontId="3" fillId="0" borderId="31" xfId="2" applyNumberFormat="1" applyFont="1" applyFill="1" applyBorder="1" applyAlignment="1" applyProtection="1">
      <alignment horizontal="right" vertical="center"/>
    </xf>
    <xf numFmtId="176" fontId="3" fillId="0" borderId="19" xfId="2" applyNumberFormat="1" applyFont="1" applyFill="1" applyBorder="1" applyAlignment="1" applyProtection="1">
      <alignment horizontal="right" vertical="center"/>
    </xf>
    <xf numFmtId="3" fontId="3" fillId="0" borderId="1" xfId="2" applyNumberFormat="1" applyFont="1" applyFill="1" applyBorder="1" applyAlignment="1" applyProtection="1">
      <alignment horizontal="right" vertical="center"/>
    </xf>
    <xf numFmtId="3" fontId="3" fillId="0" borderId="6" xfId="2" applyNumberFormat="1" applyFont="1" applyFill="1" applyBorder="1" applyAlignment="1" applyProtection="1">
      <alignment horizontal="right" vertical="center"/>
    </xf>
    <xf numFmtId="3" fontId="3" fillId="0" borderId="5" xfId="2" applyNumberFormat="1" applyFont="1" applyFill="1" applyBorder="1" applyAlignment="1" applyProtection="1">
      <alignment horizontal="right"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right" vertical="center"/>
    </xf>
    <xf numFmtId="3" fontId="3" fillId="0" borderId="0" xfId="1" applyNumberFormat="1" applyFont="1" applyFill="1" applyBorder="1" applyAlignment="1" applyProtection="1">
      <alignment vertical="center"/>
    </xf>
    <xf numFmtId="38" fontId="3" fillId="0" borderId="0" xfId="3" applyFont="1" applyFill="1" applyBorder="1" applyAlignment="1" applyProtection="1">
      <alignment vertical="center"/>
    </xf>
    <xf numFmtId="3" fontId="12" fillId="0" borderId="10" xfId="1" applyNumberFormat="1" applyFont="1" applyFill="1" applyBorder="1" applyAlignment="1" applyProtection="1">
      <alignment vertical="center"/>
    </xf>
    <xf numFmtId="0" fontId="11" fillId="0" borderId="10" xfId="1" applyFont="1" applyFill="1" applyBorder="1" applyAlignment="1" applyProtection="1">
      <alignment vertical="center"/>
    </xf>
    <xf numFmtId="2" fontId="17" fillId="0" borderId="10" xfId="1" applyNumberFormat="1" applyFont="1" applyFill="1" applyBorder="1" applyAlignment="1" applyProtection="1">
      <alignment vertical="center"/>
    </xf>
    <xf numFmtId="0" fontId="6" fillId="0" borderId="2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3" fillId="0" borderId="22" xfId="2" applyFont="1" applyFill="1" applyBorder="1" applyAlignment="1" applyProtection="1">
      <alignment horizontal="center" vertical="center"/>
    </xf>
    <xf numFmtId="0" fontId="3" fillId="0" borderId="23" xfId="2" applyFont="1" applyFill="1" applyBorder="1" applyAlignment="1" applyProtection="1">
      <alignment horizontal="center" vertical="center"/>
    </xf>
    <xf numFmtId="0" fontId="3" fillId="0" borderId="24" xfId="2" applyFont="1" applyFill="1" applyBorder="1" applyAlignment="1" applyProtection="1">
      <alignment horizontal="center" vertical="center"/>
    </xf>
    <xf numFmtId="0" fontId="3" fillId="0" borderId="28" xfId="2" applyFont="1" applyFill="1" applyBorder="1" applyAlignment="1" applyProtection="1">
      <alignment horizontal="center" vertical="center"/>
    </xf>
    <xf numFmtId="0" fontId="3" fillId="0" borderId="11" xfId="2" applyFont="1" applyFill="1" applyBorder="1" applyAlignment="1" applyProtection="1">
      <alignment horizontal="center" vertical="center"/>
    </xf>
    <xf numFmtId="0" fontId="3" fillId="0" borderId="12" xfId="2" applyFont="1" applyFill="1" applyBorder="1" applyAlignment="1" applyProtection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13" xfId="2" applyFont="1" applyFill="1" applyBorder="1" applyAlignment="1" applyProtection="1">
      <alignment horizontal="center" vertical="center"/>
    </xf>
    <xf numFmtId="0" fontId="3" fillId="0" borderId="29" xfId="2" applyFont="1" applyFill="1" applyBorder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3" fillId="0" borderId="1" xfId="2" applyFont="1" applyFill="1" applyBorder="1" applyAlignment="1" applyProtection="1">
      <alignment horizontal="center" vertical="center"/>
    </xf>
    <xf numFmtId="0" fontId="3" fillId="0" borderId="4" xfId="2" applyFont="1" applyFill="1" applyBorder="1" applyAlignment="1" applyProtection="1">
      <alignment horizontal="center" vertical="center"/>
    </xf>
  </cellXfs>
  <cellStyles count="4">
    <cellStyle name="Normal" xfId="1"/>
    <cellStyle name="Normal 2" xfId="2"/>
    <cellStyle name="桁区切り" xfId="3" builtinId="6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tabSelected="1" zoomScale="80" zoomScaleNormal="80" workbookViewId="0"/>
  </sheetViews>
  <sheetFormatPr defaultColWidth="13.6640625" defaultRowHeight="18.75" customHeight="1" x14ac:dyDescent="0.15"/>
  <cols>
    <col min="1" max="1" width="24.33203125" style="1" customWidth="1"/>
    <col min="2" max="12" width="17.5" style="1" customWidth="1"/>
    <col min="13" max="13" width="8.5" style="1" customWidth="1"/>
    <col min="14" max="16384" width="13.6640625" style="1"/>
  </cols>
  <sheetData>
    <row r="1" spans="1:12" ht="18.75" customHeight="1" x14ac:dyDescent="0.15">
      <c r="A1" s="2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.75" customHeight="1" x14ac:dyDescent="0.15">
      <c r="A2" s="2" t="s">
        <v>64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 customHeight="1" x14ac:dyDescent="0.15">
      <c r="A3" s="2" t="s">
        <v>65</v>
      </c>
      <c r="B3" s="2"/>
      <c r="C3" s="2"/>
      <c r="D3" s="2"/>
      <c r="E3" s="2"/>
      <c r="F3" s="2"/>
      <c r="G3" s="2"/>
      <c r="H3" s="2"/>
      <c r="I3" s="2"/>
      <c r="J3" s="2"/>
      <c r="K3" s="2"/>
      <c r="L3" s="8" t="s">
        <v>31</v>
      </c>
    </row>
    <row r="4" spans="1:12" ht="18.75" customHeight="1" x14ac:dyDescent="0.15">
      <c r="A4" s="56" t="s">
        <v>2</v>
      </c>
      <c r="B4" s="58" t="s">
        <v>62</v>
      </c>
      <c r="C4" s="54" t="s">
        <v>4</v>
      </c>
      <c r="D4" s="55"/>
      <c r="E4" s="54" t="s">
        <v>5</v>
      </c>
      <c r="F4" s="55"/>
      <c r="G4" s="54" t="s">
        <v>6</v>
      </c>
      <c r="H4" s="55"/>
      <c r="I4" s="54" t="s">
        <v>7</v>
      </c>
      <c r="J4" s="55"/>
      <c r="K4" s="54" t="s">
        <v>8</v>
      </c>
      <c r="L4" s="55"/>
    </row>
    <row r="5" spans="1:12" ht="18.75" customHeight="1" x14ac:dyDescent="0.15">
      <c r="A5" s="57"/>
      <c r="B5" s="59"/>
      <c r="C5" s="3" t="s">
        <v>9</v>
      </c>
      <c r="D5" s="3" t="s">
        <v>1</v>
      </c>
      <c r="E5" s="3" t="s">
        <v>9</v>
      </c>
      <c r="F5" s="3" t="s">
        <v>1</v>
      </c>
      <c r="G5" s="3" t="s">
        <v>9</v>
      </c>
      <c r="H5" s="3" t="s">
        <v>1</v>
      </c>
      <c r="I5" s="3" t="s">
        <v>9</v>
      </c>
      <c r="J5" s="3" t="s">
        <v>1</v>
      </c>
      <c r="K5" s="3" t="s">
        <v>9</v>
      </c>
      <c r="L5" s="3" t="s">
        <v>1</v>
      </c>
    </row>
    <row r="6" spans="1:12" ht="18.75" customHeight="1" x14ac:dyDescent="0.15">
      <c r="A6" s="4" t="s">
        <v>10</v>
      </c>
      <c r="B6" s="5">
        <v>983486.68900000001</v>
      </c>
      <c r="C6" s="4" t="s">
        <v>11</v>
      </c>
      <c r="D6" s="5">
        <v>339199.65399999998</v>
      </c>
      <c r="E6" s="4" t="s">
        <v>12</v>
      </c>
      <c r="F6" s="5">
        <v>234411.845</v>
      </c>
      <c r="G6" s="4" t="s">
        <v>13</v>
      </c>
      <c r="H6" s="5">
        <v>76455.794999999998</v>
      </c>
      <c r="I6" s="4" t="s">
        <v>14</v>
      </c>
      <c r="J6" s="5">
        <v>70067.542000000001</v>
      </c>
      <c r="K6" s="4" t="s">
        <v>15</v>
      </c>
      <c r="L6" s="5">
        <v>57254.803999999996</v>
      </c>
    </row>
    <row r="7" spans="1:12" ht="18.75" customHeight="1" x14ac:dyDescent="0.15">
      <c r="A7" s="4" t="s">
        <v>16</v>
      </c>
      <c r="B7" s="5">
        <v>1075299.1640000001</v>
      </c>
      <c r="C7" s="4" t="s">
        <v>11</v>
      </c>
      <c r="D7" s="5">
        <v>254765.56200000001</v>
      </c>
      <c r="E7" s="4" t="s">
        <v>17</v>
      </c>
      <c r="F7" s="5">
        <v>166738.86300000001</v>
      </c>
      <c r="G7" s="4" t="s">
        <v>18</v>
      </c>
      <c r="H7" s="5">
        <v>152186.038</v>
      </c>
      <c r="I7" s="4" t="s">
        <v>12</v>
      </c>
      <c r="J7" s="5">
        <v>115627.205</v>
      </c>
      <c r="K7" s="4" t="s">
        <v>13</v>
      </c>
      <c r="L7" s="5">
        <v>95990.936000000002</v>
      </c>
    </row>
    <row r="8" spans="1:12" ht="18.75" customHeight="1" x14ac:dyDescent="0.15">
      <c r="A8" s="4" t="s">
        <v>19</v>
      </c>
      <c r="B8" s="5">
        <v>86206.979000000007</v>
      </c>
      <c r="C8" s="4" t="s">
        <v>13</v>
      </c>
      <c r="D8" s="5">
        <v>24098.484</v>
      </c>
      <c r="E8" s="4" t="s">
        <v>11</v>
      </c>
      <c r="F8" s="5">
        <v>17587.393</v>
      </c>
      <c r="G8" s="4" t="s">
        <v>20</v>
      </c>
      <c r="H8" s="5">
        <v>7755.6049999999996</v>
      </c>
      <c r="I8" s="4" t="s">
        <v>12</v>
      </c>
      <c r="J8" s="5">
        <v>7460.5079999999998</v>
      </c>
      <c r="K8" s="4" t="s">
        <v>14</v>
      </c>
      <c r="L8" s="5">
        <v>6467.5439999999999</v>
      </c>
    </row>
    <row r="9" spans="1:12" ht="18.75" customHeight="1" x14ac:dyDescent="0.15">
      <c r="A9" s="4" t="s">
        <v>21</v>
      </c>
      <c r="B9" s="5">
        <v>46544.067000000003</v>
      </c>
      <c r="C9" s="4" t="s">
        <v>13</v>
      </c>
      <c r="D9" s="5">
        <v>10399.657999999999</v>
      </c>
      <c r="E9" s="4" t="s">
        <v>12</v>
      </c>
      <c r="F9" s="5">
        <v>8877.1200000000008</v>
      </c>
      <c r="G9" s="4" t="s">
        <v>11</v>
      </c>
      <c r="H9" s="5">
        <v>7876.6589999999997</v>
      </c>
      <c r="I9" s="4" t="s">
        <v>15</v>
      </c>
      <c r="J9" s="5">
        <v>4479.018</v>
      </c>
      <c r="K9" s="4" t="s">
        <v>22</v>
      </c>
      <c r="L9" s="5">
        <v>4282.076</v>
      </c>
    </row>
    <row r="10" spans="1:12" ht="18.75" customHeight="1" x14ac:dyDescent="0.15">
      <c r="A10" s="4" t="s">
        <v>23</v>
      </c>
      <c r="B10" s="5">
        <v>32206.806</v>
      </c>
      <c r="C10" s="4" t="s">
        <v>13</v>
      </c>
      <c r="D10" s="5">
        <v>7154.8130000000001</v>
      </c>
      <c r="E10" s="4" t="s">
        <v>11</v>
      </c>
      <c r="F10" s="5">
        <v>6646.2079999999996</v>
      </c>
      <c r="G10" s="4" t="s">
        <v>18</v>
      </c>
      <c r="H10" s="5">
        <v>5602.1559999999999</v>
      </c>
      <c r="I10" s="4" t="s">
        <v>12</v>
      </c>
      <c r="J10" s="5">
        <v>4018.9929999999999</v>
      </c>
      <c r="K10" s="4" t="s">
        <v>15</v>
      </c>
      <c r="L10" s="5">
        <v>3697.0189999999998</v>
      </c>
    </row>
    <row r="11" spans="1:12" ht="18.75" customHeight="1" x14ac:dyDescent="0.15">
      <c r="A11" s="4" t="s">
        <v>24</v>
      </c>
      <c r="B11" s="5">
        <v>259473.99100000001</v>
      </c>
      <c r="C11" s="4" t="s">
        <v>11</v>
      </c>
      <c r="D11" s="5">
        <v>94431.953999999998</v>
      </c>
      <c r="E11" s="4" t="s">
        <v>13</v>
      </c>
      <c r="F11" s="5">
        <v>61717.928999999996</v>
      </c>
      <c r="G11" s="4" t="s">
        <v>15</v>
      </c>
      <c r="H11" s="5">
        <v>34949.402999999998</v>
      </c>
      <c r="I11" s="4" t="s">
        <v>12</v>
      </c>
      <c r="J11" s="5">
        <v>25661.1</v>
      </c>
      <c r="K11" s="4" t="s">
        <v>18</v>
      </c>
      <c r="L11" s="5">
        <v>17495.153999999999</v>
      </c>
    </row>
    <row r="12" spans="1:12" ht="18.75" customHeight="1" x14ac:dyDescent="0.15">
      <c r="A12" s="4" t="s">
        <v>25</v>
      </c>
      <c r="B12" s="5">
        <v>426746.30800000002</v>
      </c>
      <c r="C12" s="4" t="s">
        <v>11</v>
      </c>
      <c r="D12" s="5">
        <v>110533.433</v>
      </c>
      <c r="E12" s="4" t="s">
        <v>13</v>
      </c>
      <c r="F12" s="5">
        <v>106048.06</v>
      </c>
      <c r="G12" s="4" t="s">
        <v>18</v>
      </c>
      <c r="H12" s="5">
        <v>43415.042999999998</v>
      </c>
      <c r="I12" s="4" t="s">
        <v>12</v>
      </c>
      <c r="J12" s="5">
        <v>32682.511999999999</v>
      </c>
      <c r="K12" s="4" t="s">
        <v>15</v>
      </c>
      <c r="L12" s="5">
        <v>32385.631000000001</v>
      </c>
    </row>
    <row r="13" spans="1:12" ht="18.75" customHeight="1" x14ac:dyDescent="0.15">
      <c r="A13" s="4" t="s">
        <v>26</v>
      </c>
      <c r="B13" s="5">
        <v>18474.306</v>
      </c>
      <c r="C13" s="4" t="s">
        <v>27</v>
      </c>
      <c r="D13" s="5">
        <v>4766.6099999999997</v>
      </c>
      <c r="E13" s="4" t="s">
        <v>11</v>
      </c>
      <c r="F13" s="5">
        <v>3159.8789999999999</v>
      </c>
      <c r="G13" s="4" t="s">
        <v>12</v>
      </c>
      <c r="H13" s="5">
        <v>3144.4870000000001</v>
      </c>
      <c r="I13" s="4" t="s">
        <v>18</v>
      </c>
      <c r="J13" s="5">
        <v>2102.4380000000001</v>
      </c>
      <c r="K13" s="4" t="s">
        <v>13</v>
      </c>
      <c r="L13" s="5">
        <v>1083.3689999999999</v>
      </c>
    </row>
    <row r="14" spans="1:12" ht="18.75" customHeight="1" x14ac:dyDescent="0.15">
      <c r="A14" s="6" t="s">
        <v>28</v>
      </c>
      <c r="B14" s="7">
        <v>2928438.31</v>
      </c>
      <c r="C14" s="6" t="s">
        <v>11</v>
      </c>
      <c r="D14" s="7">
        <v>834200.74199999997</v>
      </c>
      <c r="E14" s="6" t="s">
        <v>12</v>
      </c>
      <c r="F14" s="7">
        <v>431883.77</v>
      </c>
      <c r="G14" s="6" t="s">
        <v>13</v>
      </c>
      <c r="H14" s="7">
        <v>382949.04399999999</v>
      </c>
      <c r="I14" s="6" t="s">
        <v>18</v>
      </c>
      <c r="J14" s="7">
        <v>269414.071</v>
      </c>
      <c r="K14" s="6" t="s">
        <v>15</v>
      </c>
      <c r="L14" s="7">
        <v>215125.41699999999</v>
      </c>
    </row>
    <row r="15" spans="1:12" ht="15.75" customHeight="1" x14ac:dyDescent="0.15">
      <c r="A15" s="12" t="s">
        <v>29</v>
      </c>
      <c r="B15" s="2"/>
      <c r="C15" s="2"/>
      <c r="D15" s="49">
        <f>SUM(D6,D7,D11:D12)</f>
        <v>798930.603</v>
      </c>
      <c r="E15" s="2"/>
      <c r="F15" s="2"/>
      <c r="G15" s="2"/>
      <c r="H15" s="2"/>
      <c r="I15" s="2"/>
      <c r="J15" s="2"/>
      <c r="K15" s="2"/>
      <c r="L15" s="2"/>
    </row>
    <row r="16" spans="1:12" ht="15.75" customHeight="1" x14ac:dyDescent="0.15">
      <c r="A16" s="12" t="s">
        <v>30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ht="18.7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8" t="s">
        <v>31</v>
      </c>
    </row>
    <row r="18" spans="1:12" ht="18.75" customHeight="1" x14ac:dyDescent="0.15">
      <c r="A18" s="56" t="s">
        <v>2</v>
      </c>
      <c r="B18" s="54" t="s">
        <v>32</v>
      </c>
      <c r="C18" s="55"/>
      <c r="D18" s="54" t="s">
        <v>33</v>
      </c>
      <c r="E18" s="55"/>
      <c r="F18" s="54" t="s">
        <v>34</v>
      </c>
      <c r="G18" s="55"/>
      <c r="H18" s="54" t="s">
        <v>35</v>
      </c>
      <c r="I18" s="55"/>
      <c r="J18" s="54" t="s">
        <v>36</v>
      </c>
      <c r="K18" s="55"/>
      <c r="L18" s="3" t="s">
        <v>26</v>
      </c>
    </row>
    <row r="19" spans="1:12" ht="18.75" customHeight="1" x14ac:dyDescent="0.15">
      <c r="A19" s="57"/>
      <c r="B19" s="3" t="s">
        <v>9</v>
      </c>
      <c r="C19" s="3" t="s">
        <v>1</v>
      </c>
      <c r="D19" s="3" t="s">
        <v>9</v>
      </c>
      <c r="E19" s="3" t="s">
        <v>1</v>
      </c>
      <c r="F19" s="3" t="s">
        <v>9</v>
      </c>
      <c r="G19" s="3" t="s">
        <v>1</v>
      </c>
      <c r="H19" s="3" t="s">
        <v>9</v>
      </c>
      <c r="I19" s="3" t="s">
        <v>1</v>
      </c>
      <c r="J19" s="3" t="s">
        <v>9</v>
      </c>
      <c r="K19" s="3" t="s">
        <v>1</v>
      </c>
      <c r="L19" s="3" t="s">
        <v>1</v>
      </c>
    </row>
    <row r="20" spans="1:12" ht="18.75" customHeight="1" x14ac:dyDescent="0.15">
      <c r="A20" s="4" t="s">
        <v>10</v>
      </c>
      <c r="B20" s="4" t="s">
        <v>18</v>
      </c>
      <c r="C20" s="5">
        <v>46373.716999999997</v>
      </c>
      <c r="D20" s="4" t="s">
        <v>37</v>
      </c>
      <c r="E20" s="5">
        <v>27959.294000000002</v>
      </c>
      <c r="F20" s="4" t="s">
        <v>38</v>
      </c>
      <c r="G20" s="5">
        <v>27888.041000000001</v>
      </c>
      <c r="H20" s="4" t="s">
        <v>39</v>
      </c>
      <c r="I20" s="5">
        <v>25445.428</v>
      </c>
      <c r="J20" s="4" t="s">
        <v>40</v>
      </c>
      <c r="K20" s="5">
        <v>16682</v>
      </c>
      <c r="L20" s="5">
        <v>61748.569000000003</v>
      </c>
    </row>
    <row r="21" spans="1:12" ht="18.75" customHeight="1" x14ac:dyDescent="0.15">
      <c r="A21" s="4" t="s">
        <v>16</v>
      </c>
      <c r="B21" s="4" t="s">
        <v>15</v>
      </c>
      <c r="C21" s="5">
        <v>75525.494999999995</v>
      </c>
      <c r="D21" s="4" t="s">
        <v>14</v>
      </c>
      <c r="E21" s="5">
        <v>72567.899999999994</v>
      </c>
      <c r="F21" s="4" t="s">
        <v>41</v>
      </c>
      <c r="G21" s="5">
        <v>51989.512999999999</v>
      </c>
      <c r="H21" s="4" t="s">
        <v>42</v>
      </c>
      <c r="I21" s="5">
        <v>19966.876</v>
      </c>
      <c r="J21" s="4" t="s">
        <v>22</v>
      </c>
      <c r="K21" s="5">
        <v>14618.075999999999</v>
      </c>
      <c r="L21" s="5">
        <v>55322.7</v>
      </c>
    </row>
    <row r="22" spans="1:12" ht="18.75" customHeight="1" x14ac:dyDescent="0.15">
      <c r="A22" s="4" t="s">
        <v>19</v>
      </c>
      <c r="B22" s="4" t="s">
        <v>15</v>
      </c>
      <c r="C22" s="5">
        <v>6108.1409999999996</v>
      </c>
      <c r="D22" s="4" t="s">
        <v>43</v>
      </c>
      <c r="E22" s="5">
        <v>4611.0429999999997</v>
      </c>
      <c r="F22" s="4" t="s">
        <v>44</v>
      </c>
      <c r="G22" s="5">
        <v>2005.59</v>
      </c>
      <c r="H22" s="4" t="s">
        <v>45</v>
      </c>
      <c r="I22" s="5">
        <v>1431.8</v>
      </c>
      <c r="J22" s="4" t="s">
        <v>40</v>
      </c>
      <c r="K22" s="5">
        <v>1290.357</v>
      </c>
      <c r="L22" s="5">
        <v>7390.5140000000001</v>
      </c>
    </row>
    <row r="23" spans="1:12" ht="18.75" customHeight="1" x14ac:dyDescent="0.15">
      <c r="A23" s="4" t="s">
        <v>21</v>
      </c>
      <c r="B23" s="4" t="s">
        <v>46</v>
      </c>
      <c r="C23" s="5">
        <v>3603.7959999999998</v>
      </c>
      <c r="D23" s="4" t="s">
        <v>14</v>
      </c>
      <c r="E23" s="5">
        <v>1489.4739999999999</v>
      </c>
      <c r="F23" s="4" t="s">
        <v>47</v>
      </c>
      <c r="G23" s="5">
        <v>1316</v>
      </c>
      <c r="H23" s="4" t="s">
        <v>18</v>
      </c>
      <c r="I23" s="5">
        <v>1130.558</v>
      </c>
      <c r="J23" s="4" t="s">
        <v>45</v>
      </c>
      <c r="K23" s="5">
        <v>371.495</v>
      </c>
      <c r="L23" s="5">
        <v>2718.2130000000002</v>
      </c>
    </row>
    <row r="24" spans="1:12" ht="18.75" customHeight="1" x14ac:dyDescent="0.15">
      <c r="A24" s="4" t="s">
        <v>23</v>
      </c>
      <c r="B24" s="4" t="s">
        <v>17</v>
      </c>
      <c r="C24" s="5">
        <v>1734.9549999999999</v>
      </c>
      <c r="D24" s="4" t="s">
        <v>22</v>
      </c>
      <c r="E24" s="5">
        <v>837.32899999999995</v>
      </c>
      <c r="F24" s="4" t="s">
        <v>14</v>
      </c>
      <c r="G24" s="5">
        <v>568.07899999999995</v>
      </c>
      <c r="H24" s="4" t="s">
        <v>42</v>
      </c>
      <c r="I24" s="5">
        <v>390.25700000000001</v>
      </c>
      <c r="J24" s="4" t="s">
        <v>48</v>
      </c>
      <c r="K24" s="5">
        <v>324.10399999999998</v>
      </c>
      <c r="L24" s="5">
        <v>1232.893</v>
      </c>
    </row>
    <row r="25" spans="1:12" ht="18.75" customHeight="1" x14ac:dyDescent="0.15">
      <c r="A25" s="4" t="s">
        <v>24</v>
      </c>
      <c r="B25" s="4" t="s">
        <v>17</v>
      </c>
      <c r="C25" s="5">
        <v>8050.8580000000002</v>
      </c>
      <c r="D25" s="4" t="s">
        <v>14</v>
      </c>
      <c r="E25" s="5">
        <v>6184.308</v>
      </c>
      <c r="F25" s="4" t="s">
        <v>22</v>
      </c>
      <c r="G25" s="5">
        <v>4804.9359999999997</v>
      </c>
      <c r="H25" s="4" t="s">
        <v>49</v>
      </c>
      <c r="I25" s="5">
        <v>1552.922</v>
      </c>
      <c r="J25" s="4" t="s">
        <v>42</v>
      </c>
      <c r="K25" s="5">
        <v>829.56899999999996</v>
      </c>
      <c r="L25" s="5">
        <v>3795.8580000000002</v>
      </c>
    </row>
    <row r="26" spans="1:12" ht="18.75" customHeight="1" x14ac:dyDescent="0.15">
      <c r="A26" s="4" t="s">
        <v>25</v>
      </c>
      <c r="B26" s="4" t="s">
        <v>14</v>
      </c>
      <c r="C26" s="5">
        <v>23222.080999999998</v>
      </c>
      <c r="D26" s="4" t="s">
        <v>22</v>
      </c>
      <c r="E26" s="5">
        <v>18817.123</v>
      </c>
      <c r="F26" s="4" t="s">
        <v>17</v>
      </c>
      <c r="G26" s="5">
        <v>13982.724</v>
      </c>
      <c r="H26" s="4" t="s">
        <v>46</v>
      </c>
      <c r="I26" s="5">
        <v>6367.9179999999997</v>
      </c>
      <c r="J26" s="4" t="s">
        <v>20</v>
      </c>
      <c r="K26" s="5">
        <v>5337.9430000000002</v>
      </c>
      <c r="L26" s="5">
        <v>33953.839999999997</v>
      </c>
    </row>
    <row r="27" spans="1:12" ht="18.75" customHeight="1" x14ac:dyDescent="0.15">
      <c r="A27" s="4" t="s">
        <v>26</v>
      </c>
      <c r="B27" s="4" t="s">
        <v>50</v>
      </c>
      <c r="C27" s="5">
        <v>731.2</v>
      </c>
      <c r="D27" s="4" t="s">
        <v>15</v>
      </c>
      <c r="E27" s="5">
        <v>725.90599999999995</v>
      </c>
      <c r="F27" s="4" t="s">
        <v>17</v>
      </c>
      <c r="G27" s="5">
        <v>566.97500000000002</v>
      </c>
      <c r="H27" s="4" t="s">
        <v>14</v>
      </c>
      <c r="I27" s="5">
        <v>520.20500000000004</v>
      </c>
      <c r="J27" s="4" t="s">
        <v>51</v>
      </c>
      <c r="K27" s="5">
        <v>426</v>
      </c>
      <c r="L27" s="5">
        <v>1247.2370000000001</v>
      </c>
    </row>
    <row r="28" spans="1:12" ht="18.75" customHeight="1" x14ac:dyDescent="0.15">
      <c r="A28" s="6" t="s">
        <v>28</v>
      </c>
      <c r="B28" s="6" t="s">
        <v>17</v>
      </c>
      <c r="C28" s="7">
        <v>199675.80300000001</v>
      </c>
      <c r="D28" s="6" t="s">
        <v>14</v>
      </c>
      <c r="E28" s="7">
        <v>181087.133</v>
      </c>
      <c r="F28" s="6" t="s">
        <v>41</v>
      </c>
      <c r="G28" s="7">
        <v>55724.269</v>
      </c>
      <c r="H28" s="6" t="s">
        <v>22</v>
      </c>
      <c r="I28" s="7">
        <v>45633.538</v>
      </c>
      <c r="J28" s="6" t="s">
        <v>37</v>
      </c>
      <c r="K28" s="7">
        <v>30342.705000000002</v>
      </c>
      <c r="L28" s="7">
        <v>282401.81800000003</v>
      </c>
    </row>
    <row r="32" spans="1:12" ht="18.75" customHeight="1" x14ac:dyDescent="0.15">
      <c r="A32" s="9" t="s">
        <v>52</v>
      </c>
    </row>
    <row r="33" spans="1:12" ht="18.75" customHeight="1" x14ac:dyDescent="0.15">
      <c r="A33" s="56" t="s">
        <v>2</v>
      </c>
      <c r="B33" s="60" t="s">
        <v>3</v>
      </c>
      <c r="C33" s="54" t="s">
        <v>4</v>
      </c>
      <c r="D33" s="55"/>
      <c r="E33" s="54" t="s">
        <v>5</v>
      </c>
      <c r="F33" s="55"/>
      <c r="G33" s="54" t="s">
        <v>6</v>
      </c>
      <c r="H33" s="55"/>
      <c r="I33" s="54" t="s">
        <v>7</v>
      </c>
      <c r="J33" s="55"/>
      <c r="K33" s="54" t="s">
        <v>8</v>
      </c>
      <c r="L33" s="55"/>
    </row>
    <row r="34" spans="1:12" ht="18.75" customHeight="1" x14ac:dyDescent="0.15">
      <c r="A34" s="57"/>
      <c r="B34" s="59"/>
      <c r="C34" s="3" t="s">
        <v>9</v>
      </c>
      <c r="D34" s="3" t="s">
        <v>1</v>
      </c>
      <c r="E34" s="3" t="s">
        <v>9</v>
      </c>
      <c r="F34" s="3" t="s">
        <v>1</v>
      </c>
      <c r="G34" s="3" t="s">
        <v>9</v>
      </c>
      <c r="H34" s="3" t="s">
        <v>1</v>
      </c>
      <c r="I34" s="3" t="s">
        <v>9</v>
      </c>
      <c r="J34" s="3" t="s">
        <v>1</v>
      </c>
      <c r="K34" s="3" t="s">
        <v>9</v>
      </c>
      <c r="L34" s="3" t="s">
        <v>1</v>
      </c>
    </row>
    <row r="35" spans="1:12" ht="18.75" customHeight="1" x14ac:dyDescent="0.15">
      <c r="A35" s="4" t="s">
        <v>10</v>
      </c>
      <c r="B35" s="10">
        <v>100</v>
      </c>
      <c r="C35" s="4" t="s">
        <v>11</v>
      </c>
      <c r="D35" s="10">
        <v>34.489501260550398</v>
      </c>
      <c r="E35" s="4" t="s">
        <v>12</v>
      </c>
      <c r="F35" s="10">
        <v>23.834775561461601</v>
      </c>
      <c r="G35" s="4" t="s">
        <v>13</v>
      </c>
      <c r="H35" s="10">
        <v>7.7739532070067501</v>
      </c>
      <c r="I35" s="4" t="s">
        <v>14</v>
      </c>
      <c r="J35" s="10">
        <v>7.1244016603055398</v>
      </c>
      <c r="K35" s="4" t="s">
        <v>15</v>
      </c>
      <c r="L35" s="10">
        <v>5.8216145312770999</v>
      </c>
    </row>
    <row r="36" spans="1:12" ht="18.75" customHeight="1" x14ac:dyDescent="0.15">
      <c r="A36" s="4" t="s">
        <v>16</v>
      </c>
      <c r="B36" s="10">
        <v>100</v>
      </c>
      <c r="C36" s="4" t="s">
        <v>11</v>
      </c>
      <c r="D36" s="10">
        <v>23.6925286031376</v>
      </c>
      <c r="E36" s="4" t="s">
        <v>17</v>
      </c>
      <c r="F36" s="10">
        <v>15.506276632797601</v>
      </c>
      <c r="G36" s="4" t="s">
        <v>18</v>
      </c>
      <c r="H36" s="10">
        <v>14.152902103437301</v>
      </c>
      <c r="I36" s="4" t="s">
        <v>12</v>
      </c>
      <c r="J36" s="10">
        <v>10.7530265874921</v>
      </c>
      <c r="K36" s="4" t="s">
        <v>13</v>
      </c>
      <c r="L36" s="10">
        <v>8.9269051082420408</v>
      </c>
    </row>
    <row r="37" spans="1:12" ht="18.75" customHeight="1" x14ac:dyDescent="0.15">
      <c r="A37" s="4" t="s">
        <v>19</v>
      </c>
      <c r="B37" s="10">
        <v>100</v>
      </c>
      <c r="C37" s="4" t="s">
        <v>13</v>
      </c>
      <c r="D37" s="10">
        <v>27.954214704589099</v>
      </c>
      <c r="E37" s="4" t="s">
        <v>11</v>
      </c>
      <c r="F37" s="10">
        <v>20.4013563681428</v>
      </c>
      <c r="G37" s="4" t="s">
        <v>20</v>
      </c>
      <c r="H37" s="10">
        <v>8.99649319575391</v>
      </c>
      <c r="I37" s="4" t="s">
        <v>12</v>
      </c>
      <c r="J37" s="10">
        <v>8.6541810031412894</v>
      </c>
      <c r="K37" s="4" t="s">
        <v>14</v>
      </c>
      <c r="L37" s="10">
        <v>7.5023438647583296</v>
      </c>
    </row>
    <row r="38" spans="1:12" ht="18.75" customHeight="1" x14ac:dyDescent="0.15">
      <c r="A38" s="4" t="s">
        <v>21</v>
      </c>
      <c r="B38" s="10">
        <v>100</v>
      </c>
      <c r="C38" s="4" t="s">
        <v>13</v>
      </c>
      <c r="D38" s="10">
        <v>22.343681311734102</v>
      </c>
      <c r="E38" s="4" t="s">
        <v>12</v>
      </c>
      <c r="F38" s="10">
        <v>19.072506061835998</v>
      </c>
      <c r="G38" s="4" t="s">
        <v>11</v>
      </c>
      <c r="H38" s="10">
        <v>16.9230140546162</v>
      </c>
      <c r="I38" s="4" t="s">
        <v>15</v>
      </c>
      <c r="J38" s="10">
        <v>9.6231771065472191</v>
      </c>
      <c r="K38" s="4" t="s">
        <v>22</v>
      </c>
      <c r="L38" s="10">
        <v>9.2000469146798007</v>
      </c>
    </row>
    <row r="39" spans="1:12" ht="18.75" customHeight="1" x14ac:dyDescent="0.15">
      <c r="A39" s="4" t="s">
        <v>23</v>
      </c>
      <c r="B39" s="10">
        <v>100</v>
      </c>
      <c r="C39" s="4" t="s">
        <v>13</v>
      </c>
      <c r="D39" s="10">
        <v>22.215220596540998</v>
      </c>
      <c r="E39" s="4" t="s">
        <v>11</v>
      </c>
      <c r="F39" s="10">
        <v>20.6360357497108</v>
      </c>
      <c r="G39" s="4" t="s">
        <v>18</v>
      </c>
      <c r="H39" s="10">
        <v>17.394323423440401</v>
      </c>
      <c r="I39" s="4" t="s">
        <v>12</v>
      </c>
      <c r="J39" s="10">
        <v>12.4787071403479</v>
      </c>
      <c r="K39" s="4" t="s">
        <v>15</v>
      </c>
      <c r="L39" s="10">
        <v>11.4789991904196</v>
      </c>
    </row>
    <row r="40" spans="1:12" ht="18.75" customHeight="1" x14ac:dyDescent="0.15">
      <c r="A40" s="4" t="s">
        <v>24</v>
      </c>
      <c r="B40" s="10">
        <v>100</v>
      </c>
      <c r="C40" s="4" t="s">
        <v>11</v>
      </c>
      <c r="D40" s="10">
        <v>36.393610641306999</v>
      </c>
      <c r="E40" s="4" t="s">
        <v>13</v>
      </c>
      <c r="F40" s="10">
        <v>23.785786298712299</v>
      </c>
      <c r="G40" s="4" t="s">
        <v>15</v>
      </c>
      <c r="H40" s="10">
        <v>13.4693280298756</v>
      </c>
      <c r="I40" s="4" t="s">
        <v>12</v>
      </c>
      <c r="J40" s="10">
        <v>9.8896617349212494</v>
      </c>
      <c r="K40" s="4" t="s">
        <v>18</v>
      </c>
      <c r="L40" s="10">
        <v>6.7425463078494099</v>
      </c>
    </row>
    <row r="41" spans="1:12" ht="18.75" customHeight="1" x14ac:dyDescent="0.15">
      <c r="A41" s="4" t="s">
        <v>25</v>
      </c>
      <c r="B41" s="10">
        <v>100</v>
      </c>
      <c r="C41" s="4" t="s">
        <v>11</v>
      </c>
      <c r="D41" s="10">
        <v>25.9014386130319</v>
      </c>
      <c r="E41" s="4" t="s">
        <v>13</v>
      </c>
      <c r="F41" s="10">
        <v>24.8503755069394</v>
      </c>
      <c r="G41" s="4" t="s">
        <v>18</v>
      </c>
      <c r="H41" s="10">
        <v>10.1735017236517</v>
      </c>
      <c r="I41" s="4" t="s">
        <v>12</v>
      </c>
      <c r="J41" s="10">
        <v>7.6585342127904203</v>
      </c>
      <c r="K41" s="4" t="s">
        <v>15</v>
      </c>
      <c r="L41" s="10">
        <v>7.5889657140279203</v>
      </c>
    </row>
    <row r="42" spans="1:12" ht="18.75" customHeight="1" x14ac:dyDescent="0.15">
      <c r="A42" s="4" t="s">
        <v>26</v>
      </c>
      <c r="B42" s="10">
        <v>100</v>
      </c>
      <c r="C42" s="4" t="s">
        <v>27</v>
      </c>
      <c r="D42" s="10">
        <v>25.8012939701226</v>
      </c>
      <c r="E42" s="4" t="s">
        <v>11</v>
      </c>
      <c r="F42" s="10">
        <v>17.104182425039401</v>
      </c>
      <c r="G42" s="4" t="s">
        <v>12</v>
      </c>
      <c r="H42" s="10">
        <v>17.020866710771202</v>
      </c>
      <c r="I42" s="4" t="s">
        <v>18</v>
      </c>
      <c r="J42" s="10">
        <v>11.3803354778253</v>
      </c>
      <c r="K42" s="4" t="s">
        <v>13</v>
      </c>
      <c r="L42" s="10">
        <v>5.8641932205734797</v>
      </c>
    </row>
    <row r="43" spans="1:12" ht="18.75" customHeight="1" x14ac:dyDescent="0.15">
      <c r="A43" s="6" t="s">
        <v>28</v>
      </c>
      <c r="B43" s="11">
        <v>100</v>
      </c>
      <c r="C43" s="6" t="s">
        <v>11</v>
      </c>
      <c r="D43" s="11">
        <v>28.4861982289803</v>
      </c>
      <c r="E43" s="6" t="s">
        <v>12</v>
      </c>
      <c r="F43" s="11">
        <v>14.7479210514768</v>
      </c>
      <c r="G43" s="6" t="s">
        <v>13</v>
      </c>
      <c r="H43" s="11">
        <v>13.0769032317433</v>
      </c>
      <c r="I43" s="6" t="s">
        <v>18</v>
      </c>
      <c r="J43" s="11">
        <v>9.1999230470386806</v>
      </c>
      <c r="K43" s="6" t="s">
        <v>15</v>
      </c>
      <c r="L43" s="11">
        <v>7.3460798632975104</v>
      </c>
    </row>
    <row r="45" spans="1:12" ht="18.75" customHeight="1" x14ac:dyDescent="0.15">
      <c r="L45" s="8" t="s">
        <v>53</v>
      </c>
    </row>
    <row r="46" spans="1:12" ht="18.75" customHeight="1" x14ac:dyDescent="0.15">
      <c r="A46" s="56" t="s">
        <v>2</v>
      </c>
      <c r="B46" s="54" t="s">
        <v>32</v>
      </c>
      <c r="C46" s="55"/>
      <c r="D46" s="54" t="s">
        <v>33</v>
      </c>
      <c r="E46" s="55"/>
      <c r="F46" s="54" t="s">
        <v>34</v>
      </c>
      <c r="G46" s="55"/>
      <c r="H46" s="54" t="s">
        <v>35</v>
      </c>
      <c r="I46" s="55"/>
      <c r="J46" s="54" t="s">
        <v>36</v>
      </c>
      <c r="K46" s="55"/>
      <c r="L46" s="3" t="s">
        <v>26</v>
      </c>
    </row>
    <row r="47" spans="1:12" ht="18.75" customHeight="1" x14ac:dyDescent="0.15">
      <c r="A47" s="57"/>
      <c r="B47" s="3" t="s">
        <v>9</v>
      </c>
      <c r="C47" s="3" t="s">
        <v>1</v>
      </c>
      <c r="D47" s="3" t="s">
        <v>9</v>
      </c>
      <c r="E47" s="3" t="s">
        <v>1</v>
      </c>
      <c r="F47" s="3" t="s">
        <v>9</v>
      </c>
      <c r="G47" s="3" t="s">
        <v>1</v>
      </c>
      <c r="H47" s="3" t="s">
        <v>9</v>
      </c>
      <c r="I47" s="3" t="s">
        <v>1</v>
      </c>
      <c r="J47" s="3" t="s">
        <v>9</v>
      </c>
      <c r="K47" s="3" t="s">
        <v>1</v>
      </c>
      <c r="L47" s="3" t="s">
        <v>1</v>
      </c>
    </row>
    <row r="48" spans="1:12" ht="18.75" customHeight="1" x14ac:dyDescent="0.15">
      <c r="A48" s="4" t="s">
        <v>10</v>
      </c>
      <c r="B48" s="4" t="s">
        <v>18</v>
      </c>
      <c r="C48" s="10">
        <v>4.71523585613064</v>
      </c>
      <c r="D48" s="4" t="s">
        <v>37</v>
      </c>
      <c r="E48" s="10">
        <v>2.8428746736194999</v>
      </c>
      <c r="F48" s="4" t="s">
        <v>38</v>
      </c>
      <c r="G48" s="10">
        <v>2.8356297357065698</v>
      </c>
      <c r="H48" s="4" t="s">
        <v>39</v>
      </c>
      <c r="I48" s="10">
        <v>2.5872671470391402</v>
      </c>
      <c r="J48" s="4" t="s">
        <v>40</v>
      </c>
      <c r="K48" s="10">
        <v>1.6962100439775201</v>
      </c>
      <c r="L48" s="10">
        <v>6.2785363229252598</v>
      </c>
    </row>
    <row r="49" spans="1:12" ht="18.75" customHeight="1" x14ac:dyDescent="0.15">
      <c r="A49" s="4" t="s">
        <v>16</v>
      </c>
      <c r="B49" s="4" t="s">
        <v>15</v>
      </c>
      <c r="C49" s="10">
        <v>7.0236728092536698</v>
      </c>
      <c r="D49" s="4" t="s">
        <v>14</v>
      </c>
      <c r="E49" s="10">
        <v>6.7486242368175002</v>
      </c>
      <c r="F49" s="4" t="s">
        <v>41</v>
      </c>
      <c r="G49" s="10">
        <v>4.8348882562694904</v>
      </c>
      <c r="H49" s="4" t="s">
        <v>42</v>
      </c>
      <c r="I49" s="10">
        <v>1.8568670625321899</v>
      </c>
      <c r="J49" s="4" t="s">
        <v>22</v>
      </c>
      <c r="K49" s="10">
        <v>1.35944270110118</v>
      </c>
      <c r="L49" s="10">
        <v>5.1448658989192699</v>
      </c>
    </row>
    <row r="50" spans="1:12" ht="18.75" customHeight="1" x14ac:dyDescent="0.15">
      <c r="A50" s="4" t="s">
        <v>19</v>
      </c>
      <c r="B50" s="4" t="s">
        <v>15</v>
      </c>
      <c r="C50" s="10">
        <v>7.0854367834882597</v>
      </c>
      <c r="D50" s="4" t="s">
        <v>43</v>
      </c>
      <c r="E50" s="10">
        <v>5.3488047644031198</v>
      </c>
      <c r="F50" s="4" t="s">
        <v>44</v>
      </c>
      <c r="G50" s="10">
        <v>2.3264821749524498</v>
      </c>
      <c r="H50" s="4" t="s">
        <v>45</v>
      </c>
      <c r="I50" s="10">
        <v>1.66088641152824</v>
      </c>
      <c r="J50" s="4" t="s">
        <v>40</v>
      </c>
      <c r="K50" s="10">
        <v>1.4968126884483399</v>
      </c>
      <c r="L50" s="10">
        <v>8.5729880407942396</v>
      </c>
    </row>
    <row r="51" spans="1:12" ht="18.75" customHeight="1" x14ac:dyDescent="0.15">
      <c r="A51" s="4" t="s">
        <v>21</v>
      </c>
      <c r="B51" s="4" t="s">
        <v>46</v>
      </c>
      <c r="C51" s="10">
        <v>7.7427612846982203</v>
      </c>
      <c r="D51" s="4" t="s">
        <v>14</v>
      </c>
      <c r="E51" s="10">
        <v>3.2001371947148498</v>
      </c>
      <c r="F51" s="4" t="s">
        <v>47</v>
      </c>
      <c r="G51" s="10">
        <v>2.8274280371760399</v>
      </c>
      <c r="H51" s="4" t="s">
        <v>18</v>
      </c>
      <c r="I51" s="10">
        <v>2.4290056131106899</v>
      </c>
      <c r="J51" s="4" t="s">
        <v>45</v>
      </c>
      <c r="K51" s="10">
        <v>0.79815758257652902</v>
      </c>
      <c r="L51" s="10">
        <v>5.8400848383103297</v>
      </c>
    </row>
    <row r="52" spans="1:12" ht="18.75" customHeight="1" x14ac:dyDescent="0.15">
      <c r="A52" s="4" t="s">
        <v>23</v>
      </c>
      <c r="B52" s="4" t="s">
        <v>17</v>
      </c>
      <c r="C52" s="10">
        <v>5.3869203919196504</v>
      </c>
      <c r="D52" s="4" t="s">
        <v>22</v>
      </c>
      <c r="E52" s="10">
        <v>2.5998510997954898</v>
      </c>
      <c r="F52" s="4" t="s">
        <v>14</v>
      </c>
      <c r="G52" s="10">
        <v>1.7638476786552499</v>
      </c>
      <c r="H52" s="4" t="s">
        <v>42</v>
      </c>
      <c r="I52" s="10">
        <v>1.21172214345005</v>
      </c>
      <c r="J52" s="4" t="s">
        <v>48</v>
      </c>
      <c r="K52" s="10">
        <v>1.00632145888667</v>
      </c>
      <c r="L52" s="10">
        <v>3.82805112683325</v>
      </c>
    </row>
    <row r="53" spans="1:12" ht="18.75" customHeight="1" x14ac:dyDescent="0.15">
      <c r="A53" s="4" t="s">
        <v>24</v>
      </c>
      <c r="B53" s="4" t="s">
        <v>17</v>
      </c>
      <c r="C53" s="10">
        <v>3.1027610778916199</v>
      </c>
      <c r="D53" s="4" t="s">
        <v>14</v>
      </c>
      <c r="E53" s="10">
        <v>2.3834018878601202</v>
      </c>
      <c r="F53" s="4" t="s">
        <v>22</v>
      </c>
      <c r="G53" s="10">
        <v>1.85179870301529</v>
      </c>
      <c r="H53" s="4" t="s">
        <v>49</v>
      </c>
      <c r="I53" s="10">
        <v>0.59848850130030995</v>
      </c>
      <c r="J53" s="4" t="s">
        <v>42</v>
      </c>
      <c r="K53" s="10">
        <v>0.31971181265716903</v>
      </c>
      <c r="L53" s="10">
        <v>1.4629050046098799</v>
      </c>
    </row>
    <row r="54" spans="1:12" ht="18.75" customHeight="1" x14ac:dyDescent="0.15">
      <c r="A54" s="4" t="s">
        <v>25</v>
      </c>
      <c r="B54" s="4" t="s">
        <v>14</v>
      </c>
      <c r="C54" s="10">
        <v>5.4416594976142099</v>
      </c>
      <c r="D54" s="4" t="s">
        <v>22</v>
      </c>
      <c r="E54" s="10">
        <v>4.4094401397844099</v>
      </c>
      <c r="F54" s="4" t="s">
        <v>17</v>
      </c>
      <c r="G54" s="10">
        <v>3.2765893313832701</v>
      </c>
      <c r="H54" s="4" t="s">
        <v>46</v>
      </c>
      <c r="I54" s="10">
        <v>1.4922022477110699</v>
      </c>
      <c r="J54" s="4" t="s">
        <v>20</v>
      </c>
      <c r="K54" s="10">
        <v>1.2508469083228699</v>
      </c>
      <c r="L54" s="10">
        <v>7.9564461047428701</v>
      </c>
    </row>
    <row r="55" spans="1:12" ht="18.75" customHeight="1" x14ac:dyDescent="0.15">
      <c r="A55" s="4" t="s">
        <v>26</v>
      </c>
      <c r="B55" s="4" t="s">
        <v>50</v>
      </c>
      <c r="C55" s="10">
        <v>3.9579294615992602</v>
      </c>
      <c r="D55" s="4" t="s">
        <v>15</v>
      </c>
      <c r="E55" s="10">
        <v>3.9292734460498799</v>
      </c>
      <c r="F55" s="4" t="s">
        <v>17</v>
      </c>
      <c r="G55" s="10">
        <v>3.0689921450905899</v>
      </c>
      <c r="H55" s="4" t="s">
        <v>14</v>
      </c>
      <c r="I55" s="10">
        <v>2.8158297258906502</v>
      </c>
      <c r="J55" s="4" t="s">
        <v>51</v>
      </c>
      <c r="K55" s="10">
        <v>2.30590529354662</v>
      </c>
      <c r="L55" s="10">
        <v>6.7511981234910801</v>
      </c>
    </row>
    <row r="56" spans="1:12" ht="18.75" customHeight="1" x14ac:dyDescent="0.15">
      <c r="A56" s="6" t="s">
        <v>28</v>
      </c>
      <c r="B56" s="6" t="s">
        <v>17</v>
      </c>
      <c r="C56" s="11">
        <v>6.8185080873361503</v>
      </c>
      <c r="D56" s="6" t="s">
        <v>14</v>
      </c>
      <c r="E56" s="11">
        <v>6.1837441608937302</v>
      </c>
      <c r="F56" s="6" t="s">
        <v>41</v>
      </c>
      <c r="G56" s="11">
        <v>1.9028664120979899</v>
      </c>
      <c r="H56" s="6" t="s">
        <v>22</v>
      </c>
      <c r="I56" s="11">
        <v>1.55828920295746</v>
      </c>
      <c r="J56" s="6" t="s">
        <v>37</v>
      </c>
      <c r="K56" s="11">
        <v>1.03613946369934</v>
      </c>
      <c r="L56" s="11">
        <v>9.6434272504787693</v>
      </c>
    </row>
    <row r="58" spans="1:12" ht="18.75" customHeight="1" x14ac:dyDescent="0.15">
      <c r="A58" s="2" t="s">
        <v>206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48" t="s">
        <v>209</v>
      </c>
    </row>
    <row r="59" spans="1:12" ht="18.75" customHeight="1" x14ac:dyDescent="0.15">
      <c r="A59" s="56" t="s">
        <v>2</v>
      </c>
      <c r="B59" s="58" t="s">
        <v>207</v>
      </c>
      <c r="C59" s="54" t="s">
        <v>4</v>
      </c>
      <c r="D59" s="55"/>
      <c r="E59" s="54" t="s">
        <v>5</v>
      </c>
      <c r="F59" s="55"/>
      <c r="G59" s="54" t="s">
        <v>6</v>
      </c>
      <c r="H59" s="55"/>
      <c r="I59" s="54" t="s">
        <v>7</v>
      </c>
      <c r="J59" s="55"/>
      <c r="K59" s="54" t="s">
        <v>8</v>
      </c>
      <c r="L59" s="55"/>
    </row>
    <row r="60" spans="1:12" ht="18.75" customHeight="1" x14ac:dyDescent="0.15">
      <c r="A60" s="57"/>
      <c r="B60" s="59"/>
      <c r="C60" s="3" t="s">
        <v>9</v>
      </c>
      <c r="D60" s="47" t="s">
        <v>208</v>
      </c>
      <c r="E60" s="3" t="s">
        <v>9</v>
      </c>
      <c r="F60" s="47" t="s">
        <v>208</v>
      </c>
      <c r="G60" s="3" t="s">
        <v>9</v>
      </c>
      <c r="H60" s="47" t="s">
        <v>208</v>
      </c>
      <c r="I60" s="3" t="s">
        <v>9</v>
      </c>
      <c r="J60" s="47" t="s">
        <v>208</v>
      </c>
      <c r="K60" s="3" t="s">
        <v>9</v>
      </c>
      <c r="L60" s="47" t="s">
        <v>208</v>
      </c>
    </row>
    <row r="61" spans="1:12" ht="18.75" customHeight="1" x14ac:dyDescent="0.15">
      <c r="A61" s="4" t="s">
        <v>10</v>
      </c>
      <c r="B61" s="5">
        <v>112961.268</v>
      </c>
      <c r="C61" s="4" t="s">
        <v>210</v>
      </c>
      <c r="D61" s="5">
        <v>27619.888999999999</v>
      </c>
      <c r="E61" s="4" t="s">
        <v>211</v>
      </c>
      <c r="F61" s="5">
        <v>19657.763999999999</v>
      </c>
      <c r="G61" s="4" t="s">
        <v>212</v>
      </c>
      <c r="H61" s="5">
        <v>17270.673999999999</v>
      </c>
      <c r="I61" s="4" t="s">
        <v>213</v>
      </c>
      <c r="J61" s="5">
        <v>8630.6119999999992</v>
      </c>
      <c r="K61" s="4" t="s">
        <v>214</v>
      </c>
      <c r="L61" s="5">
        <v>7581.3940000000002</v>
      </c>
    </row>
    <row r="62" spans="1:12" ht="18.75" customHeight="1" x14ac:dyDescent="0.15">
      <c r="A62" s="4" t="s">
        <v>16</v>
      </c>
      <c r="B62" s="5">
        <v>202123.85</v>
      </c>
      <c r="C62" s="4" t="s">
        <v>210</v>
      </c>
      <c r="D62" s="5">
        <v>46818.601000000002</v>
      </c>
      <c r="E62" s="4" t="s">
        <v>220</v>
      </c>
      <c r="F62" s="5">
        <v>35868.375</v>
      </c>
      <c r="G62" s="4" t="s">
        <v>215</v>
      </c>
      <c r="H62" s="5">
        <v>30654.508000000002</v>
      </c>
      <c r="I62" s="4" t="s">
        <v>212</v>
      </c>
      <c r="J62" s="5">
        <v>18866.785</v>
      </c>
      <c r="K62" s="4" t="s">
        <v>214</v>
      </c>
      <c r="L62" s="5">
        <v>17044.825000000001</v>
      </c>
    </row>
    <row r="63" spans="1:12" ht="18.75" customHeight="1" x14ac:dyDescent="0.15">
      <c r="A63" s="4" t="s">
        <v>19</v>
      </c>
      <c r="B63" s="5">
        <v>10215.266</v>
      </c>
      <c r="C63" s="4" t="s">
        <v>214</v>
      </c>
      <c r="D63" s="5">
        <v>3344.223</v>
      </c>
      <c r="E63" s="4" t="s">
        <v>210</v>
      </c>
      <c r="F63" s="5">
        <v>2042.808</v>
      </c>
      <c r="G63" s="4" t="s">
        <v>212</v>
      </c>
      <c r="H63" s="5">
        <v>919.11800000000005</v>
      </c>
      <c r="I63" s="4" t="s">
        <v>224</v>
      </c>
      <c r="J63" s="5">
        <v>901.53099999999995</v>
      </c>
      <c r="K63" s="4" t="s">
        <v>219</v>
      </c>
      <c r="L63" s="5">
        <v>587.86699999999996</v>
      </c>
    </row>
    <row r="64" spans="1:12" ht="18.75" customHeight="1" x14ac:dyDescent="0.15">
      <c r="A64" s="4" t="s">
        <v>21</v>
      </c>
      <c r="B64" s="5">
        <v>37537.464999999997</v>
      </c>
      <c r="C64" s="4" t="s">
        <v>214</v>
      </c>
      <c r="D64" s="5">
        <v>9688.7379999999994</v>
      </c>
      <c r="E64" s="4" t="s">
        <v>212</v>
      </c>
      <c r="F64" s="5">
        <v>6548.84</v>
      </c>
      <c r="G64" s="4" t="s">
        <v>210</v>
      </c>
      <c r="H64" s="5">
        <v>6171.8069999999998</v>
      </c>
      <c r="I64" s="4" t="s">
        <v>219</v>
      </c>
      <c r="J64" s="5">
        <v>3181.6759999999999</v>
      </c>
      <c r="K64" s="4" t="s">
        <v>229</v>
      </c>
      <c r="L64" s="5">
        <v>3038.1979999999999</v>
      </c>
    </row>
    <row r="65" spans="1:12" ht="18.75" customHeight="1" x14ac:dyDescent="0.15">
      <c r="A65" s="4" t="s">
        <v>23</v>
      </c>
      <c r="B65" s="5">
        <v>8132.5450000000001</v>
      </c>
      <c r="C65" s="4" t="s">
        <v>214</v>
      </c>
      <c r="D65" s="5">
        <v>1697.51</v>
      </c>
      <c r="E65" s="4" t="s">
        <v>210</v>
      </c>
      <c r="F65" s="5">
        <v>1551.922</v>
      </c>
      <c r="G65" s="4" t="s">
        <v>215</v>
      </c>
      <c r="H65" s="5">
        <v>1499.7080000000001</v>
      </c>
      <c r="I65" s="4" t="s">
        <v>212</v>
      </c>
      <c r="J65" s="5">
        <v>1179.932</v>
      </c>
      <c r="K65" s="4" t="s">
        <v>219</v>
      </c>
      <c r="L65" s="5">
        <v>920.72299999999996</v>
      </c>
    </row>
    <row r="66" spans="1:12" ht="18.75" customHeight="1" x14ac:dyDescent="0.15">
      <c r="A66" s="4" t="s">
        <v>24</v>
      </c>
      <c r="B66" s="5">
        <v>31349.989000000001</v>
      </c>
      <c r="C66" s="4" t="s">
        <v>210</v>
      </c>
      <c r="D66" s="5">
        <v>10901.135</v>
      </c>
      <c r="E66" s="4" t="s">
        <v>214</v>
      </c>
      <c r="F66" s="5">
        <v>8524.9009999999998</v>
      </c>
      <c r="G66" s="4" t="s">
        <v>219</v>
      </c>
      <c r="H66" s="5">
        <v>3809.51</v>
      </c>
      <c r="I66" s="4" t="s">
        <v>212</v>
      </c>
      <c r="J66" s="5">
        <v>3011.7080000000001</v>
      </c>
      <c r="K66" s="4" t="s">
        <v>215</v>
      </c>
      <c r="L66" s="5">
        <v>1866.711</v>
      </c>
    </row>
    <row r="67" spans="1:12" ht="18.75" customHeight="1" x14ac:dyDescent="0.15">
      <c r="A67" s="4" t="s">
        <v>25</v>
      </c>
      <c r="B67" s="5">
        <v>101503.448</v>
      </c>
      <c r="C67" s="4" t="s">
        <v>210</v>
      </c>
      <c r="D67" s="5">
        <v>29439.27</v>
      </c>
      <c r="E67" s="4" t="s">
        <v>214</v>
      </c>
      <c r="F67" s="5">
        <v>24310.056</v>
      </c>
      <c r="G67" s="4" t="s">
        <v>215</v>
      </c>
      <c r="H67" s="5">
        <v>8842.8189999999995</v>
      </c>
      <c r="I67" s="4" t="s">
        <v>219</v>
      </c>
      <c r="J67" s="5">
        <v>7976.652</v>
      </c>
      <c r="K67" s="4" t="s">
        <v>212</v>
      </c>
      <c r="L67" s="5">
        <v>7680.2619999999997</v>
      </c>
    </row>
    <row r="68" spans="1:12" ht="18.75" customHeight="1" x14ac:dyDescent="0.15">
      <c r="A68" s="4" t="s">
        <v>26</v>
      </c>
      <c r="B68" s="5">
        <v>3397.18</v>
      </c>
      <c r="C68" s="4" t="s">
        <v>212</v>
      </c>
      <c r="D68" s="5">
        <v>813.20899999999995</v>
      </c>
      <c r="E68" s="4" t="s">
        <v>210</v>
      </c>
      <c r="F68" s="5">
        <v>801.05399999999997</v>
      </c>
      <c r="G68" s="4" t="s">
        <v>215</v>
      </c>
      <c r="H68" s="5">
        <v>406.24700000000001</v>
      </c>
      <c r="I68" s="4" t="s">
        <v>214</v>
      </c>
      <c r="J68" s="5">
        <v>346.685</v>
      </c>
      <c r="K68" s="4" t="s">
        <v>219</v>
      </c>
      <c r="L68" s="5">
        <v>267.291</v>
      </c>
    </row>
    <row r="69" spans="1:12" ht="18.75" customHeight="1" x14ac:dyDescent="0.15">
      <c r="A69" s="6" t="s">
        <v>28</v>
      </c>
      <c r="B69" s="7">
        <v>507221.011</v>
      </c>
      <c r="C69" s="6" t="s">
        <v>11</v>
      </c>
      <c r="D69" s="7">
        <v>125346.486</v>
      </c>
      <c r="E69" s="6" t="s">
        <v>13</v>
      </c>
      <c r="F69" s="7">
        <v>72538.331999999995</v>
      </c>
      <c r="G69" s="6" t="s">
        <v>12</v>
      </c>
      <c r="H69" s="7">
        <v>56290.527999999998</v>
      </c>
      <c r="I69" s="6" t="s">
        <v>18</v>
      </c>
      <c r="J69" s="7">
        <v>49831.13</v>
      </c>
      <c r="K69" s="6" t="s">
        <v>17</v>
      </c>
      <c r="L69" s="7">
        <v>41695.167999999998</v>
      </c>
    </row>
    <row r="70" spans="1:12" ht="18.75" customHeight="1" x14ac:dyDescent="0.15">
      <c r="A70" s="12" t="s">
        <v>29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ht="18.75" customHeight="1" x14ac:dyDescent="0.15">
      <c r="A71" s="12" t="s">
        <v>30</v>
      </c>
      <c r="B71" s="50"/>
      <c r="C71" s="2"/>
      <c r="D71" s="49">
        <f>SUM(D61:D62,D66:D67)</f>
        <v>114778.895</v>
      </c>
      <c r="E71" s="2"/>
      <c r="F71" s="2"/>
      <c r="G71" s="2"/>
      <c r="H71" s="2"/>
      <c r="I71" s="2"/>
      <c r="J71" s="2"/>
      <c r="K71" s="2"/>
    </row>
    <row r="72" spans="1:12" ht="18.7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48" t="s">
        <v>209</v>
      </c>
    </row>
    <row r="73" spans="1:12" ht="18.75" customHeight="1" x14ac:dyDescent="0.15">
      <c r="A73" s="56" t="s">
        <v>2</v>
      </c>
      <c r="B73" s="54" t="s">
        <v>32</v>
      </c>
      <c r="C73" s="55"/>
      <c r="D73" s="54" t="s">
        <v>33</v>
      </c>
      <c r="E73" s="55"/>
      <c r="F73" s="54" t="s">
        <v>34</v>
      </c>
      <c r="G73" s="55"/>
      <c r="H73" s="54" t="s">
        <v>35</v>
      </c>
      <c r="I73" s="55"/>
      <c r="J73" s="54" t="s">
        <v>36</v>
      </c>
      <c r="K73" s="55"/>
      <c r="L73" s="3" t="s">
        <v>26</v>
      </c>
    </row>
    <row r="74" spans="1:12" ht="18.75" customHeight="1" x14ac:dyDescent="0.15">
      <c r="A74" s="57"/>
      <c r="B74" s="3" t="s">
        <v>9</v>
      </c>
      <c r="C74" s="47" t="s">
        <v>208</v>
      </c>
      <c r="D74" s="3" t="s">
        <v>9</v>
      </c>
      <c r="E74" s="47" t="s">
        <v>208</v>
      </c>
      <c r="F74" s="3" t="s">
        <v>9</v>
      </c>
      <c r="G74" s="47" t="s">
        <v>208</v>
      </c>
      <c r="H74" s="3" t="s">
        <v>9</v>
      </c>
      <c r="I74" s="47" t="s">
        <v>208</v>
      </c>
      <c r="J74" s="3" t="s">
        <v>9</v>
      </c>
      <c r="K74" s="47" t="s">
        <v>208</v>
      </c>
      <c r="L74" s="47" t="s">
        <v>208</v>
      </c>
    </row>
    <row r="75" spans="1:12" ht="18.75" customHeight="1" x14ac:dyDescent="0.15">
      <c r="A75" s="4" t="s">
        <v>10</v>
      </c>
      <c r="B75" s="4" t="s">
        <v>215</v>
      </c>
      <c r="C75" s="5">
        <v>5533.4859999999999</v>
      </c>
      <c r="D75" s="4" t="s">
        <v>216</v>
      </c>
      <c r="E75" s="5">
        <v>5316.4989999999998</v>
      </c>
      <c r="F75" s="4" t="s">
        <v>217</v>
      </c>
      <c r="G75" s="5">
        <v>5132.683</v>
      </c>
      <c r="H75" s="4" t="s">
        <v>218</v>
      </c>
      <c r="I75" s="5">
        <v>4609.1549999999997</v>
      </c>
      <c r="J75" s="4" t="s">
        <v>219</v>
      </c>
      <c r="K75" s="5">
        <v>3487.5259999999998</v>
      </c>
      <c r="L75" s="5">
        <f>B61-SUM(D61,F61,H61,J61,L61,C75,E75,G75,I75,K75)</f>
        <v>8121.5859999999957</v>
      </c>
    </row>
    <row r="76" spans="1:12" ht="18.75" customHeight="1" x14ac:dyDescent="0.15">
      <c r="A76" s="4" t="s">
        <v>16</v>
      </c>
      <c r="B76" s="4" t="s">
        <v>219</v>
      </c>
      <c r="C76" s="5">
        <v>12578.334000000001</v>
      </c>
      <c r="D76" s="4" t="s">
        <v>216</v>
      </c>
      <c r="E76" s="5">
        <v>12115.906000000001</v>
      </c>
      <c r="F76" s="4" t="s">
        <v>221</v>
      </c>
      <c r="G76" s="5">
        <v>11758.804</v>
      </c>
      <c r="H76" s="4" t="s">
        <v>222</v>
      </c>
      <c r="I76" s="5">
        <v>3277.9430000000002</v>
      </c>
      <c r="J76" s="4" t="s">
        <v>223</v>
      </c>
      <c r="K76" s="5">
        <v>2563.69</v>
      </c>
      <c r="L76" s="5">
        <f t="shared" ref="L76:L81" si="0">B62-SUM(D62,F62,H62,J62,L62,C76,E76,G76,I76,K76)</f>
        <v>10576.078999999998</v>
      </c>
    </row>
    <row r="77" spans="1:12" ht="18.75" customHeight="1" x14ac:dyDescent="0.15">
      <c r="A77" s="4" t="s">
        <v>19</v>
      </c>
      <c r="B77" s="4" t="s">
        <v>216</v>
      </c>
      <c r="C77" s="5">
        <v>463.74099999999999</v>
      </c>
      <c r="D77" s="4" t="s">
        <v>225</v>
      </c>
      <c r="E77" s="5">
        <v>420.89400000000001</v>
      </c>
      <c r="F77" s="4" t="s">
        <v>226</v>
      </c>
      <c r="G77" s="5">
        <v>240.24799999999999</v>
      </c>
      <c r="H77" s="4" t="s">
        <v>227</v>
      </c>
      <c r="I77" s="5">
        <v>205.73400000000001</v>
      </c>
      <c r="J77" s="4" t="s">
        <v>228</v>
      </c>
      <c r="K77" s="5">
        <v>202.857</v>
      </c>
      <c r="L77" s="5">
        <f t="shared" si="0"/>
        <v>886.24499999999898</v>
      </c>
    </row>
    <row r="78" spans="1:12" ht="18.75" customHeight="1" x14ac:dyDescent="0.15">
      <c r="A78" s="4" t="s">
        <v>21</v>
      </c>
      <c r="B78" s="4" t="s">
        <v>223</v>
      </c>
      <c r="C78" s="5">
        <v>2302.9549999999999</v>
      </c>
      <c r="D78" s="4" t="s">
        <v>216</v>
      </c>
      <c r="E78" s="5">
        <v>1266.636</v>
      </c>
      <c r="F78" s="4" t="s">
        <v>230</v>
      </c>
      <c r="G78" s="5">
        <v>917.25599999999997</v>
      </c>
      <c r="H78" s="4" t="s">
        <v>215</v>
      </c>
      <c r="I78" s="5">
        <v>860.71799999999996</v>
      </c>
      <c r="J78" s="4" t="s">
        <v>227</v>
      </c>
      <c r="K78" s="5">
        <v>568.95500000000004</v>
      </c>
      <c r="L78" s="5">
        <f t="shared" si="0"/>
        <v>2991.6859999999942</v>
      </c>
    </row>
    <row r="79" spans="1:12" ht="18.75" customHeight="1" x14ac:dyDescent="0.15">
      <c r="A79" s="4" t="s">
        <v>23</v>
      </c>
      <c r="B79" s="4" t="s">
        <v>220</v>
      </c>
      <c r="C79" s="5">
        <v>518.64300000000003</v>
      </c>
      <c r="D79" s="4" t="s">
        <v>216</v>
      </c>
      <c r="E79" s="5">
        <v>159.244</v>
      </c>
      <c r="F79" s="4" t="s">
        <v>223</v>
      </c>
      <c r="G79" s="5">
        <v>147.18899999999999</v>
      </c>
      <c r="H79" s="4" t="s">
        <v>231</v>
      </c>
      <c r="I79" s="5">
        <v>80.409000000000006</v>
      </c>
      <c r="J79" s="4" t="s">
        <v>222</v>
      </c>
      <c r="K79" s="5">
        <v>75.768000000000001</v>
      </c>
      <c r="L79" s="5">
        <f t="shared" si="0"/>
        <v>301.49700000000121</v>
      </c>
    </row>
    <row r="80" spans="1:12" ht="18.75" customHeight="1" x14ac:dyDescent="0.15">
      <c r="A80" s="4" t="s">
        <v>24</v>
      </c>
      <c r="B80" s="4" t="s">
        <v>220</v>
      </c>
      <c r="C80" s="5">
        <v>1135.5730000000001</v>
      </c>
      <c r="D80" s="4" t="s">
        <v>216</v>
      </c>
      <c r="E80" s="5">
        <v>699.51599999999996</v>
      </c>
      <c r="F80" s="4" t="s">
        <v>223</v>
      </c>
      <c r="G80" s="5">
        <v>608.702</v>
      </c>
      <c r="H80" s="4" t="s">
        <v>232</v>
      </c>
      <c r="I80" s="5">
        <v>183.477</v>
      </c>
      <c r="J80" s="4" t="s">
        <v>222</v>
      </c>
      <c r="K80" s="5">
        <v>92.436999999999998</v>
      </c>
      <c r="L80" s="5">
        <f t="shared" si="0"/>
        <v>516.31899999999951</v>
      </c>
    </row>
    <row r="81" spans="1:12" ht="18.75" customHeight="1" x14ac:dyDescent="0.15">
      <c r="A81" s="4" t="s">
        <v>25</v>
      </c>
      <c r="B81" s="4" t="s">
        <v>216</v>
      </c>
      <c r="C81" s="5">
        <v>4372.3220000000001</v>
      </c>
      <c r="D81" s="4" t="s">
        <v>223</v>
      </c>
      <c r="E81" s="5">
        <v>3611.172</v>
      </c>
      <c r="F81" s="4" t="s">
        <v>220</v>
      </c>
      <c r="G81" s="5">
        <v>3281.14</v>
      </c>
      <c r="H81" s="4" t="s">
        <v>228</v>
      </c>
      <c r="I81" s="5">
        <v>1706.3130000000001</v>
      </c>
      <c r="J81" s="4" t="s">
        <v>229</v>
      </c>
      <c r="K81" s="5">
        <v>1683.2159999999999</v>
      </c>
      <c r="L81" s="5">
        <f t="shared" si="0"/>
        <v>8600.2259999999951</v>
      </c>
    </row>
    <row r="82" spans="1:12" ht="18.75" customHeight="1" x14ac:dyDescent="0.15">
      <c r="A82" s="4" t="s">
        <v>26</v>
      </c>
      <c r="B82" s="4" t="s">
        <v>233</v>
      </c>
      <c r="C82" s="5">
        <v>214.71199999999999</v>
      </c>
      <c r="D82" s="4" t="s">
        <v>220</v>
      </c>
      <c r="E82" s="5">
        <v>137.69399999999999</v>
      </c>
      <c r="F82" s="4" t="s">
        <v>216</v>
      </c>
      <c r="G82" s="5">
        <v>100.1</v>
      </c>
      <c r="H82" s="4" t="s">
        <v>221</v>
      </c>
      <c r="I82" s="5">
        <v>90.186999999999998</v>
      </c>
      <c r="J82" s="4" t="s">
        <v>232</v>
      </c>
      <c r="K82" s="5">
        <v>61.692</v>
      </c>
      <c r="L82" s="51">
        <f>B68-SUM(D68,F68,H68,J68,L68,C82,E82,G82,I82,K82)</f>
        <v>158.30899999999974</v>
      </c>
    </row>
    <row r="83" spans="1:12" ht="18.75" customHeight="1" x14ac:dyDescent="0.15">
      <c r="A83" s="6" t="s">
        <v>28</v>
      </c>
      <c r="B83" s="6" t="s">
        <v>15</v>
      </c>
      <c r="C83" s="7">
        <v>32809.578999999998</v>
      </c>
      <c r="D83" s="6" t="s">
        <v>14</v>
      </c>
      <c r="E83" s="7">
        <v>24493.964</v>
      </c>
      <c r="F83" s="6" t="s">
        <v>38</v>
      </c>
      <c r="G83" s="7">
        <v>20621.080000000002</v>
      </c>
      <c r="H83" s="6" t="s">
        <v>41</v>
      </c>
      <c r="I83" s="7">
        <v>12727.958000000001</v>
      </c>
      <c r="J83" s="6" t="s">
        <v>22</v>
      </c>
      <c r="K83" s="7">
        <v>9430.232</v>
      </c>
      <c r="L83" s="51">
        <f>B69-SUM(D69,F69,H69,J69,L69,C83,E83,G83,I83,K83)</f>
        <v>61436.554000000004</v>
      </c>
    </row>
    <row r="87" spans="1:12" ht="18.75" customHeight="1" x14ac:dyDescent="0.15">
      <c r="A87" s="9" t="s">
        <v>52</v>
      </c>
    </row>
    <row r="88" spans="1:12" ht="18.75" customHeight="1" x14ac:dyDescent="0.15">
      <c r="A88" s="56" t="s">
        <v>2</v>
      </c>
      <c r="B88" s="58" t="s">
        <v>207</v>
      </c>
      <c r="C88" s="54" t="s">
        <v>4</v>
      </c>
      <c r="D88" s="55"/>
      <c r="E88" s="54" t="s">
        <v>5</v>
      </c>
      <c r="F88" s="55"/>
      <c r="G88" s="54" t="s">
        <v>6</v>
      </c>
      <c r="H88" s="55"/>
      <c r="I88" s="54" t="s">
        <v>7</v>
      </c>
      <c r="J88" s="55"/>
      <c r="K88" s="54" t="s">
        <v>8</v>
      </c>
      <c r="L88" s="55"/>
    </row>
    <row r="89" spans="1:12" ht="18.75" customHeight="1" x14ac:dyDescent="0.15">
      <c r="A89" s="57"/>
      <c r="B89" s="59"/>
      <c r="C89" s="3" t="s">
        <v>9</v>
      </c>
      <c r="D89" s="3" t="s">
        <v>1</v>
      </c>
      <c r="E89" s="3" t="s">
        <v>9</v>
      </c>
      <c r="F89" s="3" t="s">
        <v>1</v>
      </c>
      <c r="G89" s="3" t="s">
        <v>9</v>
      </c>
      <c r="H89" s="3" t="s">
        <v>1</v>
      </c>
      <c r="I89" s="3" t="s">
        <v>9</v>
      </c>
      <c r="J89" s="3" t="s">
        <v>1</v>
      </c>
      <c r="K89" s="3" t="s">
        <v>9</v>
      </c>
      <c r="L89" s="3" t="s">
        <v>1</v>
      </c>
    </row>
    <row r="90" spans="1:12" ht="18.75" customHeight="1" x14ac:dyDescent="0.15">
      <c r="A90" s="4" t="s">
        <v>10</v>
      </c>
      <c r="B90" s="10">
        <v>100</v>
      </c>
      <c r="C90" s="4" t="str">
        <f>C61</f>
        <v xml:space="preserve">東京（本関） </v>
      </c>
      <c r="D90" s="10">
        <f>D61/$B$61*100</f>
        <v>24.450760414622824</v>
      </c>
      <c r="E90" s="4" t="str">
        <f>E61</f>
        <v xml:space="preserve">成田国際 </v>
      </c>
      <c r="F90" s="10">
        <f>F61/$B$61*100</f>
        <v>17.402216129514411</v>
      </c>
      <c r="G90" s="4" t="str">
        <f>G61</f>
        <v xml:space="preserve">神戸（本関） </v>
      </c>
      <c r="H90" s="10">
        <f>H61/$B$61*100</f>
        <v>15.289022782570038</v>
      </c>
      <c r="I90" s="4" t="str">
        <f>I61</f>
        <v xml:space="preserve">下関 </v>
      </c>
      <c r="J90" s="10">
        <f>J61/$B$61*100</f>
        <v>7.640328541637829</v>
      </c>
      <c r="K90" s="4" t="str">
        <f>K61</f>
        <v xml:space="preserve">横浜（本関） </v>
      </c>
      <c r="L90" s="10">
        <f>L61/$B$61*100</f>
        <v>6.7114986705000517</v>
      </c>
    </row>
    <row r="91" spans="1:12" ht="18.75" customHeight="1" x14ac:dyDescent="0.15">
      <c r="A91" s="4" t="s">
        <v>16</v>
      </c>
      <c r="B91" s="10">
        <v>100</v>
      </c>
      <c r="C91" s="4" t="str">
        <f t="shared" ref="C91:E98" si="1">C62</f>
        <v xml:space="preserve">東京（本関） </v>
      </c>
      <c r="D91" s="10">
        <f>D62/$B$62*100</f>
        <v>23.163323378215882</v>
      </c>
      <c r="E91" s="4" t="str">
        <f t="shared" si="1"/>
        <v xml:space="preserve">川崎 </v>
      </c>
      <c r="F91" s="10">
        <f>F62/$B$62*100</f>
        <v>17.74574103946664</v>
      </c>
      <c r="G91" s="4" t="str">
        <f t="shared" ref="G91" si="2">G62</f>
        <v xml:space="preserve">大阪（本関） </v>
      </c>
      <c r="H91" s="10">
        <f>H62/$B$62*100</f>
        <v>15.166200327175641</v>
      </c>
      <c r="I91" s="4" t="str">
        <f t="shared" ref="I91" si="3">I62</f>
        <v xml:space="preserve">神戸（本関） </v>
      </c>
      <c r="J91" s="10">
        <f>J62/$B$62*100</f>
        <v>9.3342695579962491</v>
      </c>
      <c r="K91" s="4" t="str">
        <f t="shared" ref="K91" si="4">K62</f>
        <v xml:space="preserve">横浜（本関） </v>
      </c>
      <c r="L91" s="10">
        <f>L62/$B$62*100</f>
        <v>8.4328618319906337</v>
      </c>
    </row>
    <row r="92" spans="1:12" ht="18.75" customHeight="1" x14ac:dyDescent="0.15">
      <c r="A92" s="4" t="s">
        <v>19</v>
      </c>
      <c r="B92" s="10">
        <v>100</v>
      </c>
      <c r="C92" s="4" t="str">
        <f t="shared" si="1"/>
        <v xml:space="preserve">横浜（本関） </v>
      </c>
      <c r="D92" s="10">
        <f>D63/$B$63*100</f>
        <v>32.737502870703516</v>
      </c>
      <c r="E92" s="4" t="str">
        <f t="shared" si="1"/>
        <v xml:space="preserve">東京（本関） </v>
      </c>
      <c r="F92" s="10">
        <f>F63/$B$63*100</f>
        <v>19.99759967092389</v>
      </c>
      <c r="G92" s="4" t="str">
        <f t="shared" ref="G92" si="5">G63</f>
        <v xml:space="preserve">神戸（本関） </v>
      </c>
      <c r="H92" s="10">
        <f>H63/$B$63*100</f>
        <v>8.997494534160932</v>
      </c>
      <c r="I92" s="4" t="str">
        <f t="shared" ref="I92" si="6">I63</f>
        <v xml:space="preserve">新潟 </v>
      </c>
      <c r="J92" s="10">
        <f>J63/$B$63*100</f>
        <v>8.8253306374988192</v>
      </c>
      <c r="K92" s="4" t="str">
        <f t="shared" ref="K92" si="7">K63</f>
        <v xml:space="preserve">名古屋（本関） </v>
      </c>
      <c r="L92" s="10">
        <f>L63/$B$63*100</f>
        <v>5.7547889599742188</v>
      </c>
    </row>
    <row r="93" spans="1:12" ht="18.75" customHeight="1" x14ac:dyDescent="0.15">
      <c r="A93" s="4" t="s">
        <v>21</v>
      </c>
      <c r="B93" s="10">
        <v>100</v>
      </c>
      <c r="C93" s="4" t="str">
        <f t="shared" si="1"/>
        <v xml:space="preserve">横浜（本関） </v>
      </c>
      <c r="D93" s="10">
        <f>D64/$B$64*100</f>
        <v>25.810847908882501</v>
      </c>
      <c r="E93" s="4" t="str">
        <f t="shared" si="1"/>
        <v xml:space="preserve">神戸（本関） </v>
      </c>
      <c r="F93" s="10">
        <f>F64/$B$64*100</f>
        <v>17.446143472927648</v>
      </c>
      <c r="G93" s="4" t="str">
        <f t="shared" ref="G93" si="8">G64</f>
        <v xml:space="preserve">東京（本関） </v>
      </c>
      <c r="H93" s="10">
        <f>H64/$B$64*100</f>
        <v>16.441725619990589</v>
      </c>
      <c r="I93" s="4" t="str">
        <f t="shared" ref="I93" si="9">I64</f>
        <v xml:space="preserve">名古屋（本関） </v>
      </c>
      <c r="J93" s="10">
        <f>J64/$B$64*100</f>
        <v>8.4760012430248022</v>
      </c>
      <c r="K93" s="4" t="str">
        <f t="shared" ref="K93" si="10">K64</f>
        <v xml:space="preserve">門司（本関） </v>
      </c>
      <c r="L93" s="10">
        <f>L64/$B$64*100</f>
        <v>8.0937751124110271</v>
      </c>
    </row>
    <row r="94" spans="1:12" ht="18.75" customHeight="1" x14ac:dyDescent="0.15">
      <c r="A94" s="4" t="s">
        <v>23</v>
      </c>
      <c r="B94" s="10">
        <v>100</v>
      </c>
      <c r="C94" s="4" t="str">
        <f t="shared" si="1"/>
        <v xml:space="preserve">横浜（本関） </v>
      </c>
      <c r="D94" s="10">
        <f>D65/$B$65*100</f>
        <v>20.873047735979327</v>
      </c>
      <c r="E94" s="4" t="str">
        <f t="shared" si="1"/>
        <v xml:space="preserve">東京（本関） </v>
      </c>
      <c r="F94" s="10">
        <f>F65/$B$65*100</f>
        <v>19.082857826178646</v>
      </c>
      <c r="G94" s="4" t="str">
        <f t="shared" ref="G94" si="11">G65</f>
        <v xml:space="preserve">大阪（本関） </v>
      </c>
      <c r="H94" s="10">
        <f>H65/$B$65*100</f>
        <v>18.440820186054921</v>
      </c>
      <c r="I94" s="4" t="str">
        <f t="shared" ref="I94" si="12">I65</f>
        <v xml:space="preserve">神戸（本関） </v>
      </c>
      <c r="J94" s="10">
        <f>J65/$B$65*100</f>
        <v>14.508766935811607</v>
      </c>
      <c r="K94" s="4" t="str">
        <f t="shared" ref="K94" si="13">K65</f>
        <v xml:space="preserve">名古屋（本関） </v>
      </c>
      <c r="L94" s="10">
        <f>L65/$B$65*100</f>
        <v>11.321462100732305</v>
      </c>
    </row>
    <row r="95" spans="1:12" ht="18.75" customHeight="1" x14ac:dyDescent="0.15">
      <c r="A95" s="4" t="s">
        <v>24</v>
      </c>
      <c r="B95" s="10">
        <v>100</v>
      </c>
      <c r="C95" s="4" t="str">
        <f t="shared" si="1"/>
        <v xml:space="preserve">東京（本関） </v>
      </c>
      <c r="D95" s="10">
        <f>D66/$B$66*100</f>
        <v>34.772372647403479</v>
      </c>
      <c r="E95" s="4" t="str">
        <f t="shared" si="1"/>
        <v xml:space="preserve">横浜（本関） </v>
      </c>
      <c r="F95" s="10">
        <f>F66/$B$66*100</f>
        <v>27.192676207956563</v>
      </c>
      <c r="G95" s="4" t="str">
        <f t="shared" ref="G95" si="14">G66</f>
        <v xml:space="preserve">名古屋（本関） </v>
      </c>
      <c r="H95" s="10">
        <f>H66/$B$66*100</f>
        <v>12.151551313144001</v>
      </c>
      <c r="I95" s="4" t="str">
        <f t="shared" ref="I95" si="15">I66</f>
        <v xml:space="preserve">神戸（本関） </v>
      </c>
      <c r="J95" s="10">
        <f>J66/$B$66*100</f>
        <v>9.6067274537161715</v>
      </c>
      <c r="K95" s="4" t="str">
        <f t="shared" ref="K95" si="16">K66</f>
        <v xml:space="preserve">大阪（本関） </v>
      </c>
      <c r="L95" s="10">
        <f>L66/$B$66*100</f>
        <v>5.9544231419028568</v>
      </c>
    </row>
    <row r="96" spans="1:12" ht="18.75" customHeight="1" x14ac:dyDescent="0.15">
      <c r="A96" s="4" t="s">
        <v>25</v>
      </c>
      <c r="B96" s="10">
        <v>100</v>
      </c>
      <c r="C96" s="4" t="str">
        <f t="shared" si="1"/>
        <v xml:space="preserve">東京（本関） </v>
      </c>
      <c r="D96" s="10">
        <f>D67/$B$67*100</f>
        <v>29.003221644253895</v>
      </c>
      <c r="E96" s="4" t="str">
        <f t="shared" si="1"/>
        <v xml:space="preserve">横浜（本関） </v>
      </c>
      <c r="F96" s="10">
        <f>F67/$B$67*100</f>
        <v>23.949980497214245</v>
      </c>
      <c r="G96" s="4" t="str">
        <f t="shared" ref="G96" si="17">G67</f>
        <v xml:space="preserve">大阪（本関） </v>
      </c>
      <c r="H96" s="10">
        <f>H67/$B$67*100</f>
        <v>8.7118410007116207</v>
      </c>
      <c r="I96" s="4" t="str">
        <f t="shared" ref="I96" si="18">I67</f>
        <v xml:space="preserve">名古屋（本関） </v>
      </c>
      <c r="J96" s="10">
        <f>J67/$B$67*100</f>
        <v>7.8585034865022507</v>
      </c>
      <c r="K96" s="4" t="str">
        <f t="shared" ref="K96" si="19">K67</f>
        <v xml:space="preserve">神戸（本関） </v>
      </c>
      <c r="L96" s="10">
        <f>L67/$B$67*100</f>
        <v>7.5665035536526783</v>
      </c>
    </row>
    <row r="97" spans="1:12" ht="18.75" customHeight="1" x14ac:dyDescent="0.15">
      <c r="A97" s="4" t="s">
        <v>26</v>
      </c>
      <c r="B97" s="10">
        <v>100</v>
      </c>
      <c r="C97" s="52" t="str">
        <f t="shared" si="1"/>
        <v xml:space="preserve">神戸（本関） </v>
      </c>
      <c r="D97" s="53">
        <f>D68/$B$68*100</f>
        <v>23.937766029471501</v>
      </c>
      <c r="E97" s="52" t="str">
        <f t="shared" si="1"/>
        <v xml:space="preserve">東京（本関） </v>
      </c>
      <c r="F97" s="53">
        <f>F68/$B$68*100</f>
        <v>23.579969268628687</v>
      </c>
      <c r="G97" s="52" t="str">
        <f t="shared" ref="G97" si="20">G68</f>
        <v xml:space="preserve">大阪（本関） </v>
      </c>
      <c r="H97" s="53">
        <f>H68/$B$68*100</f>
        <v>11.958359580593317</v>
      </c>
      <c r="I97" s="52" t="str">
        <f t="shared" ref="I97" si="21">I68</f>
        <v xml:space="preserve">横浜（本関） </v>
      </c>
      <c r="J97" s="53">
        <f>J68/$B$68*100</f>
        <v>10.205081862014966</v>
      </c>
      <c r="K97" s="52" t="str">
        <f t="shared" ref="K97" si="22">K68</f>
        <v xml:space="preserve">名古屋（本関） </v>
      </c>
      <c r="L97" s="53">
        <f>L68/$B$68*100</f>
        <v>7.8680258331910586</v>
      </c>
    </row>
    <row r="98" spans="1:12" ht="18.75" customHeight="1" x14ac:dyDescent="0.15">
      <c r="A98" s="6" t="s">
        <v>28</v>
      </c>
      <c r="B98" s="11">
        <v>100</v>
      </c>
      <c r="C98" s="52" t="str">
        <f t="shared" si="1"/>
        <v>東京（本関）</v>
      </c>
      <c r="D98" s="53">
        <f>D69/$B$69*100</f>
        <v>24.712400173028325</v>
      </c>
      <c r="E98" s="52" t="str">
        <f t="shared" si="1"/>
        <v>横浜（本関）</v>
      </c>
      <c r="F98" s="53">
        <f>F69/$B$69*100</f>
        <v>14.301129177789521</v>
      </c>
      <c r="G98" s="52" t="str">
        <f t="shared" ref="G98" si="23">G69</f>
        <v>神戸（本関）</v>
      </c>
      <c r="H98" s="53">
        <f>H69/$B$69*100</f>
        <v>11.097830487940886</v>
      </c>
      <c r="I98" s="52" t="str">
        <f t="shared" ref="I98" si="24">I69</f>
        <v>大阪（本関）</v>
      </c>
      <c r="J98" s="53">
        <f>J69/$B$69*100</f>
        <v>9.8243426276361401</v>
      </c>
      <c r="K98" s="52" t="str">
        <f t="shared" ref="K98" si="25">K69</f>
        <v>川崎</v>
      </c>
      <c r="L98" s="53">
        <f>L69/$B$69*100</f>
        <v>8.2203156209552208</v>
      </c>
    </row>
    <row r="100" spans="1:12" ht="18.75" customHeight="1" x14ac:dyDescent="0.15">
      <c r="L100" s="8" t="s">
        <v>53</v>
      </c>
    </row>
    <row r="101" spans="1:12" ht="18.75" customHeight="1" x14ac:dyDescent="0.15">
      <c r="A101" s="56" t="s">
        <v>2</v>
      </c>
      <c r="B101" s="54" t="s">
        <v>32</v>
      </c>
      <c r="C101" s="55"/>
      <c r="D101" s="54" t="s">
        <v>33</v>
      </c>
      <c r="E101" s="55"/>
      <c r="F101" s="54" t="s">
        <v>34</v>
      </c>
      <c r="G101" s="55"/>
      <c r="H101" s="54" t="s">
        <v>35</v>
      </c>
      <c r="I101" s="55"/>
      <c r="J101" s="54" t="s">
        <v>36</v>
      </c>
      <c r="K101" s="55"/>
      <c r="L101" s="3" t="s">
        <v>26</v>
      </c>
    </row>
    <row r="102" spans="1:12" ht="18.75" customHeight="1" x14ac:dyDescent="0.15">
      <c r="A102" s="57"/>
      <c r="B102" s="3" t="s">
        <v>9</v>
      </c>
      <c r="C102" s="3" t="s">
        <v>1</v>
      </c>
      <c r="D102" s="3" t="s">
        <v>9</v>
      </c>
      <c r="E102" s="3" t="s">
        <v>1</v>
      </c>
      <c r="F102" s="3" t="s">
        <v>9</v>
      </c>
      <c r="G102" s="3" t="s">
        <v>1</v>
      </c>
      <c r="H102" s="3" t="s">
        <v>9</v>
      </c>
      <c r="I102" s="3" t="s">
        <v>1</v>
      </c>
      <c r="J102" s="3" t="s">
        <v>9</v>
      </c>
      <c r="K102" s="3" t="s">
        <v>1</v>
      </c>
      <c r="L102" s="3" t="s">
        <v>1</v>
      </c>
    </row>
    <row r="103" spans="1:12" ht="18.75" customHeight="1" x14ac:dyDescent="0.15">
      <c r="A103" s="4" t="s">
        <v>10</v>
      </c>
      <c r="B103" s="4" t="str">
        <f>B75</f>
        <v xml:space="preserve">大阪（本関） </v>
      </c>
      <c r="C103" s="10">
        <f>C75/$B$61*100</f>
        <v>4.8985693043034892</v>
      </c>
      <c r="D103" s="4" t="str">
        <f>D75</f>
        <v xml:space="preserve">博多 </v>
      </c>
      <c r="E103" s="10">
        <f>E75/$B$61*100</f>
        <v>4.7064795696167288</v>
      </c>
      <c r="F103" s="4" t="str">
        <f>F75</f>
        <v xml:space="preserve">羽田空港 </v>
      </c>
      <c r="G103" s="10">
        <f>G75/$B$61*100</f>
        <v>4.5437547673420235</v>
      </c>
      <c r="H103" s="4" t="str">
        <f>H75</f>
        <v xml:space="preserve">関西空港 </v>
      </c>
      <c r="I103" s="10">
        <f>I75/$B$61*100</f>
        <v>4.0802967969516777</v>
      </c>
      <c r="J103" s="4" t="str">
        <f>J75</f>
        <v xml:space="preserve">名古屋（本関） </v>
      </c>
      <c r="K103" s="10">
        <f>K75/$B$61*100</f>
        <v>3.0873644229985095</v>
      </c>
      <c r="L103" s="10">
        <f>L75/$B$61*100</f>
        <v>7.1897085999424126</v>
      </c>
    </row>
    <row r="104" spans="1:12" ht="18.75" customHeight="1" x14ac:dyDescent="0.15">
      <c r="A104" s="4" t="s">
        <v>16</v>
      </c>
      <c r="B104" s="4" t="str">
        <f t="shared" ref="B104:D111" si="26">B76</f>
        <v xml:space="preserve">名古屋（本関） </v>
      </c>
      <c r="C104" s="10">
        <f>C76/$B$62*100</f>
        <v>6.2230825308344366</v>
      </c>
      <c r="D104" s="4" t="str">
        <f t="shared" si="26"/>
        <v xml:space="preserve">博多 </v>
      </c>
      <c r="E104" s="10">
        <f>E76/$B$62*100</f>
        <v>5.994298050427993</v>
      </c>
      <c r="F104" s="4" t="str">
        <f t="shared" ref="F104" si="27">F76</f>
        <v xml:space="preserve">千葉 </v>
      </c>
      <c r="G104" s="10">
        <f>G76/$B$62*100</f>
        <v>5.8176232047826115</v>
      </c>
      <c r="H104" s="4" t="str">
        <f t="shared" ref="H104" si="28">H76</f>
        <v xml:space="preserve">塩釜 </v>
      </c>
      <c r="I104" s="10">
        <f>I76/$B$62*100</f>
        <v>1.6217497341357787</v>
      </c>
      <c r="J104" s="4" t="str">
        <f t="shared" ref="J104" si="29">J76</f>
        <v xml:space="preserve">清水 </v>
      </c>
      <c r="K104" s="10">
        <f>K76/$B$62*100</f>
        <v>1.2683758002828462</v>
      </c>
      <c r="L104" s="10">
        <f>L76/$B$62*100</f>
        <v>5.2324745446912857</v>
      </c>
    </row>
    <row r="105" spans="1:12" ht="18.75" customHeight="1" x14ac:dyDescent="0.15">
      <c r="A105" s="4" t="s">
        <v>19</v>
      </c>
      <c r="B105" s="4" t="str">
        <f t="shared" si="26"/>
        <v xml:space="preserve">博多 </v>
      </c>
      <c r="C105" s="10">
        <f>C77/$B$63*100</f>
        <v>4.5396859954503395</v>
      </c>
      <c r="D105" s="4" t="str">
        <f t="shared" si="26"/>
        <v xml:space="preserve">豊橋 </v>
      </c>
      <c r="E105" s="10">
        <f>E77/$B$63*100</f>
        <v>4.1202451311595807</v>
      </c>
      <c r="F105" s="4" t="str">
        <f t="shared" ref="F105" si="30">F77</f>
        <v xml:space="preserve">直江津 </v>
      </c>
      <c r="G105" s="10">
        <f>G77/$B$63*100</f>
        <v>2.3518526096138856</v>
      </c>
      <c r="H105" s="4" t="str">
        <f t="shared" ref="H105" si="31">H77</f>
        <v xml:space="preserve">酒田 </v>
      </c>
      <c r="I105" s="10">
        <f>I77/$B$63*100</f>
        <v>2.0139857346837569</v>
      </c>
      <c r="J105" s="4" t="str">
        <f t="shared" ref="J105" si="32">J77</f>
        <v xml:space="preserve">広島 </v>
      </c>
      <c r="K105" s="10">
        <f>K77/$B$63*100</f>
        <v>1.9858220040476677</v>
      </c>
      <c r="L105" s="10">
        <f>L77/$B$63*100</f>
        <v>8.675691851783391</v>
      </c>
    </row>
    <row r="106" spans="1:12" ht="18.75" customHeight="1" x14ac:dyDescent="0.15">
      <c r="A106" s="4" t="s">
        <v>21</v>
      </c>
      <c r="B106" s="4" t="str">
        <f t="shared" si="26"/>
        <v xml:space="preserve">清水 </v>
      </c>
      <c r="C106" s="10">
        <f>C78/$B$64*100</f>
        <v>6.1350839754362747</v>
      </c>
      <c r="D106" s="4" t="str">
        <f t="shared" si="26"/>
        <v xml:space="preserve">博多 </v>
      </c>
      <c r="E106" s="10">
        <f>E78/$B$64*100</f>
        <v>3.3743248245452913</v>
      </c>
      <c r="F106" s="4" t="str">
        <f t="shared" ref="F106" si="33">F78</f>
        <v xml:space="preserve">八戸 </v>
      </c>
      <c r="G106" s="10">
        <f>G78/$B$64*100</f>
        <v>2.443574705963762</v>
      </c>
      <c r="H106" s="4" t="str">
        <f t="shared" ref="H106" si="34">H78</f>
        <v xml:space="preserve">大阪（本関） </v>
      </c>
      <c r="I106" s="10">
        <f>I78/$B$64*100</f>
        <v>2.2929571829104605</v>
      </c>
      <c r="J106" s="4" t="str">
        <f t="shared" ref="J106" si="35">J78</f>
        <v xml:space="preserve">酒田 </v>
      </c>
      <c r="K106" s="10">
        <f>K78/$B$64*100</f>
        <v>1.5156990489368425</v>
      </c>
      <c r="L106" s="10">
        <f>L78/$B$64*100</f>
        <v>7.9698669049707931</v>
      </c>
    </row>
    <row r="107" spans="1:12" ht="18.75" customHeight="1" x14ac:dyDescent="0.15">
      <c r="A107" s="4" t="s">
        <v>23</v>
      </c>
      <c r="B107" s="4" t="str">
        <f t="shared" si="26"/>
        <v xml:space="preserve">川崎 </v>
      </c>
      <c r="C107" s="10">
        <f>C79/$B$65*100</f>
        <v>6.3773763317633039</v>
      </c>
      <c r="D107" s="4" t="str">
        <f t="shared" si="26"/>
        <v xml:space="preserve">博多 </v>
      </c>
      <c r="E107" s="10">
        <f>E79/$B$65*100</f>
        <v>1.9581078247953132</v>
      </c>
      <c r="F107" s="4" t="str">
        <f t="shared" ref="F107" si="36">F79</f>
        <v xml:space="preserve">清水 </v>
      </c>
      <c r="G107" s="10">
        <f>G79/$B$65*100</f>
        <v>1.809876244152353</v>
      </c>
      <c r="H107" s="4" t="str">
        <f t="shared" ref="H107" si="37">H79</f>
        <v xml:space="preserve">四日市 </v>
      </c>
      <c r="I107" s="10">
        <f>I79/$B$65*100</f>
        <v>0.98873107987720954</v>
      </c>
      <c r="J107" s="4" t="str">
        <f t="shared" ref="J107" si="38">J79</f>
        <v xml:space="preserve">塩釜 </v>
      </c>
      <c r="K107" s="10">
        <f>K79/$B$65*100</f>
        <v>0.9316640731775846</v>
      </c>
      <c r="L107" s="10">
        <f>L79/$B$65*100</f>
        <v>3.7072896614774491</v>
      </c>
    </row>
    <row r="108" spans="1:12" ht="18.75" customHeight="1" x14ac:dyDescent="0.15">
      <c r="A108" s="4" t="s">
        <v>24</v>
      </c>
      <c r="B108" s="4" t="str">
        <f t="shared" si="26"/>
        <v xml:space="preserve">川崎 </v>
      </c>
      <c r="C108" s="10">
        <f>C80/$B$66*100</f>
        <v>3.6222436952051247</v>
      </c>
      <c r="D108" s="4" t="str">
        <f t="shared" si="26"/>
        <v xml:space="preserve">博多 </v>
      </c>
      <c r="E108" s="10">
        <f>E80/$B$66*100</f>
        <v>2.2313117877011055</v>
      </c>
      <c r="F108" s="4" t="str">
        <f t="shared" ref="F108" si="39">F80</f>
        <v xml:space="preserve">清水 </v>
      </c>
      <c r="G108" s="10">
        <f>G80/$B$66*100</f>
        <v>1.9416338551187369</v>
      </c>
      <c r="H108" s="4" t="str">
        <f t="shared" ref="H108" si="40">H80</f>
        <v xml:space="preserve">苫小牧 </v>
      </c>
      <c r="I108" s="10">
        <f>I80/$B$66*100</f>
        <v>0.58525379386895482</v>
      </c>
      <c r="J108" s="4" t="str">
        <f t="shared" ref="J108" si="41">J80</f>
        <v xml:space="preserve">塩釜 </v>
      </c>
      <c r="K108" s="10">
        <f>K80/$B$66*100</f>
        <v>0.29485496789169524</v>
      </c>
      <c r="L108" s="10">
        <f>L80/$B$66*100</f>
        <v>1.6469511360913058</v>
      </c>
    </row>
    <row r="109" spans="1:12" ht="18.75" customHeight="1" x14ac:dyDescent="0.15">
      <c r="A109" s="4" t="s">
        <v>25</v>
      </c>
      <c r="B109" s="4" t="str">
        <f t="shared" si="26"/>
        <v xml:space="preserve">博多 </v>
      </c>
      <c r="C109" s="10">
        <f>C81/$B$67*100</f>
        <v>4.3075600742154103</v>
      </c>
      <c r="D109" s="4" t="str">
        <f t="shared" si="26"/>
        <v xml:space="preserve">清水 </v>
      </c>
      <c r="E109" s="10">
        <f>E81/$B$67*100</f>
        <v>3.5576840700032175</v>
      </c>
      <c r="F109" s="4" t="str">
        <f t="shared" ref="F109" si="42">F81</f>
        <v xml:space="preserve">川崎 </v>
      </c>
      <c r="G109" s="10">
        <f>G81/$B$67*100</f>
        <v>3.2325404354736795</v>
      </c>
      <c r="H109" s="4" t="str">
        <f t="shared" ref="H109" si="43">H81</f>
        <v xml:space="preserve">広島 </v>
      </c>
      <c r="I109" s="10">
        <f>I81/$B$67*100</f>
        <v>1.6810394460688667</v>
      </c>
      <c r="J109" s="4" t="str">
        <f t="shared" ref="J109" si="44">J81</f>
        <v xml:space="preserve">門司（本関） </v>
      </c>
      <c r="K109" s="10">
        <f>K81/$B$67*100</f>
        <v>1.6582845540380067</v>
      </c>
      <c r="L109" s="10">
        <f>L81/$B$67*100</f>
        <v>8.4728412378661222</v>
      </c>
    </row>
    <row r="110" spans="1:12" ht="18.75" customHeight="1" x14ac:dyDescent="0.15">
      <c r="A110" s="4" t="s">
        <v>26</v>
      </c>
      <c r="B110" s="52" t="str">
        <f t="shared" si="26"/>
        <v xml:space="preserve">志布志 </v>
      </c>
      <c r="C110" s="53">
        <f>C82/$B$68*100</f>
        <v>6.320300955498384</v>
      </c>
      <c r="D110" s="52" t="str">
        <f t="shared" si="26"/>
        <v xml:space="preserve">川崎 </v>
      </c>
      <c r="E110" s="53">
        <f>E82/$B$68*100</f>
        <v>4.0531852889749729</v>
      </c>
      <c r="F110" s="52" t="str">
        <f t="shared" ref="F110" si="45">F82</f>
        <v xml:space="preserve">博多 </v>
      </c>
      <c r="G110" s="53">
        <f>G82/$B$68*100</f>
        <v>2.9465615598820198</v>
      </c>
      <c r="H110" s="52" t="str">
        <f t="shared" ref="H110" si="46">H82</f>
        <v xml:space="preserve">千葉 </v>
      </c>
      <c r="I110" s="53">
        <f>I82/$B$68*100</f>
        <v>2.6547607132974997</v>
      </c>
      <c r="J110" s="52" t="str">
        <f t="shared" ref="J110" si="47">J82</f>
        <v xml:space="preserve">苫小牧 </v>
      </c>
      <c r="K110" s="53">
        <f>K82/$B$68*100</f>
        <v>1.8159767807416742</v>
      </c>
      <c r="L110" s="53">
        <f>L82/$B$68*100</f>
        <v>4.6600121277059134</v>
      </c>
    </row>
    <row r="111" spans="1:12" ht="18.75" customHeight="1" x14ac:dyDescent="0.15">
      <c r="A111" s="6" t="s">
        <v>28</v>
      </c>
      <c r="B111" s="52" t="str">
        <f t="shared" si="26"/>
        <v>名古屋（本関）</v>
      </c>
      <c r="C111" s="53">
        <f>C83/$B$69*100</f>
        <v>6.4684976151352682</v>
      </c>
      <c r="D111" s="52" t="str">
        <f t="shared" si="26"/>
        <v>博多</v>
      </c>
      <c r="E111" s="53">
        <f>E83/$B$69*100</f>
        <v>4.8290515315423317</v>
      </c>
      <c r="F111" s="52" t="str">
        <f t="shared" ref="F111" si="48">F83</f>
        <v>成田国際</v>
      </c>
      <c r="G111" s="53">
        <f>G83/$B$69*100</f>
        <v>4.0655019316618972</v>
      </c>
      <c r="H111" s="52" t="str">
        <f t="shared" ref="H111" si="49">H83</f>
        <v>千葉</v>
      </c>
      <c r="I111" s="53">
        <f>I83/$B$69*100</f>
        <v>2.5093514905674916</v>
      </c>
      <c r="J111" s="52" t="str">
        <f t="shared" ref="J111" si="50">J83</f>
        <v>清水</v>
      </c>
      <c r="K111" s="53">
        <f>K83/$B$69*100</f>
        <v>1.8591958525945214</v>
      </c>
      <c r="L111" s="53">
        <f>L83/$B$69*100</f>
        <v>12.112383491148398</v>
      </c>
    </row>
  </sheetData>
  <mergeCells count="52">
    <mergeCell ref="K33:L33"/>
    <mergeCell ref="A46:A47"/>
    <mergeCell ref="B46:C46"/>
    <mergeCell ref="D46:E46"/>
    <mergeCell ref="F46:G46"/>
    <mergeCell ref="H46:I46"/>
    <mergeCell ref="J46:K46"/>
    <mergeCell ref="A33:A34"/>
    <mergeCell ref="B33:B34"/>
    <mergeCell ref="C33:D33"/>
    <mergeCell ref="E33:F33"/>
    <mergeCell ref="G33:H33"/>
    <mergeCell ref="I33:J33"/>
    <mergeCell ref="K4:L4"/>
    <mergeCell ref="A18:A19"/>
    <mergeCell ref="B18:C18"/>
    <mergeCell ref="D18:E18"/>
    <mergeCell ref="F18:G18"/>
    <mergeCell ref="H18:I18"/>
    <mergeCell ref="J18:K18"/>
    <mergeCell ref="A4:A5"/>
    <mergeCell ref="B4:B5"/>
    <mergeCell ref="C4:D4"/>
    <mergeCell ref="E4:F4"/>
    <mergeCell ref="G4:H4"/>
    <mergeCell ref="I4:J4"/>
    <mergeCell ref="I59:J59"/>
    <mergeCell ref="K59:L59"/>
    <mergeCell ref="A73:A74"/>
    <mergeCell ref="B73:C73"/>
    <mergeCell ref="D73:E73"/>
    <mergeCell ref="F73:G73"/>
    <mergeCell ref="H73:I73"/>
    <mergeCell ref="J73:K73"/>
    <mergeCell ref="A59:A60"/>
    <mergeCell ref="B59:B60"/>
    <mergeCell ref="C59:D59"/>
    <mergeCell ref="E59:F59"/>
    <mergeCell ref="G59:H59"/>
    <mergeCell ref="I88:J88"/>
    <mergeCell ref="K88:L88"/>
    <mergeCell ref="A101:A102"/>
    <mergeCell ref="B101:C101"/>
    <mergeCell ref="D101:E101"/>
    <mergeCell ref="F101:G101"/>
    <mergeCell ref="H101:I101"/>
    <mergeCell ref="J101:K101"/>
    <mergeCell ref="A88:A89"/>
    <mergeCell ref="B88:B89"/>
    <mergeCell ref="C88:D88"/>
    <mergeCell ref="E88:F88"/>
    <mergeCell ref="G88:H88"/>
  </mergeCells>
  <phoneticPr fontId="20"/>
  <pageMargins left="0.70866141732283472" right="0.70866141732283472" top="0.74803149606299213" bottom="0.74803149606299213" header="0.27559055118110237" footer="0.27559055118110237"/>
  <pageSetup paperSize="9" scale="37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0"/>
  <sheetViews>
    <sheetView view="pageBreakPreview" zoomScale="60" zoomScaleNormal="80" workbookViewId="0"/>
  </sheetViews>
  <sheetFormatPr defaultColWidth="13.6640625" defaultRowHeight="18.75" customHeight="1" x14ac:dyDescent="0.15"/>
  <cols>
    <col min="1" max="1" width="51.33203125" style="14" customWidth="1"/>
    <col min="2" max="2" width="13.6640625" style="14" customWidth="1"/>
    <col min="3" max="3" width="11.1640625" style="14" customWidth="1"/>
    <col min="4" max="4" width="13.6640625" style="14" customWidth="1"/>
    <col min="5" max="6" width="11.1640625" style="14" customWidth="1"/>
    <col min="7" max="7" width="13.6640625" style="14" customWidth="1"/>
    <col min="8" max="8" width="11.1640625" style="14" customWidth="1"/>
    <col min="9" max="9" width="13.6640625" style="14" customWidth="1"/>
    <col min="10" max="11" width="11.1640625" style="14" customWidth="1"/>
    <col min="12" max="12" width="13.6640625" style="14" customWidth="1"/>
    <col min="13" max="13" width="11.1640625" style="14" customWidth="1"/>
    <col min="14" max="14" width="13.6640625" style="14" customWidth="1"/>
    <col min="15" max="16" width="11.1640625" style="14" customWidth="1"/>
    <col min="17" max="17" width="13.6640625" style="14" customWidth="1"/>
    <col min="18" max="16384" width="13.6640625" style="14"/>
  </cols>
  <sheetData>
    <row r="1" spans="1:16" ht="18.75" customHeight="1" x14ac:dyDescent="0.15">
      <c r="A1" s="2" t="s">
        <v>63</v>
      </c>
    </row>
    <row r="2" spans="1:16" ht="18.75" customHeight="1" thickBot="1" x14ac:dyDescent="0.2">
      <c r="A2" s="13" t="s">
        <v>167</v>
      </c>
      <c r="P2" s="27" t="s">
        <v>171</v>
      </c>
    </row>
    <row r="3" spans="1:16" ht="18.75" customHeight="1" x14ac:dyDescent="0.15">
      <c r="A3" s="61" t="s">
        <v>66</v>
      </c>
      <c r="B3" s="64" t="s">
        <v>0</v>
      </c>
      <c r="C3" s="65"/>
      <c r="D3" s="65"/>
      <c r="E3" s="65"/>
      <c r="F3" s="66"/>
      <c r="G3" s="64" t="s">
        <v>170</v>
      </c>
      <c r="H3" s="65"/>
      <c r="I3" s="65"/>
      <c r="J3" s="65"/>
      <c r="K3" s="66"/>
      <c r="L3" s="65" t="s">
        <v>172</v>
      </c>
      <c r="M3" s="65"/>
      <c r="N3" s="65"/>
      <c r="O3" s="65"/>
      <c r="P3" s="66"/>
    </row>
    <row r="4" spans="1:16" ht="18.75" customHeight="1" x14ac:dyDescent="0.15">
      <c r="A4" s="62"/>
      <c r="B4" s="70" t="s">
        <v>168</v>
      </c>
      <c r="C4" s="71"/>
      <c r="D4" s="67" t="s">
        <v>169</v>
      </c>
      <c r="E4" s="68"/>
      <c r="F4" s="69"/>
      <c r="G4" s="70" t="s">
        <v>168</v>
      </c>
      <c r="H4" s="71"/>
      <c r="I4" s="67" t="s">
        <v>169</v>
      </c>
      <c r="J4" s="68"/>
      <c r="K4" s="69"/>
      <c r="L4" s="68" t="s">
        <v>168</v>
      </c>
      <c r="M4" s="71"/>
      <c r="N4" s="67" t="s">
        <v>169</v>
      </c>
      <c r="O4" s="68"/>
      <c r="P4" s="69"/>
    </row>
    <row r="5" spans="1:16" ht="18.75" customHeight="1" x14ac:dyDescent="0.15">
      <c r="A5" s="63"/>
      <c r="B5" s="39" t="s">
        <v>1</v>
      </c>
      <c r="C5" s="15" t="s">
        <v>67</v>
      </c>
      <c r="D5" s="15" t="s">
        <v>1</v>
      </c>
      <c r="E5" s="15" t="s">
        <v>67</v>
      </c>
      <c r="F5" s="28" t="s">
        <v>68</v>
      </c>
      <c r="G5" s="39" t="s">
        <v>1</v>
      </c>
      <c r="H5" s="15" t="s">
        <v>67</v>
      </c>
      <c r="I5" s="15" t="s">
        <v>1</v>
      </c>
      <c r="J5" s="15" t="s">
        <v>67</v>
      </c>
      <c r="K5" s="28" t="s">
        <v>68</v>
      </c>
      <c r="L5" s="21" t="s">
        <v>1</v>
      </c>
      <c r="M5" s="15" t="s">
        <v>67</v>
      </c>
      <c r="N5" s="15" t="s">
        <v>1</v>
      </c>
      <c r="O5" s="15" t="s">
        <v>67</v>
      </c>
      <c r="P5" s="28" t="s">
        <v>68</v>
      </c>
    </row>
    <row r="6" spans="1:16" ht="18.75" customHeight="1" x14ac:dyDescent="0.15">
      <c r="A6" s="34" t="s">
        <v>10</v>
      </c>
      <c r="B6" s="40">
        <v>983486.68900000001</v>
      </c>
      <c r="C6" s="17">
        <v>114.85795310037</v>
      </c>
      <c r="D6" s="17">
        <v>40635.849000000002</v>
      </c>
      <c r="E6" s="17">
        <v>744.36286540980097</v>
      </c>
      <c r="F6" s="29">
        <v>4.1318148435052198</v>
      </c>
      <c r="G6" s="40">
        <v>862084.78300000005</v>
      </c>
      <c r="H6" s="17">
        <v>122.547989575174</v>
      </c>
      <c r="I6" s="17">
        <v>39318.769</v>
      </c>
      <c r="J6" s="17">
        <v>757.68150320270695</v>
      </c>
      <c r="K6" s="29">
        <v>4.5608935194486602</v>
      </c>
      <c r="L6" s="22">
        <v>862416.05200000003</v>
      </c>
      <c r="M6" s="17">
        <v>127.336145640295</v>
      </c>
      <c r="N6" s="17">
        <v>44112.684000000001</v>
      </c>
      <c r="O6" s="17">
        <v>692.85255914149297</v>
      </c>
      <c r="P6" s="29">
        <v>5.11501193625742</v>
      </c>
    </row>
    <row r="7" spans="1:16" ht="18.75" customHeight="1" x14ac:dyDescent="0.15">
      <c r="A7" s="35" t="s">
        <v>69</v>
      </c>
      <c r="B7" s="41">
        <v>28545</v>
      </c>
      <c r="C7" s="19">
        <v>60.911998598703804</v>
      </c>
      <c r="D7" s="19" t="s">
        <v>173</v>
      </c>
      <c r="E7" s="19" t="s">
        <v>173</v>
      </c>
      <c r="F7" s="30" t="s">
        <v>173</v>
      </c>
      <c r="G7" s="41">
        <v>40997</v>
      </c>
      <c r="H7" s="19">
        <v>64.513549771934507</v>
      </c>
      <c r="I7" s="19" t="s">
        <v>173</v>
      </c>
      <c r="J7" s="19" t="s">
        <v>173</v>
      </c>
      <c r="K7" s="30" t="s">
        <v>173</v>
      </c>
      <c r="L7" s="23">
        <v>28595</v>
      </c>
      <c r="M7" s="19">
        <v>58.877181325406497</v>
      </c>
      <c r="N7" s="19" t="s">
        <v>173</v>
      </c>
      <c r="O7" s="19" t="s">
        <v>173</v>
      </c>
      <c r="P7" s="30" t="s">
        <v>173</v>
      </c>
    </row>
    <row r="8" spans="1:16" ht="18.75" customHeight="1" x14ac:dyDescent="0.15">
      <c r="A8" s="35" t="s">
        <v>70</v>
      </c>
      <c r="B8" s="41">
        <v>9197.7900000000009</v>
      </c>
      <c r="C8" s="19">
        <v>410.08829294863199</v>
      </c>
      <c r="D8" s="19">
        <v>3677.3679999999999</v>
      </c>
      <c r="E8" s="19">
        <v>553.256024417464</v>
      </c>
      <c r="F8" s="31">
        <v>39.9809954347729</v>
      </c>
      <c r="G8" s="41">
        <v>7690.4369999999999</v>
      </c>
      <c r="H8" s="19">
        <v>390.138947890738</v>
      </c>
      <c r="I8" s="19">
        <v>2783.3789999999999</v>
      </c>
      <c r="J8" s="19">
        <v>537.63608908452602</v>
      </c>
      <c r="K8" s="31">
        <v>36.192728709694897</v>
      </c>
      <c r="L8" s="23">
        <v>7383.3990000000003</v>
      </c>
      <c r="M8" s="19">
        <v>389.95170110676702</v>
      </c>
      <c r="N8" s="19">
        <v>2892.393</v>
      </c>
      <c r="O8" s="19">
        <v>519.48749703100498</v>
      </c>
      <c r="P8" s="31">
        <v>39.174274612546299</v>
      </c>
    </row>
    <row r="9" spans="1:16" ht="18.75" customHeight="1" x14ac:dyDescent="0.15">
      <c r="A9" s="35" t="s">
        <v>71</v>
      </c>
      <c r="B9" s="41">
        <v>294256.72100000002</v>
      </c>
      <c r="C9" s="19">
        <v>47.040740320082598</v>
      </c>
      <c r="D9" s="19">
        <v>8.8989999999999991</v>
      </c>
      <c r="E9" s="19">
        <v>448.25261265310701</v>
      </c>
      <c r="F9" s="31">
        <v>3.0242299886159602E-3</v>
      </c>
      <c r="G9" s="41">
        <v>291054.005</v>
      </c>
      <c r="H9" s="19">
        <v>51.6886135959545</v>
      </c>
      <c r="I9" s="19">
        <v>2.6360000000000001</v>
      </c>
      <c r="J9" s="19">
        <v>761.38088012139599</v>
      </c>
      <c r="K9" s="31">
        <v>9.0567384564936701E-4</v>
      </c>
      <c r="L9" s="23">
        <v>279021.31300000002</v>
      </c>
      <c r="M9" s="19">
        <v>54.586797819276299</v>
      </c>
      <c r="N9" s="19">
        <v>151.92699999999999</v>
      </c>
      <c r="O9" s="19">
        <v>138.75742955498399</v>
      </c>
      <c r="P9" s="31">
        <v>5.4449962394091403E-2</v>
      </c>
    </row>
    <row r="10" spans="1:16" ht="18.75" customHeight="1" x14ac:dyDescent="0.15">
      <c r="A10" s="35" t="s">
        <v>72</v>
      </c>
      <c r="B10" s="41">
        <v>483.41699999999997</v>
      </c>
      <c r="C10" s="19">
        <v>326.75309308526602</v>
      </c>
      <c r="D10" s="19">
        <v>161.94900000000001</v>
      </c>
      <c r="E10" s="19">
        <v>465.52309677737998</v>
      </c>
      <c r="F10" s="31">
        <v>33.500890535500403</v>
      </c>
      <c r="G10" s="41">
        <v>458.70499999999998</v>
      </c>
      <c r="H10" s="19">
        <v>320.46086264592702</v>
      </c>
      <c r="I10" s="19">
        <v>147.80099999999999</v>
      </c>
      <c r="J10" s="19">
        <v>445.46383312697498</v>
      </c>
      <c r="K10" s="31">
        <v>32.221362313469399</v>
      </c>
      <c r="L10" s="23">
        <v>477.74900000000002</v>
      </c>
      <c r="M10" s="19">
        <v>322.18382456059601</v>
      </c>
      <c r="N10" s="19">
        <v>191.31399999999999</v>
      </c>
      <c r="O10" s="19">
        <v>414.334549484094</v>
      </c>
      <c r="P10" s="31">
        <v>40.044877121668499</v>
      </c>
    </row>
    <row r="11" spans="1:16" ht="18.75" customHeight="1" x14ac:dyDescent="0.15">
      <c r="A11" s="35" t="s">
        <v>73</v>
      </c>
      <c r="B11" s="41">
        <v>21869.303</v>
      </c>
      <c r="C11" s="19">
        <v>223.604382819151</v>
      </c>
      <c r="D11" s="19">
        <v>114.447</v>
      </c>
      <c r="E11" s="19">
        <v>700.76978863578802</v>
      </c>
      <c r="F11" s="31">
        <v>0.52332257685578698</v>
      </c>
      <c r="G11" s="41">
        <v>20916.920999999998</v>
      </c>
      <c r="H11" s="19">
        <v>301.43432678260803</v>
      </c>
      <c r="I11" s="19">
        <v>81.475999999999999</v>
      </c>
      <c r="J11" s="19">
        <v>779.08832048701402</v>
      </c>
      <c r="K11" s="31">
        <v>0.38952195688839703</v>
      </c>
      <c r="L11" s="23">
        <v>20597.280999999999</v>
      </c>
      <c r="M11" s="19">
        <v>285.80986004900399</v>
      </c>
      <c r="N11" s="19">
        <v>38.383000000000003</v>
      </c>
      <c r="O11" s="19">
        <v>767.44913112575898</v>
      </c>
      <c r="P11" s="31">
        <v>0.186349839087984</v>
      </c>
    </row>
    <row r="12" spans="1:16" ht="18.75" customHeight="1" x14ac:dyDescent="0.15">
      <c r="A12" s="35" t="s">
        <v>74</v>
      </c>
      <c r="B12" s="41">
        <v>66921.225000000006</v>
      </c>
      <c r="C12" s="19">
        <v>128.97130917731999</v>
      </c>
      <c r="D12" s="19" t="s">
        <v>173</v>
      </c>
      <c r="E12" s="19" t="s">
        <v>173</v>
      </c>
      <c r="F12" s="30" t="s">
        <v>173</v>
      </c>
      <c r="G12" s="41">
        <v>60076.307999999997</v>
      </c>
      <c r="H12" s="19">
        <v>128.53296510830901</v>
      </c>
      <c r="I12" s="19" t="s">
        <v>173</v>
      </c>
      <c r="J12" s="19" t="s">
        <v>173</v>
      </c>
      <c r="K12" s="30" t="s">
        <v>173</v>
      </c>
      <c r="L12" s="23">
        <v>55518.815999999999</v>
      </c>
      <c r="M12" s="19">
        <v>144.66484659903401</v>
      </c>
      <c r="N12" s="19" t="s">
        <v>173</v>
      </c>
      <c r="O12" s="19" t="s">
        <v>173</v>
      </c>
      <c r="P12" s="30" t="s">
        <v>173</v>
      </c>
    </row>
    <row r="13" spans="1:16" ht="18.75" customHeight="1" x14ac:dyDescent="0.15">
      <c r="A13" s="35" t="s">
        <v>75</v>
      </c>
      <c r="B13" s="41">
        <v>3205.5549999999998</v>
      </c>
      <c r="C13" s="19">
        <v>337.21305670936903</v>
      </c>
      <c r="D13" s="19">
        <v>260.55700000000002</v>
      </c>
      <c r="E13" s="19">
        <v>653.51535364622703</v>
      </c>
      <c r="F13" s="31">
        <v>8.1282960360998295</v>
      </c>
      <c r="G13" s="41">
        <v>3157.0309999999999</v>
      </c>
      <c r="H13" s="19">
        <v>350.294944838996</v>
      </c>
      <c r="I13" s="19">
        <v>253.89</v>
      </c>
      <c r="J13" s="19">
        <v>640.53330182362402</v>
      </c>
      <c r="K13" s="31">
        <v>8.0420496346092296</v>
      </c>
      <c r="L13" s="23">
        <v>3309.78</v>
      </c>
      <c r="M13" s="19">
        <v>349.54407845838699</v>
      </c>
      <c r="N13" s="19">
        <v>286.06</v>
      </c>
      <c r="O13" s="19">
        <v>617.24812976298699</v>
      </c>
      <c r="P13" s="31">
        <v>8.6428705231163399</v>
      </c>
    </row>
    <row r="14" spans="1:16" ht="18.75" customHeight="1" x14ac:dyDescent="0.15">
      <c r="A14" s="35" t="s">
        <v>76</v>
      </c>
      <c r="B14" s="41">
        <v>3.9209999999999998</v>
      </c>
      <c r="C14" s="19">
        <v>267.78882938025998</v>
      </c>
      <c r="D14" s="19">
        <v>1.1279999999999999</v>
      </c>
      <c r="E14" s="19">
        <v>481.38297872340399</v>
      </c>
      <c r="F14" s="31">
        <v>28.768171384850799</v>
      </c>
      <c r="G14" s="41">
        <v>2.4319999999999999</v>
      </c>
      <c r="H14" s="19">
        <v>409.95065789473699</v>
      </c>
      <c r="I14" s="19">
        <v>0.54400000000000004</v>
      </c>
      <c r="J14" s="19">
        <v>753.67647058823502</v>
      </c>
      <c r="K14" s="31">
        <v>22.3684210526316</v>
      </c>
      <c r="L14" s="23">
        <v>21.462</v>
      </c>
      <c r="M14" s="19">
        <v>294.89329978566798</v>
      </c>
      <c r="N14" s="19">
        <v>3.649</v>
      </c>
      <c r="O14" s="19">
        <v>310.22197862428101</v>
      </c>
      <c r="P14" s="31">
        <v>17.002143323082699</v>
      </c>
    </row>
    <row r="15" spans="1:16" ht="18.75" customHeight="1" x14ac:dyDescent="0.15">
      <c r="A15" s="35" t="s">
        <v>77</v>
      </c>
      <c r="B15" s="41">
        <v>153.97</v>
      </c>
      <c r="C15" s="19">
        <v>608.59258297070903</v>
      </c>
      <c r="D15" s="19">
        <v>139.274</v>
      </c>
      <c r="E15" s="19">
        <v>625.16334707124099</v>
      </c>
      <c r="F15" s="31">
        <v>90.4552834967851</v>
      </c>
      <c r="G15" s="41">
        <v>117.923</v>
      </c>
      <c r="H15" s="19">
        <v>580.72640621422397</v>
      </c>
      <c r="I15" s="19">
        <v>117.923</v>
      </c>
      <c r="J15" s="19">
        <v>580.72640621422397</v>
      </c>
      <c r="K15" s="31">
        <v>100</v>
      </c>
      <c r="L15" s="23">
        <v>155.00899999999999</v>
      </c>
      <c r="M15" s="19">
        <v>545.91023747008205</v>
      </c>
      <c r="N15" s="19">
        <v>155.00899999999999</v>
      </c>
      <c r="O15" s="19">
        <v>545.91023747008205</v>
      </c>
      <c r="P15" s="31">
        <v>100</v>
      </c>
    </row>
    <row r="16" spans="1:16" ht="18.75" customHeight="1" x14ac:dyDescent="0.15">
      <c r="A16" s="35" t="s">
        <v>78</v>
      </c>
      <c r="B16" s="41">
        <v>17641.407999999999</v>
      </c>
      <c r="C16" s="19">
        <v>241.381470231854</v>
      </c>
      <c r="D16" s="19">
        <v>843.38900000000001</v>
      </c>
      <c r="E16" s="19">
        <v>342.282149755332</v>
      </c>
      <c r="F16" s="31">
        <v>4.7807351884838196</v>
      </c>
      <c r="G16" s="41">
        <v>13344.754999999999</v>
      </c>
      <c r="H16" s="19">
        <v>251.40858711905901</v>
      </c>
      <c r="I16" s="19">
        <v>649.20699999999999</v>
      </c>
      <c r="J16" s="19">
        <v>410.25589680949201</v>
      </c>
      <c r="K16" s="31">
        <v>4.8648851177859802</v>
      </c>
      <c r="L16" s="23">
        <v>26009.819</v>
      </c>
      <c r="M16" s="19">
        <v>223.975261035073</v>
      </c>
      <c r="N16" s="19">
        <v>1669.0160000000001</v>
      </c>
      <c r="O16" s="19">
        <v>348.558072540946</v>
      </c>
      <c r="P16" s="31">
        <v>6.4168689524521501</v>
      </c>
    </row>
    <row r="17" spans="1:16" ht="18.75" customHeight="1" x14ac:dyDescent="0.15">
      <c r="A17" s="35" t="s">
        <v>79</v>
      </c>
      <c r="B17" s="41">
        <v>92357.63</v>
      </c>
      <c r="C17" s="19">
        <v>45.988468954866001</v>
      </c>
      <c r="D17" s="19">
        <v>6.8680000000000003</v>
      </c>
      <c r="E17" s="19">
        <v>502.32964472917899</v>
      </c>
      <c r="F17" s="31">
        <v>7.4363103514024798E-3</v>
      </c>
      <c r="G17" s="41">
        <v>38188.542000000001</v>
      </c>
      <c r="H17" s="19">
        <v>37.900347177433503</v>
      </c>
      <c r="I17" s="19">
        <v>7.41</v>
      </c>
      <c r="J17" s="19">
        <v>355.19568151147098</v>
      </c>
      <c r="K17" s="31">
        <v>1.9403725861018701E-2</v>
      </c>
      <c r="L17" s="23">
        <v>23739.832999999999</v>
      </c>
      <c r="M17" s="19">
        <v>43.351863511424</v>
      </c>
      <c r="N17" s="19">
        <v>8.0500000000000007</v>
      </c>
      <c r="O17" s="19">
        <v>295.52795031055899</v>
      </c>
      <c r="P17" s="31">
        <v>3.3909252857844498E-2</v>
      </c>
    </row>
    <row r="18" spans="1:16" ht="18.75" customHeight="1" x14ac:dyDescent="0.15">
      <c r="A18" s="35" t="s">
        <v>80</v>
      </c>
      <c r="B18" s="41">
        <v>16451.485000000001</v>
      </c>
      <c r="C18" s="19">
        <v>53.456025398315099</v>
      </c>
      <c r="D18" s="19" t="s">
        <v>173</v>
      </c>
      <c r="E18" s="19" t="s">
        <v>173</v>
      </c>
      <c r="F18" s="30" t="s">
        <v>173</v>
      </c>
      <c r="G18" s="41">
        <v>2562.35</v>
      </c>
      <c r="H18" s="19">
        <v>43.373075497102299</v>
      </c>
      <c r="I18" s="19" t="s">
        <v>173</v>
      </c>
      <c r="J18" s="19" t="s">
        <v>173</v>
      </c>
      <c r="K18" s="30" t="s">
        <v>173</v>
      </c>
      <c r="L18" s="23">
        <v>2061.9749999999999</v>
      </c>
      <c r="M18" s="19">
        <v>43.671237527128099</v>
      </c>
      <c r="N18" s="19" t="s">
        <v>173</v>
      </c>
      <c r="O18" s="19" t="s">
        <v>173</v>
      </c>
      <c r="P18" s="30" t="s">
        <v>173</v>
      </c>
    </row>
    <row r="19" spans="1:16" ht="18.75" customHeight="1" x14ac:dyDescent="0.15">
      <c r="A19" s="35" t="s">
        <v>81</v>
      </c>
      <c r="B19" s="41">
        <v>126.232</v>
      </c>
      <c r="C19" s="19">
        <v>781.98079726218396</v>
      </c>
      <c r="D19" s="19">
        <v>71.33</v>
      </c>
      <c r="E19" s="19">
        <v>1083.0506098415799</v>
      </c>
      <c r="F19" s="31">
        <v>56.507066354014803</v>
      </c>
      <c r="G19" s="41">
        <v>135.61099999999999</v>
      </c>
      <c r="H19" s="19">
        <v>786.89044399053205</v>
      </c>
      <c r="I19" s="19">
        <v>79.016999999999996</v>
      </c>
      <c r="J19" s="19">
        <v>1080.6282192439601</v>
      </c>
      <c r="K19" s="31">
        <v>58.2673971875438</v>
      </c>
      <c r="L19" s="23">
        <v>215.23400000000001</v>
      </c>
      <c r="M19" s="19">
        <v>531.51453766598195</v>
      </c>
      <c r="N19" s="19">
        <v>93.018000000000001</v>
      </c>
      <c r="O19" s="19">
        <v>976.574426455094</v>
      </c>
      <c r="P19" s="31">
        <v>43.217149706830703</v>
      </c>
    </row>
    <row r="20" spans="1:16" ht="18.75" customHeight="1" x14ac:dyDescent="0.15">
      <c r="A20" s="35" t="s">
        <v>82</v>
      </c>
      <c r="B20" s="41">
        <v>16840.319</v>
      </c>
      <c r="C20" s="19">
        <v>125.61406942469399</v>
      </c>
      <c r="D20" s="19">
        <v>496.80900000000003</v>
      </c>
      <c r="E20" s="19">
        <v>318.72007149628899</v>
      </c>
      <c r="F20" s="31">
        <v>2.9501163249936102</v>
      </c>
      <c r="G20" s="41">
        <v>12169.912</v>
      </c>
      <c r="H20" s="19">
        <v>141.28384823160599</v>
      </c>
      <c r="I20" s="19">
        <v>1324.3889999999999</v>
      </c>
      <c r="J20" s="19">
        <v>312.40972252110203</v>
      </c>
      <c r="K20" s="31">
        <v>10.8824862496951</v>
      </c>
      <c r="L20" s="23">
        <v>14202.914000000001</v>
      </c>
      <c r="M20" s="19">
        <v>144.943495398198</v>
      </c>
      <c r="N20" s="19">
        <v>2519.0520000000001</v>
      </c>
      <c r="O20" s="19">
        <v>260.82550102181301</v>
      </c>
      <c r="P20" s="31">
        <v>17.7361631563776</v>
      </c>
    </row>
    <row r="21" spans="1:16" ht="18.75" customHeight="1" x14ac:dyDescent="0.15">
      <c r="A21" s="35" t="s">
        <v>83</v>
      </c>
      <c r="B21" s="41">
        <v>542.71900000000005</v>
      </c>
      <c r="C21" s="19">
        <v>393.48355226185203</v>
      </c>
      <c r="D21" s="19">
        <v>250.56299999999999</v>
      </c>
      <c r="E21" s="19">
        <v>580.81999337492005</v>
      </c>
      <c r="F21" s="31">
        <v>46.168090669388803</v>
      </c>
      <c r="G21" s="41">
        <v>776.42499999999995</v>
      </c>
      <c r="H21" s="19">
        <v>370.83040860353498</v>
      </c>
      <c r="I21" s="19">
        <v>337.09300000000002</v>
      </c>
      <c r="J21" s="19">
        <v>553.94802027927005</v>
      </c>
      <c r="K21" s="31">
        <v>43.416041472131901</v>
      </c>
      <c r="L21" s="23">
        <v>601.17999999999995</v>
      </c>
      <c r="M21" s="19">
        <v>302.59323330782797</v>
      </c>
      <c r="N21" s="19">
        <v>210.69</v>
      </c>
      <c r="O21" s="19">
        <v>456.87977597418001</v>
      </c>
      <c r="P21" s="31">
        <v>35.046076050434102</v>
      </c>
    </row>
    <row r="22" spans="1:16" ht="18.75" customHeight="1" x14ac:dyDescent="0.15">
      <c r="A22" s="35" t="s">
        <v>84</v>
      </c>
      <c r="B22" s="41">
        <v>395.29199999999997</v>
      </c>
      <c r="C22" s="19">
        <v>548.18463313196298</v>
      </c>
      <c r="D22" s="19">
        <v>195.14400000000001</v>
      </c>
      <c r="E22" s="19">
        <v>723.42987742385105</v>
      </c>
      <c r="F22" s="31">
        <v>49.367050180626002</v>
      </c>
      <c r="G22" s="41">
        <v>375.15499999999997</v>
      </c>
      <c r="H22" s="19">
        <v>520.17699350934902</v>
      </c>
      <c r="I22" s="19">
        <v>189.422</v>
      </c>
      <c r="J22" s="19">
        <v>659.39542397398395</v>
      </c>
      <c r="K22" s="31">
        <v>50.4916634457757</v>
      </c>
      <c r="L22" s="23">
        <v>455.86900000000003</v>
      </c>
      <c r="M22" s="19">
        <v>478.94241547462099</v>
      </c>
      <c r="N22" s="19">
        <v>204.279</v>
      </c>
      <c r="O22" s="19">
        <v>618.85460571081705</v>
      </c>
      <c r="P22" s="31">
        <v>44.810899622479297</v>
      </c>
    </row>
    <row r="23" spans="1:16" ht="18.75" customHeight="1" x14ac:dyDescent="0.15">
      <c r="A23" s="35" t="s">
        <v>85</v>
      </c>
      <c r="B23" s="41">
        <v>3207.8620000000001</v>
      </c>
      <c r="C23" s="19">
        <v>357.20489223040101</v>
      </c>
      <c r="D23" s="19">
        <v>541.83000000000004</v>
      </c>
      <c r="E23" s="19">
        <v>476.01092593617898</v>
      </c>
      <c r="F23" s="31">
        <v>16.8906891880012</v>
      </c>
      <c r="G23" s="41">
        <v>3248.4670000000001</v>
      </c>
      <c r="H23" s="19">
        <v>366.10222606540299</v>
      </c>
      <c r="I23" s="19">
        <v>763.31299999999999</v>
      </c>
      <c r="J23" s="19">
        <v>466.34342661529399</v>
      </c>
      <c r="K23" s="31">
        <v>23.497637501012001</v>
      </c>
      <c r="L23" s="23">
        <v>3389.4609999999998</v>
      </c>
      <c r="M23" s="19">
        <v>353.27475371452903</v>
      </c>
      <c r="N23" s="19">
        <v>910.59900000000005</v>
      </c>
      <c r="O23" s="19">
        <v>446.833348158739</v>
      </c>
      <c r="P23" s="31">
        <v>26.8655989846173</v>
      </c>
    </row>
    <row r="24" spans="1:16" ht="18.75" customHeight="1" x14ac:dyDescent="0.15">
      <c r="A24" s="35" t="s">
        <v>86</v>
      </c>
      <c r="B24" s="41" t="s">
        <v>173</v>
      </c>
      <c r="C24" s="19" t="s">
        <v>173</v>
      </c>
      <c r="D24" s="19" t="s">
        <v>173</v>
      </c>
      <c r="E24" s="19" t="s">
        <v>173</v>
      </c>
      <c r="F24" s="30" t="s">
        <v>173</v>
      </c>
      <c r="G24" s="41" t="s">
        <v>173</v>
      </c>
      <c r="H24" s="19" t="s">
        <v>173</v>
      </c>
      <c r="I24" s="19" t="s">
        <v>173</v>
      </c>
      <c r="J24" s="19" t="s">
        <v>173</v>
      </c>
      <c r="K24" s="30" t="s">
        <v>173</v>
      </c>
      <c r="L24" s="23">
        <v>92430.951000000001</v>
      </c>
      <c r="M24" s="19">
        <v>48.352710338336799</v>
      </c>
      <c r="N24" s="19">
        <v>184.09399999999999</v>
      </c>
      <c r="O24" s="19">
        <v>182.993470726911</v>
      </c>
      <c r="P24" s="31">
        <v>0.19916921551526601</v>
      </c>
    </row>
    <row r="25" spans="1:16" ht="18.75" customHeight="1" x14ac:dyDescent="0.15">
      <c r="A25" s="35" t="s">
        <v>87</v>
      </c>
      <c r="B25" s="41">
        <v>110578.746</v>
      </c>
      <c r="C25" s="19">
        <v>55.022617094970499</v>
      </c>
      <c r="D25" s="19">
        <v>166.95099999999999</v>
      </c>
      <c r="E25" s="19">
        <v>351.67803726841998</v>
      </c>
      <c r="F25" s="31">
        <v>0.15097928493419499</v>
      </c>
      <c r="G25" s="41">
        <v>87950.004000000001</v>
      </c>
      <c r="H25" s="19">
        <v>42.476723480308202</v>
      </c>
      <c r="I25" s="19">
        <v>30.181000000000001</v>
      </c>
      <c r="J25" s="19">
        <v>537.49047413935898</v>
      </c>
      <c r="K25" s="31">
        <v>3.4316087126044899E-2</v>
      </c>
      <c r="L25" s="23" t="s">
        <v>173</v>
      </c>
      <c r="M25" s="19" t="s">
        <v>173</v>
      </c>
      <c r="N25" s="19" t="s">
        <v>173</v>
      </c>
      <c r="O25" s="19" t="s">
        <v>173</v>
      </c>
      <c r="P25" s="30" t="s">
        <v>173</v>
      </c>
    </row>
    <row r="26" spans="1:16" ht="18.75" customHeight="1" x14ac:dyDescent="0.15">
      <c r="A26" s="35" t="s">
        <v>88</v>
      </c>
      <c r="B26" s="41">
        <v>49078.75</v>
      </c>
      <c r="C26" s="19">
        <v>65.994264320097798</v>
      </c>
      <c r="D26" s="19" t="s">
        <v>173</v>
      </c>
      <c r="E26" s="19" t="s">
        <v>173</v>
      </c>
      <c r="F26" s="30" t="s">
        <v>173</v>
      </c>
      <c r="G26" s="41">
        <v>48485.968000000001</v>
      </c>
      <c r="H26" s="19">
        <v>55.397161504540897</v>
      </c>
      <c r="I26" s="19" t="s">
        <v>173</v>
      </c>
      <c r="J26" s="19" t="s">
        <v>173</v>
      </c>
      <c r="K26" s="30" t="s">
        <v>173</v>
      </c>
      <c r="L26" s="23">
        <v>49045.913999999997</v>
      </c>
      <c r="M26" s="19">
        <v>59.498901376371499</v>
      </c>
      <c r="N26" s="19" t="s">
        <v>173</v>
      </c>
      <c r="O26" s="19" t="s">
        <v>173</v>
      </c>
      <c r="P26" s="30" t="s">
        <v>173</v>
      </c>
    </row>
    <row r="27" spans="1:16" ht="18.75" customHeight="1" x14ac:dyDescent="0.15">
      <c r="A27" s="35" t="s">
        <v>89</v>
      </c>
      <c r="B27" s="41">
        <v>18237.022000000001</v>
      </c>
      <c r="C27" s="19">
        <v>61.977059631775397</v>
      </c>
      <c r="D27" s="19">
        <v>359.642</v>
      </c>
      <c r="E27" s="19">
        <v>616.69104275918801</v>
      </c>
      <c r="F27" s="31">
        <v>1.9720434619204801</v>
      </c>
      <c r="G27" s="41">
        <v>3684.5720000000001</v>
      </c>
      <c r="H27" s="19">
        <v>116.22788209865401</v>
      </c>
      <c r="I27" s="19">
        <v>371.464</v>
      </c>
      <c r="J27" s="19">
        <v>616.68963883444997</v>
      </c>
      <c r="K27" s="31">
        <v>10.0816051362275</v>
      </c>
      <c r="L27" s="23">
        <v>3855.9409999999998</v>
      </c>
      <c r="M27" s="19">
        <v>103.825758744753</v>
      </c>
      <c r="N27" s="19">
        <v>344.46100000000001</v>
      </c>
      <c r="O27" s="19">
        <v>587.14629522645498</v>
      </c>
      <c r="P27" s="31">
        <v>8.9332539061152598</v>
      </c>
    </row>
    <row r="28" spans="1:16" ht="18.75" customHeight="1" x14ac:dyDescent="0.15">
      <c r="A28" s="35" t="s">
        <v>90</v>
      </c>
      <c r="B28" s="41">
        <v>13.423999999999999</v>
      </c>
      <c r="C28" s="19">
        <v>617.47616209773503</v>
      </c>
      <c r="D28" s="19">
        <v>7.0739999999999998</v>
      </c>
      <c r="E28" s="19">
        <v>795.73084534916597</v>
      </c>
      <c r="F28" s="31">
        <v>52.696662693683002</v>
      </c>
      <c r="G28" s="41">
        <v>7</v>
      </c>
      <c r="H28" s="19">
        <v>392.142857142857</v>
      </c>
      <c r="I28" s="19" t="s">
        <v>173</v>
      </c>
      <c r="J28" s="19" t="s">
        <v>173</v>
      </c>
      <c r="K28" s="30" t="s">
        <v>173</v>
      </c>
      <c r="L28" s="23">
        <v>16.04</v>
      </c>
      <c r="M28" s="19">
        <v>428.61596009975102</v>
      </c>
      <c r="N28" s="19">
        <v>8.24</v>
      </c>
      <c r="O28" s="19">
        <v>470.995145631068</v>
      </c>
      <c r="P28" s="31">
        <v>51.371571072319199</v>
      </c>
    </row>
    <row r="29" spans="1:16" ht="18.75" customHeight="1" x14ac:dyDescent="0.15">
      <c r="A29" s="35" t="s">
        <v>91</v>
      </c>
      <c r="B29" s="41">
        <v>953.34100000000001</v>
      </c>
      <c r="C29" s="19">
        <v>578.47821503533396</v>
      </c>
      <c r="D29" s="19">
        <v>368.14699999999999</v>
      </c>
      <c r="E29" s="19">
        <v>831.18156605921001</v>
      </c>
      <c r="F29" s="31">
        <v>38.616507629484097</v>
      </c>
      <c r="G29" s="41">
        <v>696.78499999999997</v>
      </c>
      <c r="H29" s="19">
        <v>578.47973191156495</v>
      </c>
      <c r="I29" s="19">
        <v>272.017</v>
      </c>
      <c r="J29" s="19">
        <v>819.59583408389904</v>
      </c>
      <c r="K29" s="31">
        <v>39.038871387874302</v>
      </c>
      <c r="L29" s="23">
        <v>909.97199999999998</v>
      </c>
      <c r="M29" s="19">
        <v>538.00007033183397</v>
      </c>
      <c r="N29" s="19">
        <v>340.62599999999998</v>
      </c>
      <c r="O29" s="19">
        <v>768.06233229406996</v>
      </c>
      <c r="P29" s="31">
        <v>37.432580343131399</v>
      </c>
    </row>
    <row r="30" spans="1:16" ht="18.75" customHeight="1" x14ac:dyDescent="0.15">
      <c r="A30" s="35" t="s">
        <v>92</v>
      </c>
      <c r="B30" s="41">
        <v>1341.3420000000001</v>
      </c>
      <c r="C30" s="19">
        <v>428.29941953655401</v>
      </c>
      <c r="D30" s="19">
        <v>1335.9</v>
      </c>
      <c r="E30" s="19">
        <v>428.63313122239703</v>
      </c>
      <c r="F30" s="31">
        <v>99.594286915641206</v>
      </c>
      <c r="G30" s="41">
        <v>1291.3219999999999</v>
      </c>
      <c r="H30" s="19">
        <v>407.13935021628998</v>
      </c>
      <c r="I30" s="19">
        <v>1290.415</v>
      </c>
      <c r="J30" s="19">
        <v>407.21240841124802</v>
      </c>
      <c r="K30" s="31">
        <v>99.929761902918102</v>
      </c>
      <c r="L30" s="23">
        <v>1272.7260000000001</v>
      </c>
      <c r="M30" s="19">
        <v>460.90281804567502</v>
      </c>
      <c r="N30" s="19">
        <v>1270.912</v>
      </c>
      <c r="O30" s="19">
        <v>461.11532505791098</v>
      </c>
      <c r="P30" s="31">
        <v>99.857471286042696</v>
      </c>
    </row>
    <row r="31" spans="1:16" ht="18.75" customHeight="1" x14ac:dyDescent="0.15">
      <c r="A31" s="35" t="s">
        <v>93</v>
      </c>
      <c r="B31" s="41">
        <v>477.42</v>
      </c>
      <c r="C31" s="19">
        <v>301.051485065561</v>
      </c>
      <c r="D31" s="19">
        <v>3.1150000000000002</v>
      </c>
      <c r="E31" s="19">
        <v>606.42054574638803</v>
      </c>
      <c r="F31" s="31">
        <v>0.65246533450630495</v>
      </c>
      <c r="G31" s="41">
        <v>584.68100000000004</v>
      </c>
      <c r="H31" s="19">
        <v>340.438632348238</v>
      </c>
      <c r="I31" s="19">
        <v>1.56</v>
      </c>
      <c r="J31" s="19">
        <v>681.41025641025601</v>
      </c>
      <c r="K31" s="31">
        <v>0.26681215910898398</v>
      </c>
      <c r="L31" s="23">
        <v>431.74099999999999</v>
      </c>
      <c r="M31" s="19">
        <v>342.07314107300402</v>
      </c>
      <c r="N31" s="19">
        <v>10.58</v>
      </c>
      <c r="O31" s="19">
        <v>475.70888468809102</v>
      </c>
      <c r="P31" s="31">
        <v>2.45054326552262</v>
      </c>
    </row>
    <row r="32" spans="1:16" ht="18.75" customHeight="1" x14ac:dyDescent="0.15">
      <c r="A32" s="35" t="s">
        <v>94</v>
      </c>
      <c r="B32" s="41">
        <v>6.56</v>
      </c>
      <c r="C32" s="19">
        <v>1335.21341463415</v>
      </c>
      <c r="D32" s="19">
        <v>6.56</v>
      </c>
      <c r="E32" s="19">
        <v>1335.21341463415</v>
      </c>
      <c r="F32" s="31">
        <v>100</v>
      </c>
      <c r="G32" s="41">
        <v>9.5589999999999993</v>
      </c>
      <c r="H32" s="19">
        <v>1030.96558217387</v>
      </c>
      <c r="I32" s="19">
        <v>9.5589999999999993</v>
      </c>
      <c r="J32" s="19">
        <v>1030.96558217387</v>
      </c>
      <c r="K32" s="31">
        <v>100</v>
      </c>
      <c r="L32" s="23">
        <v>9.4429999999999996</v>
      </c>
      <c r="M32" s="19">
        <v>1070.2107381128901</v>
      </c>
      <c r="N32" s="19">
        <v>9.4429999999999996</v>
      </c>
      <c r="O32" s="19">
        <v>1070.2107381128901</v>
      </c>
      <c r="P32" s="31">
        <v>100</v>
      </c>
    </row>
    <row r="33" spans="1:16" ht="18.75" customHeight="1" x14ac:dyDescent="0.15">
      <c r="A33" s="35" t="s">
        <v>95</v>
      </c>
      <c r="B33" s="41">
        <v>10827.166999999999</v>
      </c>
      <c r="C33" s="19">
        <v>683.64993354217199</v>
      </c>
      <c r="D33" s="19">
        <v>10375.079</v>
      </c>
      <c r="E33" s="19">
        <v>690.46500754355702</v>
      </c>
      <c r="F33" s="31">
        <v>95.824503307282498</v>
      </c>
      <c r="G33" s="41">
        <v>10081.749</v>
      </c>
      <c r="H33" s="19">
        <v>719.92072010521201</v>
      </c>
      <c r="I33" s="19">
        <v>9403.6630000000005</v>
      </c>
      <c r="J33" s="19">
        <v>736.37889830803203</v>
      </c>
      <c r="K33" s="31">
        <v>93.274123368871798</v>
      </c>
      <c r="L33" s="23">
        <v>10802.109</v>
      </c>
      <c r="M33" s="19">
        <v>713.62582991895397</v>
      </c>
      <c r="N33" s="19">
        <v>10117.138000000001</v>
      </c>
      <c r="O33" s="19">
        <v>727.56079832063199</v>
      </c>
      <c r="P33" s="31">
        <v>93.658914199069798</v>
      </c>
    </row>
    <row r="34" spans="1:16" ht="18.75" customHeight="1" x14ac:dyDescent="0.15">
      <c r="A34" s="35" t="s">
        <v>96</v>
      </c>
      <c r="B34" s="41">
        <v>43.735999999999997</v>
      </c>
      <c r="C34" s="19">
        <v>287.90927382476701</v>
      </c>
      <c r="D34" s="19">
        <v>4.8559999999999999</v>
      </c>
      <c r="E34" s="19">
        <v>698.72322899505798</v>
      </c>
      <c r="F34" s="31">
        <v>11.1029815255167</v>
      </c>
      <c r="G34" s="41">
        <v>31.84</v>
      </c>
      <c r="H34" s="19">
        <v>272.29899497487401</v>
      </c>
      <c r="I34" s="19" t="s">
        <v>173</v>
      </c>
      <c r="J34" s="19" t="s">
        <v>173</v>
      </c>
      <c r="K34" s="30" t="s">
        <v>173</v>
      </c>
      <c r="L34" s="23">
        <v>40.700000000000003</v>
      </c>
      <c r="M34" s="19">
        <v>247.469287469287</v>
      </c>
      <c r="N34" s="19" t="s">
        <v>173</v>
      </c>
      <c r="O34" s="19" t="s">
        <v>173</v>
      </c>
      <c r="P34" s="30" t="s">
        <v>173</v>
      </c>
    </row>
    <row r="35" spans="1:16" ht="18.75" customHeight="1" x14ac:dyDescent="0.15">
      <c r="A35" s="35" t="s">
        <v>97</v>
      </c>
      <c r="B35" s="41">
        <v>7979.442</v>
      </c>
      <c r="C35" s="19">
        <v>109.90806124037201</v>
      </c>
      <c r="D35" s="19">
        <v>326.20800000000003</v>
      </c>
      <c r="E35" s="19">
        <v>387.91507259172101</v>
      </c>
      <c r="F35" s="31">
        <v>4.0881054088744602</v>
      </c>
      <c r="G35" s="41">
        <v>7084.1580000000004</v>
      </c>
      <c r="H35" s="19">
        <v>112.85123793117</v>
      </c>
      <c r="I35" s="19">
        <v>139.15199999999999</v>
      </c>
      <c r="J35" s="19">
        <v>348.56128550074698</v>
      </c>
      <c r="K35" s="31">
        <v>1.96427013626743</v>
      </c>
      <c r="L35" s="23">
        <v>7843.8779999999997</v>
      </c>
      <c r="M35" s="19">
        <v>99.945588138928201</v>
      </c>
      <c r="N35" s="19">
        <v>107.678</v>
      </c>
      <c r="O35" s="19">
        <v>179.50742027154999</v>
      </c>
      <c r="P35" s="31">
        <v>1.37276484922382</v>
      </c>
    </row>
    <row r="36" spans="1:16" ht="18.75" customHeight="1" x14ac:dyDescent="0.15">
      <c r="A36" s="35" t="s">
        <v>98</v>
      </c>
      <c r="B36" s="41">
        <v>0.18</v>
      </c>
      <c r="C36" s="19">
        <v>1122.2222222222199</v>
      </c>
      <c r="D36" s="19">
        <v>0.18</v>
      </c>
      <c r="E36" s="19">
        <v>1122.2222222222199</v>
      </c>
      <c r="F36" s="31">
        <v>100</v>
      </c>
      <c r="G36" s="41">
        <v>4.8979999999999997</v>
      </c>
      <c r="H36" s="19">
        <v>759.90200081666001</v>
      </c>
      <c r="I36" s="19">
        <v>4.8979999999999997</v>
      </c>
      <c r="J36" s="19">
        <v>759.90200081666001</v>
      </c>
      <c r="K36" s="31">
        <v>100</v>
      </c>
      <c r="L36" s="23">
        <v>5.9340000000000002</v>
      </c>
      <c r="M36" s="19">
        <v>1019.88540613414</v>
      </c>
      <c r="N36" s="19">
        <v>5.9340000000000002</v>
      </c>
      <c r="O36" s="19">
        <v>1019.88540613414</v>
      </c>
      <c r="P36" s="31">
        <v>100</v>
      </c>
    </row>
    <row r="37" spans="1:16" ht="18.75" customHeight="1" x14ac:dyDescent="0.15">
      <c r="A37" s="35" t="s">
        <v>99</v>
      </c>
      <c r="B37" s="41">
        <v>797.81</v>
      </c>
      <c r="C37" s="19">
        <v>5537.3284365951804</v>
      </c>
      <c r="D37" s="19">
        <v>797.81</v>
      </c>
      <c r="E37" s="19">
        <v>5537.3284365951804</v>
      </c>
      <c r="F37" s="31">
        <v>100</v>
      </c>
      <c r="G37" s="41">
        <v>786.75199999999995</v>
      </c>
      <c r="H37" s="19">
        <v>6303.5823232734101</v>
      </c>
      <c r="I37" s="19">
        <v>786.75199999999995</v>
      </c>
      <c r="J37" s="19">
        <v>6303.5823232734101</v>
      </c>
      <c r="K37" s="31">
        <v>100</v>
      </c>
      <c r="L37" s="23">
        <v>980.8</v>
      </c>
      <c r="M37" s="19">
        <v>4793.6674143556302</v>
      </c>
      <c r="N37" s="19">
        <v>980.78399999999999</v>
      </c>
      <c r="O37" s="19">
        <v>4793.4835804825498</v>
      </c>
      <c r="P37" s="31">
        <v>99.998368678629703</v>
      </c>
    </row>
    <row r="38" spans="1:16" ht="18.75" customHeight="1" x14ac:dyDescent="0.15">
      <c r="A38" s="35" t="s">
        <v>100</v>
      </c>
      <c r="B38" s="41">
        <v>1942.3219999999999</v>
      </c>
      <c r="C38" s="19">
        <v>329.104031154464</v>
      </c>
      <c r="D38" s="19">
        <v>1.2</v>
      </c>
      <c r="E38" s="19">
        <v>540</v>
      </c>
      <c r="F38" s="31">
        <v>6.1781723112851503E-2</v>
      </c>
      <c r="G38" s="41">
        <v>2108.3209999999999</v>
      </c>
      <c r="H38" s="19">
        <v>323.50576596258401</v>
      </c>
      <c r="I38" s="19">
        <v>43.55</v>
      </c>
      <c r="J38" s="19">
        <v>246.36050516647501</v>
      </c>
      <c r="K38" s="31">
        <v>2.0656247317177998</v>
      </c>
      <c r="L38" s="23">
        <v>2014.8130000000001</v>
      </c>
      <c r="M38" s="19">
        <v>339.88514070536598</v>
      </c>
      <c r="N38" s="19">
        <v>9.9</v>
      </c>
      <c r="O38" s="19">
        <v>374.14141414141397</v>
      </c>
      <c r="P38" s="31">
        <v>0.49136073670360503</v>
      </c>
    </row>
    <row r="39" spans="1:16" ht="18.75" customHeight="1" x14ac:dyDescent="0.15">
      <c r="A39" s="35" t="s">
        <v>101</v>
      </c>
      <c r="B39" s="41">
        <v>161.398</v>
      </c>
      <c r="C39" s="19">
        <v>1329.31015254216</v>
      </c>
      <c r="D39" s="19">
        <v>53.942999999999998</v>
      </c>
      <c r="E39" s="19">
        <v>3356.24640824574</v>
      </c>
      <c r="F39" s="31">
        <v>33.4223472409819</v>
      </c>
      <c r="G39" s="41">
        <v>192.55199999999999</v>
      </c>
      <c r="H39" s="19">
        <v>1217.91516058</v>
      </c>
      <c r="I39" s="19">
        <v>62.107999999999997</v>
      </c>
      <c r="J39" s="19">
        <v>3179.41328009274</v>
      </c>
      <c r="K39" s="31">
        <v>32.255183015497103</v>
      </c>
      <c r="L39" s="23">
        <v>199.875</v>
      </c>
      <c r="M39" s="19">
        <v>1132.24265165729</v>
      </c>
      <c r="N39" s="19">
        <v>57.831000000000003</v>
      </c>
      <c r="O39" s="19">
        <v>3156.5942141757901</v>
      </c>
      <c r="P39" s="31">
        <v>28.933583489680998</v>
      </c>
    </row>
    <row r="40" spans="1:16" ht="18.75" customHeight="1" x14ac:dyDescent="0.15">
      <c r="A40" s="35" t="s">
        <v>102</v>
      </c>
      <c r="B40" s="41">
        <v>21.669</v>
      </c>
      <c r="C40" s="19">
        <v>60882.135769993998</v>
      </c>
      <c r="D40" s="19">
        <v>21.425000000000001</v>
      </c>
      <c r="E40" s="19">
        <v>60436.4527421237</v>
      </c>
      <c r="F40" s="31">
        <v>98.8739674188934</v>
      </c>
      <c r="G40" s="41">
        <v>20.064</v>
      </c>
      <c r="H40" s="19">
        <v>67884.768740031897</v>
      </c>
      <c r="I40" s="19">
        <v>19.902999999999999</v>
      </c>
      <c r="J40" s="19">
        <v>67164.548058081695</v>
      </c>
      <c r="K40" s="31">
        <v>99.197567783094101</v>
      </c>
      <c r="L40" s="23">
        <v>17.803999999999998</v>
      </c>
      <c r="M40" s="19">
        <v>56583.857560098899</v>
      </c>
      <c r="N40" s="19">
        <v>17.779</v>
      </c>
      <c r="O40" s="19">
        <v>56015.073963665003</v>
      </c>
      <c r="P40" s="31">
        <v>99.859582116378306</v>
      </c>
    </row>
    <row r="41" spans="1:16" ht="18.75" customHeight="1" x14ac:dyDescent="0.15">
      <c r="A41" s="35" t="s">
        <v>103</v>
      </c>
      <c r="B41" s="41">
        <v>39760.76</v>
      </c>
      <c r="C41" s="19">
        <v>368.09716413871399</v>
      </c>
      <c r="D41" s="19">
        <v>8366.4670000000006</v>
      </c>
      <c r="E41" s="19">
        <v>496.372244102558</v>
      </c>
      <c r="F41" s="31">
        <v>21.042019820546699</v>
      </c>
      <c r="G41" s="41">
        <v>43608.353000000003</v>
      </c>
      <c r="H41" s="19">
        <v>338.27342665291701</v>
      </c>
      <c r="I41" s="19">
        <v>9080.4349999999995</v>
      </c>
      <c r="J41" s="19">
        <v>471.68213857595998</v>
      </c>
      <c r="K41" s="31">
        <v>20.822696514128801</v>
      </c>
      <c r="L41" s="23">
        <v>40488.220999999998</v>
      </c>
      <c r="M41" s="19">
        <v>382.13378157563398</v>
      </c>
      <c r="N41" s="19">
        <v>10303.526</v>
      </c>
      <c r="O41" s="19">
        <v>474.42855969888399</v>
      </c>
      <c r="P41" s="31">
        <v>25.448206282019701</v>
      </c>
    </row>
    <row r="42" spans="1:16" ht="18.75" customHeight="1" x14ac:dyDescent="0.15">
      <c r="A42" s="35" t="s">
        <v>104</v>
      </c>
      <c r="B42" s="41">
        <v>796.73400000000004</v>
      </c>
      <c r="C42" s="19">
        <v>431.47524769873002</v>
      </c>
      <c r="D42" s="19">
        <v>12.236000000000001</v>
      </c>
      <c r="E42" s="19">
        <v>957.09382151029695</v>
      </c>
      <c r="F42" s="31">
        <v>1.53576978012737</v>
      </c>
      <c r="G42" s="41">
        <v>812.73599999999999</v>
      </c>
      <c r="H42" s="19">
        <v>438.42403929443299</v>
      </c>
      <c r="I42" s="19">
        <v>9.3940000000000001</v>
      </c>
      <c r="J42" s="19">
        <v>1032.1481796891601</v>
      </c>
      <c r="K42" s="31">
        <v>1.1558488857390301</v>
      </c>
      <c r="L42" s="23">
        <v>458.93700000000001</v>
      </c>
      <c r="M42" s="19">
        <v>503.43075411221997</v>
      </c>
      <c r="N42" s="19">
        <v>21.266999999999999</v>
      </c>
      <c r="O42" s="19">
        <v>870.08040626322497</v>
      </c>
      <c r="P42" s="31">
        <v>4.6339693683446797</v>
      </c>
    </row>
    <row r="43" spans="1:16" ht="18.75" customHeight="1" x14ac:dyDescent="0.15">
      <c r="A43" s="35" t="s">
        <v>105</v>
      </c>
      <c r="B43" s="41" t="s">
        <v>173</v>
      </c>
      <c r="C43" s="19" t="s">
        <v>173</v>
      </c>
      <c r="D43" s="19" t="s">
        <v>173</v>
      </c>
      <c r="E43" s="19" t="s">
        <v>173</v>
      </c>
      <c r="F43" s="30" t="s">
        <v>173</v>
      </c>
      <c r="G43" s="41" t="s">
        <v>173</v>
      </c>
      <c r="H43" s="19" t="s">
        <v>173</v>
      </c>
      <c r="I43" s="19" t="s">
        <v>173</v>
      </c>
      <c r="J43" s="19" t="s">
        <v>173</v>
      </c>
      <c r="K43" s="30" t="s">
        <v>173</v>
      </c>
      <c r="L43" s="23">
        <v>25.556000000000001</v>
      </c>
      <c r="M43" s="19">
        <v>823.25089998434805</v>
      </c>
      <c r="N43" s="19">
        <v>25.556000000000001</v>
      </c>
      <c r="O43" s="19">
        <v>823.25089998434805</v>
      </c>
      <c r="P43" s="31">
        <v>100</v>
      </c>
    </row>
    <row r="44" spans="1:16" ht="18.75" customHeight="1" x14ac:dyDescent="0.15">
      <c r="A44" s="35" t="s">
        <v>106</v>
      </c>
      <c r="B44" s="41">
        <v>4.2</v>
      </c>
      <c r="C44" s="19">
        <v>401.66666666666703</v>
      </c>
      <c r="D44" s="19">
        <v>4.2</v>
      </c>
      <c r="E44" s="19">
        <v>401.66666666666703</v>
      </c>
      <c r="F44" s="31">
        <v>100</v>
      </c>
      <c r="G44" s="41">
        <v>14.09</v>
      </c>
      <c r="H44" s="19">
        <v>305.819730305181</v>
      </c>
      <c r="I44" s="19">
        <v>14.09</v>
      </c>
      <c r="J44" s="19">
        <v>305.819730305181</v>
      </c>
      <c r="K44" s="31">
        <v>100</v>
      </c>
      <c r="L44" s="23">
        <v>13.827999999999999</v>
      </c>
      <c r="M44" s="19">
        <v>449.37807347411001</v>
      </c>
      <c r="N44" s="19">
        <v>12.728</v>
      </c>
      <c r="O44" s="19">
        <v>462.91640477687002</v>
      </c>
      <c r="P44" s="31">
        <v>92.045125831645905</v>
      </c>
    </row>
    <row r="45" spans="1:16" ht="18.75" customHeight="1" x14ac:dyDescent="0.15">
      <c r="A45" s="35" t="s">
        <v>107</v>
      </c>
      <c r="B45" s="41">
        <v>103170.356</v>
      </c>
      <c r="C45" s="19">
        <v>83.225650592889295</v>
      </c>
      <c r="D45" s="19">
        <v>274.29000000000002</v>
      </c>
      <c r="E45" s="19">
        <v>418.67731233366101</v>
      </c>
      <c r="F45" s="31">
        <v>0.26586125185028903</v>
      </c>
      <c r="G45" s="41">
        <v>96057.971999999994</v>
      </c>
      <c r="H45" s="19">
        <v>87.419855168293594</v>
      </c>
      <c r="I45" s="19">
        <v>271.017</v>
      </c>
      <c r="J45" s="19">
        <v>403.62043709435198</v>
      </c>
      <c r="K45" s="31">
        <v>0.28213899831239397</v>
      </c>
      <c r="L45" s="23">
        <v>116592.163</v>
      </c>
      <c r="M45" s="19">
        <v>85.824464891349507</v>
      </c>
      <c r="N45" s="19">
        <v>198.31700000000001</v>
      </c>
      <c r="O45" s="19">
        <v>367.83029190639201</v>
      </c>
      <c r="P45" s="31">
        <v>0.170094622912176</v>
      </c>
    </row>
    <row r="46" spans="1:16" ht="18.75" customHeight="1" x14ac:dyDescent="0.15">
      <c r="A46" s="35" t="s">
        <v>109</v>
      </c>
      <c r="B46" s="41">
        <v>4324.9279999999999</v>
      </c>
      <c r="C46" s="19">
        <v>101.114053228169</v>
      </c>
      <c r="D46" s="19" t="s">
        <v>173</v>
      </c>
      <c r="E46" s="19" t="s">
        <v>173</v>
      </c>
      <c r="F46" s="30" t="s">
        <v>173</v>
      </c>
      <c r="G46" s="41">
        <v>3991.99</v>
      </c>
      <c r="H46" s="19">
        <v>99.911572924781893</v>
      </c>
      <c r="I46" s="19" t="s">
        <v>173</v>
      </c>
      <c r="J46" s="19" t="s">
        <v>173</v>
      </c>
      <c r="K46" s="30" t="s">
        <v>173</v>
      </c>
      <c r="L46" s="23">
        <v>5224.34</v>
      </c>
      <c r="M46" s="19">
        <v>82.815819797333205</v>
      </c>
      <c r="N46" s="19" t="s">
        <v>173</v>
      </c>
      <c r="O46" s="19" t="s">
        <v>173</v>
      </c>
      <c r="P46" s="30" t="s">
        <v>173</v>
      </c>
    </row>
    <row r="47" spans="1:16" ht="18.75" customHeight="1" x14ac:dyDescent="0.15">
      <c r="A47" s="35" t="s">
        <v>110</v>
      </c>
      <c r="B47" s="41">
        <v>549.89300000000003</v>
      </c>
      <c r="C47" s="19">
        <v>799.03908578578</v>
      </c>
      <c r="D47" s="19" t="s">
        <v>173</v>
      </c>
      <c r="E47" s="19" t="s">
        <v>173</v>
      </c>
      <c r="F47" s="30" t="s">
        <v>173</v>
      </c>
      <c r="G47" s="41">
        <v>775.36300000000006</v>
      </c>
      <c r="H47" s="19">
        <v>539.41057285426302</v>
      </c>
      <c r="I47" s="19" t="s">
        <v>173</v>
      </c>
      <c r="J47" s="19" t="s">
        <v>173</v>
      </c>
      <c r="K47" s="30" t="s">
        <v>173</v>
      </c>
      <c r="L47" s="23">
        <v>642.30600000000004</v>
      </c>
      <c r="M47" s="19">
        <v>597.79917983017401</v>
      </c>
      <c r="N47" s="19">
        <v>0.79900000000000004</v>
      </c>
      <c r="O47" s="19">
        <v>360.45056320400499</v>
      </c>
      <c r="P47" s="31">
        <v>0.12439553732955901</v>
      </c>
    </row>
    <row r="48" spans="1:16" ht="18.75" customHeight="1" x14ac:dyDescent="0.15">
      <c r="A48" s="35" t="s">
        <v>111</v>
      </c>
      <c r="B48" s="41">
        <v>532.20699999999999</v>
      </c>
      <c r="C48" s="19">
        <v>383.06523589505599</v>
      </c>
      <c r="D48" s="19">
        <v>0.70699999999999996</v>
      </c>
      <c r="E48" s="19">
        <v>4305.5162659122998</v>
      </c>
      <c r="F48" s="31">
        <v>0.13284304791180901</v>
      </c>
      <c r="G48" s="41">
        <v>425.15800000000002</v>
      </c>
      <c r="H48" s="19">
        <v>332.81039049012401</v>
      </c>
      <c r="I48" s="19">
        <v>1.0049999999999999</v>
      </c>
      <c r="J48" s="19">
        <v>3906.4676616915399</v>
      </c>
      <c r="K48" s="31">
        <v>0.23638270948682599</v>
      </c>
      <c r="L48" s="23">
        <v>566.21500000000003</v>
      </c>
      <c r="M48" s="19">
        <v>486.30467225347297</v>
      </c>
      <c r="N48" s="19">
        <v>6.319</v>
      </c>
      <c r="O48" s="19">
        <v>2117.5818958696</v>
      </c>
      <c r="P48" s="31">
        <v>1.1160071704211301</v>
      </c>
    </row>
    <row r="49" spans="1:16" ht="18.75" customHeight="1" x14ac:dyDescent="0.15">
      <c r="A49" s="35" t="s">
        <v>112</v>
      </c>
      <c r="B49" s="41">
        <v>20270.771000000001</v>
      </c>
      <c r="C49" s="19">
        <v>132.78661181659001</v>
      </c>
      <c r="D49" s="19">
        <v>13.98</v>
      </c>
      <c r="E49" s="19">
        <v>474.60658082975698</v>
      </c>
      <c r="F49" s="31">
        <v>6.89662963485701E-2</v>
      </c>
      <c r="G49" s="41">
        <v>20275.821</v>
      </c>
      <c r="H49" s="19">
        <v>123.140660987291</v>
      </c>
      <c r="I49" s="19">
        <v>2.6819999999999999</v>
      </c>
      <c r="J49" s="19">
        <v>588.739746457867</v>
      </c>
      <c r="K49" s="31">
        <v>1.3227577813002E-2</v>
      </c>
      <c r="L49" s="23">
        <v>21960.862000000001</v>
      </c>
      <c r="M49" s="19">
        <v>94.579666317287504</v>
      </c>
      <c r="N49" s="19">
        <v>1.577</v>
      </c>
      <c r="O49" s="19">
        <v>805.96068484464195</v>
      </c>
      <c r="P49" s="31">
        <v>7.1809567402226797E-3</v>
      </c>
    </row>
    <row r="50" spans="1:16" ht="18.75" customHeight="1" x14ac:dyDescent="0.15">
      <c r="A50" s="35" t="s">
        <v>113</v>
      </c>
      <c r="B50" s="41">
        <v>27224.201000000001</v>
      </c>
      <c r="C50" s="19">
        <v>116.613413190712</v>
      </c>
      <c r="D50" s="19">
        <v>572.34500000000003</v>
      </c>
      <c r="E50" s="19">
        <v>269.83025972097198</v>
      </c>
      <c r="F50" s="31">
        <v>2.1023390181405102</v>
      </c>
      <c r="G50" s="41">
        <v>25905.447</v>
      </c>
      <c r="H50" s="19">
        <v>111.389315150594</v>
      </c>
      <c r="I50" s="19">
        <v>502.66800000000001</v>
      </c>
      <c r="J50" s="19">
        <v>268.84941949756097</v>
      </c>
      <c r="K50" s="31">
        <v>1.94039500650191</v>
      </c>
      <c r="L50" s="23">
        <v>28594.213</v>
      </c>
      <c r="M50" s="19">
        <v>108.815864244979</v>
      </c>
      <c r="N50" s="19">
        <v>117.819</v>
      </c>
      <c r="O50" s="19">
        <v>345.49605751194599</v>
      </c>
      <c r="P50" s="31">
        <v>0.41203791830186098</v>
      </c>
    </row>
    <row r="51" spans="1:16" ht="18.75" customHeight="1" x14ac:dyDescent="0.15">
      <c r="A51" s="35" t="s">
        <v>114</v>
      </c>
      <c r="B51" s="41">
        <v>265.327</v>
      </c>
      <c r="C51" s="19">
        <v>158.31408036121499</v>
      </c>
      <c r="D51" s="19">
        <v>4.2009999999999996</v>
      </c>
      <c r="E51" s="19">
        <v>323.01832896929301</v>
      </c>
      <c r="F51" s="31">
        <v>1.5833292503212999</v>
      </c>
      <c r="G51" s="41">
        <v>168.31399999999999</v>
      </c>
      <c r="H51" s="19">
        <v>146.95747234335801</v>
      </c>
      <c r="I51" s="19">
        <v>1</v>
      </c>
      <c r="J51" s="19">
        <v>530</v>
      </c>
      <c r="K51" s="31">
        <v>0.59412764238269</v>
      </c>
      <c r="L51" s="23">
        <v>285.50099999999998</v>
      </c>
      <c r="M51" s="19">
        <v>120.402380376951</v>
      </c>
      <c r="N51" s="19" t="s">
        <v>173</v>
      </c>
      <c r="O51" s="19" t="s">
        <v>173</v>
      </c>
      <c r="P51" s="30" t="s">
        <v>173</v>
      </c>
    </row>
    <row r="52" spans="1:16" ht="18.75" customHeight="1" x14ac:dyDescent="0.15">
      <c r="A52" s="35" t="s">
        <v>115</v>
      </c>
      <c r="B52" s="41">
        <v>3281.4140000000002</v>
      </c>
      <c r="C52" s="19">
        <v>1129.4783285498299</v>
      </c>
      <c r="D52" s="19">
        <v>3281.4140000000002</v>
      </c>
      <c r="E52" s="19">
        <v>1129.4783285498299</v>
      </c>
      <c r="F52" s="31">
        <v>100</v>
      </c>
      <c r="G52" s="41">
        <v>3175.96</v>
      </c>
      <c r="H52" s="19">
        <v>1071.80600511341</v>
      </c>
      <c r="I52" s="19">
        <v>3175.96</v>
      </c>
      <c r="J52" s="19">
        <v>1071.80600511341</v>
      </c>
      <c r="K52" s="31">
        <v>100</v>
      </c>
      <c r="L52" s="23">
        <v>2991.7379999999998</v>
      </c>
      <c r="M52" s="19">
        <v>979.06969126307195</v>
      </c>
      <c r="N52" s="19">
        <v>2991.7379999999998</v>
      </c>
      <c r="O52" s="19">
        <v>979.06969126307195</v>
      </c>
      <c r="P52" s="31">
        <v>100</v>
      </c>
    </row>
    <row r="53" spans="1:16" ht="18.75" customHeight="1" x14ac:dyDescent="0.15">
      <c r="A53" s="35" t="s">
        <v>116</v>
      </c>
      <c r="B53" s="41">
        <v>8645.7199999999993</v>
      </c>
      <c r="C53" s="19">
        <v>542.78857052969602</v>
      </c>
      <c r="D53" s="19">
        <v>7508.3639999999996</v>
      </c>
      <c r="E53" s="19">
        <v>560.33045281235695</v>
      </c>
      <c r="F53" s="31">
        <v>86.844866592949998</v>
      </c>
      <c r="G53" s="41">
        <v>8581.375</v>
      </c>
      <c r="H53" s="19">
        <v>538.20582365879602</v>
      </c>
      <c r="I53" s="19">
        <v>7087.7960000000003</v>
      </c>
      <c r="J53" s="19">
        <v>572.61735523990797</v>
      </c>
      <c r="K53" s="31">
        <v>82.595108592737205</v>
      </c>
      <c r="L53" s="23">
        <v>8937.4369999999999</v>
      </c>
      <c r="M53" s="19">
        <v>542.55711117180499</v>
      </c>
      <c r="N53" s="19">
        <v>7634.1989999999996</v>
      </c>
      <c r="O53" s="19">
        <v>568.95923200325296</v>
      </c>
      <c r="P53" s="31">
        <v>85.418213297615395</v>
      </c>
    </row>
    <row r="54" spans="1:16" ht="18.75" customHeight="1" x14ac:dyDescent="0.15">
      <c r="A54" s="36" t="s">
        <v>16</v>
      </c>
      <c r="B54" s="40">
        <v>1075299.1640000001</v>
      </c>
      <c r="C54" s="17">
        <v>187.969875516429</v>
      </c>
      <c r="D54" s="17">
        <v>179.49799999999999</v>
      </c>
      <c r="E54" s="17">
        <v>861.96503582212597</v>
      </c>
      <c r="F54" s="29">
        <v>1.6692842885907801E-2</v>
      </c>
      <c r="G54" s="40">
        <v>1025876.951</v>
      </c>
      <c r="H54" s="17">
        <v>187.677797821973</v>
      </c>
      <c r="I54" s="17">
        <v>158.50899999999999</v>
      </c>
      <c r="J54" s="17">
        <v>898.27076065081496</v>
      </c>
      <c r="K54" s="29">
        <v>1.54510733324781E-2</v>
      </c>
      <c r="L54" s="22">
        <v>961570.31400000001</v>
      </c>
      <c r="M54" s="17">
        <v>181.473396650637</v>
      </c>
      <c r="N54" s="17">
        <v>112.605</v>
      </c>
      <c r="O54" s="17">
        <v>898.72563385284798</v>
      </c>
      <c r="P54" s="29">
        <v>1.1710532070356701E-2</v>
      </c>
    </row>
    <row r="55" spans="1:16" ht="18.75" customHeight="1" x14ac:dyDescent="0.15">
      <c r="A55" s="35" t="s">
        <v>69</v>
      </c>
      <c r="B55" s="41">
        <v>381634.71899999998</v>
      </c>
      <c r="C55" s="19">
        <v>138.77363186130901</v>
      </c>
      <c r="D55" s="19">
        <v>62.857999999999997</v>
      </c>
      <c r="E55" s="19">
        <v>263.91231028667801</v>
      </c>
      <c r="F55" s="31">
        <v>1.6470723671239099E-2</v>
      </c>
      <c r="G55" s="41">
        <v>377753.55099999998</v>
      </c>
      <c r="H55" s="19">
        <v>138.53389031411101</v>
      </c>
      <c r="I55" s="19">
        <v>19.498999999999999</v>
      </c>
      <c r="J55" s="19">
        <v>941.68931740089204</v>
      </c>
      <c r="K55" s="31">
        <v>5.16183102670556E-3</v>
      </c>
      <c r="L55" s="23">
        <v>350220.10100000002</v>
      </c>
      <c r="M55" s="19">
        <v>131.97844689103101</v>
      </c>
      <c r="N55" s="19">
        <v>34.396999999999998</v>
      </c>
      <c r="O55" s="19">
        <v>598.45335349012998</v>
      </c>
      <c r="P55" s="31">
        <v>9.82153791338208E-3</v>
      </c>
    </row>
    <row r="56" spans="1:16" ht="18.75" customHeight="1" x14ac:dyDescent="0.15">
      <c r="A56" s="35" t="s">
        <v>91</v>
      </c>
      <c r="B56" s="41">
        <v>12048.326999999999</v>
      </c>
      <c r="C56" s="19">
        <v>202.26833152851799</v>
      </c>
      <c r="D56" s="19">
        <v>18.721</v>
      </c>
      <c r="E56" s="19">
        <v>807.96965974039801</v>
      </c>
      <c r="F56" s="31">
        <v>0.1553825688828</v>
      </c>
      <c r="G56" s="41">
        <v>12986.710999999999</v>
      </c>
      <c r="H56" s="19">
        <v>216.14833809730601</v>
      </c>
      <c r="I56" s="19">
        <v>1.4990000000000001</v>
      </c>
      <c r="J56" s="19">
        <v>839.22615076717796</v>
      </c>
      <c r="K56" s="31">
        <v>1.1542568399342999E-2</v>
      </c>
      <c r="L56" s="23">
        <v>12377.96</v>
      </c>
      <c r="M56" s="19">
        <v>213.79516495448399</v>
      </c>
      <c r="N56" s="19"/>
      <c r="O56" s="19"/>
      <c r="P56" s="31"/>
    </row>
    <row r="57" spans="1:16" ht="18.75" customHeight="1" x14ac:dyDescent="0.15">
      <c r="A57" s="35" t="s">
        <v>117</v>
      </c>
      <c r="B57" s="41">
        <v>24772.327000000001</v>
      </c>
      <c r="C57" s="19">
        <v>185.94220074682499</v>
      </c>
      <c r="D57" s="19">
        <v>7.6</v>
      </c>
      <c r="E57" s="19">
        <v>648.94736842105306</v>
      </c>
      <c r="F57" s="31">
        <v>3.0679394794037699E-2</v>
      </c>
      <c r="G57" s="41">
        <v>25582.355</v>
      </c>
      <c r="H57" s="19">
        <v>184.86097155637199</v>
      </c>
      <c r="I57" s="19">
        <v>5</v>
      </c>
      <c r="J57" s="19">
        <v>377</v>
      </c>
      <c r="K57" s="31">
        <v>1.9544721351884901E-2</v>
      </c>
      <c r="L57" s="23">
        <v>24872.592000000001</v>
      </c>
      <c r="M57" s="19">
        <v>178.67442203048199</v>
      </c>
      <c r="N57" s="19">
        <v>9.6660000000000004</v>
      </c>
      <c r="O57" s="19">
        <v>607.38671632526405</v>
      </c>
      <c r="P57" s="31">
        <v>3.8862053460290799E-2</v>
      </c>
    </row>
    <row r="58" spans="1:16" ht="18.75" customHeight="1" x14ac:dyDescent="0.15">
      <c r="A58" s="35" t="s">
        <v>118</v>
      </c>
      <c r="B58" s="41">
        <v>76351.092000000004</v>
      </c>
      <c r="C58" s="19">
        <v>227.97384482726201</v>
      </c>
      <c r="D58" s="19">
        <v>4.4619999999999997</v>
      </c>
      <c r="E58" s="19">
        <v>599.95517705065004</v>
      </c>
      <c r="F58" s="31">
        <v>5.84405524939971E-3</v>
      </c>
      <c r="G58" s="41">
        <v>75714.354999999996</v>
      </c>
      <c r="H58" s="19">
        <v>231.648727642202</v>
      </c>
      <c r="I58" s="19">
        <v>15.64</v>
      </c>
      <c r="J58" s="19">
        <v>492.32736572890002</v>
      </c>
      <c r="K58" s="31">
        <v>2.0656584870861E-2</v>
      </c>
      <c r="L58" s="23">
        <v>74670.331999999995</v>
      </c>
      <c r="M58" s="19">
        <v>223.78488955961799</v>
      </c>
      <c r="N58" s="19">
        <v>2</v>
      </c>
      <c r="O58" s="19">
        <v>553</v>
      </c>
      <c r="P58" s="31">
        <v>2.6784399458676601E-3</v>
      </c>
    </row>
    <row r="59" spans="1:16" ht="18.75" customHeight="1" x14ac:dyDescent="0.15">
      <c r="A59" s="35" t="s">
        <v>93</v>
      </c>
      <c r="B59" s="41">
        <v>7483.8230000000003</v>
      </c>
      <c r="C59" s="19">
        <v>200.76637301550301</v>
      </c>
      <c r="D59" s="19">
        <v>2.1360000000000001</v>
      </c>
      <c r="E59" s="19">
        <v>1441.9475655430699</v>
      </c>
      <c r="F59" s="31">
        <v>2.8541562246996E-2</v>
      </c>
      <c r="G59" s="41">
        <v>6821.9669999999996</v>
      </c>
      <c r="H59" s="19">
        <v>199.02720139220801</v>
      </c>
      <c r="I59" s="19">
        <v>0.6</v>
      </c>
      <c r="J59" s="19">
        <v>1518.3333333333301</v>
      </c>
      <c r="K59" s="31">
        <v>8.79511730267824E-3</v>
      </c>
      <c r="L59" s="23">
        <v>7158.6909999999998</v>
      </c>
      <c r="M59" s="19">
        <v>194.64843502813599</v>
      </c>
      <c r="N59" s="19" t="s">
        <v>173</v>
      </c>
      <c r="O59" s="19" t="s">
        <v>173</v>
      </c>
      <c r="P59" s="30" t="s">
        <v>173</v>
      </c>
    </row>
    <row r="60" spans="1:16" ht="18.75" customHeight="1" x14ac:dyDescent="0.15">
      <c r="A60" s="35" t="s">
        <v>105</v>
      </c>
      <c r="B60" s="41">
        <v>51796.32</v>
      </c>
      <c r="C60" s="19">
        <v>163.505032789974</v>
      </c>
      <c r="D60" s="19">
        <v>0.3</v>
      </c>
      <c r="E60" s="19">
        <v>2050</v>
      </c>
      <c r="F60" s="31">
        <v>5.7919172636202701E-4</v>
      </c>
      <c r="G60" s="41">
        <v>45495.824999999997</v>
      </c>
      <c r="H60" s="19">
        <v>161.43490089475199</v>
      </c>
      <c r="I60" s="19" t="s">
        <v>173</v>
      </c>
      <c r="J60" s="19" t="s">
        <v>173</v>
      </c>
      <c r="K60" s="30" t="s">
        <v>173</v>
      </c>
      <c r="L60" s="23">
        <v>42469.173999999999</v>
      </c>
      <c r="M60" s="19">
        <v>156.64658323705601</v>
      </c>
      <c r="N60" s="19" t="s">
        <v>173</v>
      </c>
      <c r="O60" s="19" t="s">
        <v>173</v>
      </c>
      <c r="P60" s="30" t="s">
        <v>173</v>
      </c>
    </row>
    <row r="61" spans="1:16" ht="18.75" customHeight="1" x14ac:dyDescent="0.15">
      <c r="A61" s="35" t="s">
        <v>106</v>
      </c>
      <c r="B61" s="41">
        <v>54168.498</v>
      </c>
      <c r="C61" s="19">
        <v>172.08352352690301</v>
      </c>
      <c r="D61" s="19">
        <v>7.0579999999999998</v>
      </c>
      <c r="E61" s="19">
        <v>400.39671294984402</v>
      </c>
      <c r="F61" s="31">
        <v>1.3029713321569301E-2</v>
      </c>
      <c r="G61" s="41">
        <v>53916.832000000002</v>
      </c>
      <c r="H61" s="19">
        <v>173.43420696527599</v>
      </c>
      <c r="I61" s="19">
        <v>3.8029999999999999</v>
      </c>
      <c r="J61" s="19">
        <v>721.27267946358097</v>
      </c>
      <c r="K61" s="31">
        <v>7.0534559597270098E-3</v>
      </c>
      <c r="L61" s="23">
        <v>49775.807999999997</v>
      </c>
      <c r="M61" s="19">
        <v>161.665662966235</v>
      </c>
      <c r="N61" s="19" t="s">
        <v>173</v>
      </c>
      <c r="O61" s="19" t="s">
        <v>173</v>
      </c>
      <c r="P61" s="30" t="s">
        <v>173</v>
      </c>
    </row>
    <row r="62" spans="1:16" ht="18.75" customHeight="1" x14ac:dyDescent="0.15">
      <c r="A62" s="35" t="s">
        <v>119</v>
      </c>
      <c r="B62" s="41">
        <v>24726.041000000001</v>
      </c>
      <c r="C62" s="19">
        <v>229.249073881257</v>
      </c>
      <c r="D62" s="19">
        <v>0.3</v>
      </c>
      <c r="E62" s="19">
        <v>1530</v>
      </c>
      <c r="F62" s="31">
        <v>1.21329573141127E-3</v>
      </c>
      <c r="G62" s="41">
        <v>23943.753000000001</v>
      </c>
      <c r="H62" s="19">
        <v>231.969566341584</v>
      </c>
      <c r="I62" s="19">
        <v>29.783999999999999</v>
      </c>
      <c r="J62" s="19">
        <v>1018.23126510878</v>
      </c>
      <c r="K62" s="31">
        <v>0.124391527092683</v>
      </c>
      <c r="L62" s="23">
        <v>22608.27</v>
      </c>
      <c r="M62" s="19">
        <v>216.67606588208699</v>
      </c>
      <c r="N62" s="19">
        <v>0.2</v>
      </c>
      <c r="O62" s="19">
        <v>1555</v>
      </c>
      <c r="P62" s="31">
        <v>8.8463203951474401E-4</v>
      </c>
    </row>
    <row r="63" spans="1:16" ht="18.75" customHeight="1" x14ac:dyDescent="0.15">
      <c r="A63" s="35" t="s">
        <v>109</v>
      </c>
      <c r="B63" s="41">
        <v>32053.656999999999</v>
      </c>
      <c r="C63" s="19">
        <v>186.67982252383899</v>
      </c>
      <c r="D63" s="19">
        <v>1.544</v>
      </c>
      <c r="E63" s="19">
        <v>979.274611398964</v>
      </c>
      <c r="F63" s="31">
        <v>4.8169230737073196E-3</v>
      </c>
      <c r="G63" s="41">
        <v>31191.420999999998</v>
      </c>
      <c r="H63" s="19">
        <v>193.97054722194301</v>
      </c>
      <c r="I63" s="19" t="s">
        <v>173</v>
      </c>
      <c r="J63" s="19" t="s">
        <v>173</v>
      </c>
      <c r="K63" s="30" t="s">
        <v>173</v>
      </c>
      <c r="L63" s="23">
        <v>33042.341999999997</v>
      </c>
      <c r="M63" s="19">
        <v>186.85703331803799</v>
      </c>
      <c r="N63" s="19" t="s">
        <v>173</v>
      </c>
      <c r="O63" s="19" t="s">
        <v>173</v>
      </c>
      <c r="P63" s="30" t="s">
        <v>173</v>
      </c>
    </row>
    <row r="64" spans="1:16" ht="18.75" customHeight="1" x14ac:dyDescent="0.15">
      <c r="A64" s="35" t="s">
        <v>110</v>
      </c>
      <c r="B64" s="41">
        <v>696.40200000000004</v>
      </c>
      <c r="C64" s="19">
        <v>349.24942777303897</v>
      </c>
      <c r="D64" s="19" t="s">
        <v>173</v>
      </c>
      <c r="E64" s="19" t="s">
        <v>173</v>
      </c>
      <c r="F64" s="30" t="s">
        <v>173</v>
      </c>
      <c r="G64" s="41">
        <v>694.10299999999995</v>
      </c>
      <c r="H64" s="19">
        <v>330.17145870281502</v>
      </c>
      <c r="I64" s="19" t="s">
        <v>173</v>
      </c>
      <c r="J64" s="19" t="s">
        <v>173</v>
      </c>
      <c r="K64" s="30" t="s">
        <v>173</v>
      </c>
      <c r="L64" s="23">
        <v>589.12</v>
      </c>
      <c r="M64" s="19">
        <v>378.68176262900602</v>
      </c>
      <c r="N64" s="25">
        <v>0</v>
      </c>
      <c r="O64" s="19">
        <v>1525</v>
      </c>
      <c r="P64" s="31">
        <v>3.3948940793047298E-2</v>
      </c>
    </row>
    <row r="65" spans="1:16" ht="18.75" customHeight="1" x14ac:dyDescent="0.15">
      <c r="A65" s="35" t="s">
        <v>88</v>
      </c>
      <c r="B65" s="41">
        <v>8829.7579999999998</v>
      </c>
      <c r="C65" s="19">
        <v>175.70889258799599</v>
      </c>
      <c r="D65" s="19" t="s">
        <v>173</v>
      </c>
      <c r="E65" s="19" t="s">
        <v>173</v>
      </c>
      <c r="F65" s="30" t="s">
        <v>173</v>
      </c>
      <c r="G65" s="41">
        <v>8734.5630000000001</v>
      </c>
      <c r="H65" s="19">
        <v>177.759207873365</v>
      </c>
      <c r="I65" s="19" t="s">
        <v>173</v>
      </c>
      <c r="J65" s="19" t="s">
        <v>173</v>
      </c>
      <c r="K65" s="30" t="s">
        <v>173</v>
      </c>
      <c r="L65" s="23">
        <v>8566.9259999999995</v>
      </c>
      <c r="M65" s="19">
        <v>174.84696377673899</v>
      </c>
      <c r="N65" s="25">
        <v>0</v>
      </c>
      <c r="O65" s="19">
        <v>956.66666666666595</v>
      </c>
      <c r="P65" s="31">
        <v>3.5018395162979099E-3</v>
      </c>
    </row>
    <row r="66" spans="1:16" ht="18.75" customHeight="1" x14ac:dyDescent="0.15">
      <c r="A66" s="35" t="s">
        <v>78</v>
      </c>
      <c r="B66" s="41">
        <v>57330.353999999999</v>
      </c>
      <c r="C66" s="19">
        <v>208.84809118743601</v>
      </c>
      <c r="D66" s="19" t="s">
        <v>173</v>
      </c>
      <c r="E66" s="19" t="s">
        <v>173</v>
      </c>
      <c r="F66" s="30" t="s">
        <v>173</v>
      </c>
      <c r="G66" s="41">
        <v>48753.311999999998</v>
      </c>
      <c r="H66" s="19">
        <v>208.62802100501401</v>
      </c>
      <c r="I66" s="25">
        <v>0</v>
      </c>
      <c r="J66" s="19">
        <v>1828.57142857143</v>
      </c>
      <c r="K66" s="31">
        <v>4.3073996695855302E-4</v>
      </c>
      <c r="L66" s="23">
        <v>45736.635999999999</v>
      </c>
      <c r="M66" s="19">
        <v>199.35254967155899</v>
      </c>
      <c r="N66" s="19">
        <v>5</v>
      </c>
      <c r="O66" s="19">
        <v>713.8</v>
      </c>
      <c r="P66" s="31">
        <v>1.0932155132703699E-2</v>
      </c>
    </row>
    <row r="67" spans="1:16" ht="18.75" customHeight="1" x14ac:dyDescent="0.15">
      <c r="A67" s="35" t="s">
        <v>115</v>
      </c>
      <c r="B67" s="41">
        <v>31173.813999999998</v>
      </c>
      <c r="C67" s="19">
        <v>266.585506669155</v>
      </c>
      <c r="D67" s="19">
        <v>5.1420000000000003</v>
      </c>
      <c r="E67" s="19">
        <v>797.54959159860005</v>
      </c>
      <c r="F67" s="31">
        <v>1.6494613074935299E-2</v>
      </c>
      <c r="G67" s="41">
        <v>27054.429</v>
      </c>
      <c r="H67" s="19">
        <v>261.47781570256001</v>
      </c>
      <c r="I67" s="19">
        <v>2.2210000000000001</v>
      </c>
      <c r="J67" s="19">
        <v>855.020261143629</v>
      </c>
      <c r="K67" s="31">
        <v>8.2093767345819794E-3</v>
      </c>
      <c r="L67" s="23">
        <v>24771.752</v>
      </c>
      <c r="M67" s="19">
        <v>243.240203599648</v>
      </c>
      <c r="N67" s="19">
        <v>1.6240000000000001</v>
      </c>
      <c r="O67" s="19">
        <v>998.76847290640399</v>
      </c>
      <c r="P67" s="31">
        <v>6.55585442644509E-3</v>
      </c>
    </row>
    <row r="68" spans="1:16" ht="18.75" customHeight="1" x14ac:dyDescent="0.15">
      <c r="A68" s="35" t="s">
        <v>120</v>
      </c>
      <c r="B68" s="41">
        <v>915.44600000000003</v>
      </c>
      <c r="C68" s="19">
        <v>266.17517581594097</v>
      </c>
      <c r="D68" s="19" t="s">
        <v>173</v>
      </c>
      <c r="E68" s="19" t="s">
        <v>173</v>
      </c>
      <c r="F68" s="30" t="s">
        <v>173</v>
      </c>
      <c r="G68" s="41">
        <v>1025.8900000000001</v>
      </c>
      <c r="H68" s="19">
        <v>265.98953104134</v>
      </c>
      <c r="I68" s="19" t="s">
        <v>173</v>
      </c>
      <c r="J68" s="19" t="s">
        <v>173</v>
      </c>
      <c r="K68" s="30" t="s">
        <v>173</v>
      </c>
      <c r="L68" s="23">
        <v>941.63900000000001</v>
      </c>
      <c r="M68" s="19">
        <v>257.769697304381</v>
      </c>
      <c r="N68" s="19" t="s">
        <v>173</v>
      </c>
      <c r="O68" s="19" t="s">
        <v>173</v>
      </c>
      <c r="P68" s="30" t="s">
        <v>173</v>
      </c>
    </row>
    <row r="69" spans="1:16" ht="18.75" customHeight="1" x14ac:dyDescent="0.15">
      <c r="A69" s="35" t="s">
        <v>121</v>
      </c>
      <c r="B69" s="41">
        <v>124.78400000000001</v>
      </c>
      <c r="C69" s="19">
        <v>460.291383510706</v>
      </c>
      <c r="D69" s="19" t="s">
        <v>173</v>
      </c>
      <c r="E69" s="19" t="s">
        <v>173</v>
      </c>
      <c r="F69" s="30" t="s">
        <v>173</v>
      </c>
      <c r="G69" s="41">
        <v>120.619</v>
      </c>
      <c r="H69" s="19">
        <v>480.74515623575002</v>
      </c>
      <c r="I69" s="19" t="s">
        <v>173</v>
      </c>
      <c r="J69" s="19" t="s">
        <v>173</v>
      </c>
      <c r="K69" s="30" t="s">
        <v>173</v>
      </c>
      <c r="L69" s="23">
        <v>94.84</v>
      </c>
      <c r="M69" s="19">
        <v>493.52593842260598</v>
      </c>
      <c r="N69" s="19" t="s">
        <v>173</v>
      </c>
      <c r="O69" s="19" t="s">
        <v>173</v>
      </c>
      <c r="P69" s="30" t="s">
        <v>173</v>
      </c>
    </row>
    <row r="70" spans="1:16" ht="18.75" customHeight="1" x14ac:dyDescent="0.15">
      <c r="A70" s="35" t="s">
        <v>95</v>
      </c>
      <c r="B70" s="41" t="s">
        <v>173</v>
      </c>
      <c r="C70" s="19" t="s">
        <v>173</v>
      </c>
      <c r="D70" s="19" t="s">
        <v>173</v>
      </c>
      <c r="E70" s="19" t="s">
        <v>173</v>
      </c>
      <c r="F70" s="30" t="s">
        <v>173</v>
      </c>
      <c r="G70" s="41" t="s">
        <v>173</v>
      </c>
      <c r="H70" s="19" t="s">
        <v>173</v>
      </c>
      <c r="I70" s="19" t="s">
        <v>173</v>
      </c>
      <c r="J70" s="19" t="s">
        <v>173</v>
      </c>
      <c r="K70" s="30" t="s">
        <v>173</v>
      </c>
      <c r="L70" s="23">
        <v>14.225</v>
      </c>
      <c r="M70" s="19">
        <v>697.36379613356803</v>
      </c>
      <c r="N70" s="19" t="s">
        <v>173</v>
      </c>
      <c r="O70" s="19" t="s">
        <v>173</v>
      </c>
      <c r="P70" s="30" t="s">
        <v>173</v>
      </c>
    </row>
    <row r="71" spans="1:16" ht="18.75" customHeight="1" x14ac:dyDescent="0.15">
      <c r="A71" s="35" t="s">
        <v>122</v>
      </c>
      <c r="B71" s="41">
        <v>8.07</v>
      </c>
      <c r="C71" s="19">
        <v>566.91449814126395</v>
      </c>
      <c r="D71" s="19" t="s">
        <v>173</v>
      </c>
      <c r="E71" s="19" t="s">
        <v>173</v>
      </c>
      <c r="F71" s="30" t="s">
        <v>173</v>
      </c>
      <c r="G71" s="41">
        <v>11</v>
      </c>
      <c r="H71" s="19">
        <v>490.27272727272702</v>
      </c>
      <c r="I71" s="19" t="s">
        <v>173</v>
      </c>
      <c r="J71" s="19" t="s">
        <v>173</v>
      </c>
      <c r="K71" s="30" t="s">
        <v>173</v>
      </c>
      <c r="L71" s="23">
        <v>14.295999999999999</v>
      </c>
      <c r="M71" s="19">
        <v>504.75657526580898</v>
      </c>
      <c r="N71" s="19" t="s">
        <v>173</v>
      </c>
      <c r="O71" s="19" t="s">
        <v>173</v>
      </c>
      <c r="P71" s="30" t="s">
        <v>173</v>
      </c>
    </row>
    <row r="72" spans="1:16" ht="18.75" customHeight="1" x14ac:dyDescent="0.15">
      <c r="A72" s="35" t="s">
        <v>123</v>
      </c>
      <c r="B72" s="41">
        <v>311185.73200000002</v>
      </c>
      <c r="C72" s="19">
        <v>229.394836135996</v>
      </c>
      <c r="D72" s="19">
        <v>69.376999999999995</v>
      </c>
      <c r="E72" s="19">
        <v>1481.81674041829</v>
      </c>
      <c r="F72" s="31">
        <v>2.22944026238324E-2</v>
      </c>
      <c r="G72" s="41">
        <v>286076.26500000001</v>
      </c>
      <c r="H72" s="19">
        <v>231.07802389687899</v>
      </c>
      <c r="I72" s="19">
        <v>80.253</v>
      </c>
      <c r="J72" s="19">
        <v>958.40653931940199</v>
      </c>
      <c r="K72" s="31">
        <v>2.8053008871602801E-2</v>
      </c>
      <c r="L72" s="23">
        <v>263645.61</v>
      </c>
      <c r="M72" s="19">
        <v>228.11131958540901</v>
      </c>
      <c r="N72" s="26">
        <v>59.218000000000004</v>
      </c>
      <c r="O72" s="19">
        <v>1140.6160289101299</v>
      </c>
      <c r="P72" s="31">
        <v>2.24612122310703E-2</v>
      </c>
    </row>
    <row r="73" spans="1:16" ht="18.75" customHeight="1" x14ac:dyDescent="0.15">
      <c r="A73" s="36" t="s">
        <v>19</v>
      </c>
      <c r="B73" s="40">
        <v>86206.979000000007</v>
      </c>
      <c r="C73" s="17">
        <v>118.496972269496</v>
      </c>
      <c r="D73" s="17">
        <v>1.05</v>
      </c>
      <c r="E73" s="17">
        <v>560.95238095238096</v>
      </c>
      <c r="F73" s="29">
        <v>1.2179988351059101E-3</v>
      </c>
      <c r="G73" s="40">
        <v>86383.338000000003</v>
      </c>
      <c r="H73" s="17">
        <v>120.80092343734201</v>
      </c>
      <c r="I73" s="17">
        <v>0.77500000000000002</v>
      </c>
      <c r="J73" s="17">
        <v>1132.9032258064501</v>
      </c>
      <c r="K73" s="29">
        <v>8.9716375627901801E-4</v>
      </c>
      <c r="L73" s="22">
        <v>85715.370999999999</v>
      </c>
      <c r="M73" s="17">
        <v>122.596646055466</v>
      </c>
      <c r="N73" s="25">
        <v>0</v>
      </c>
      <c r="O73" s="17">
        <v>2513.8888888888901</v>
      </c>
      <c r="P73" s="29">
        <v>2.5199680930040002E-4</v>
      </c>
    </row>
    <row r="74" spans="1:16" ht="18.75" customHeight="1" x14ac:dyDescent="0.15">
      <c r="A74" s="35" t="s">
        <v>90</v>
      </c>
      <c r="B74" s="41">
        <v>18456.260999999999</v>
      </c>
      <c r="C74" s="19">
        <v>88.650946147759797</v>
      </c>
      <c r="D74" s="19" t="s">
        <v>173</v>
      </c>
      <c r="E74" s="19" t="s">
        <v>173</v>
      </c>
      <c r="F74" s="30" t="s">
        <v>173</v>
      </c>
      <c r="G74" s="41">
        <v>19235.478999999999</v>
      </c>
      <c r="H74" s="19">
        <v>85.760796494852002</v>
      </c>
      <c r="I74" s="19" t="s">
        <v>173</v>
      </c>
      <c r="J74" s="19" t="s">
        <v>173</v>
      </c>
      <c r="K74" s="30" t="s">
        <v>173</v>
      </c>
      <c r="L74" s="23">
        <v>19304.512999999999</v>
      </c>
      <c r="M74" s="19">
        <v>83.968759015055198</v>
      </c>
      <c r="N74" s="19" t="s">
        <v>173</v>
      </c>
      <c r="O74" s="19" t="s">
        <v>173</v>
      </c>
      <c r="P74" s="30" t="s">
        <v>173</v>
      </c>
    </row>
    <row r="75" spans="1:16" ht="18.75" customHeight="1" x14ac:dyDescent="0.15">
      <c r="A75" s="35" t="s">
        <v>124</v>
      </c>
      <c r="B75" s="41">
        <v>1083.0519999999999</v>
      </c>
      <c r="C75" s="19">
        <v>179.83531723315201</v>
      </c>
      <c r="D75" s="19" t="s">
        <v>173</v>
      </c>
      <c r="E75" s="19" t="s">
        <v>173</v>
      </c>
      <c r="F75" s="30" t="s">
        <v>173</v>
      </c>
      <c r="G75" s="41">
        <v>1020.4</v>
      </c>
      <c r="H75" s="19">
        <v>179.98431987455899</v>
      </c>
      <c r="I75" s="19" t="s">
        <v>173</v>
      </c>
      <c r="J75" s="19" t="s">
        <v>173</v>
      </c>
      <c r="K75" s="30" t="s">
        <v>173</v>
      </c>
      <c r="L75" s="23">
        <v>877.96400000000006</v>
      </c>
      <c r="M75" s="19">
        <v>188.78678396836301</v>
      </c>
      <c r="N75" s="19" t="s">
        <v>173</v>
      </c>
      <c r="O75" s="19" t="s">
        <v>173</v>
      </c>
      <c r="P75" s="30" t="s">
        <v>173</v>
      </c>
    </row>
    <row r="76" spans="1:16" ht="18.75" customHeight="1" x14ac:dyDescent="0.15">
      <c r="A76" s="35" t="s">
        <v>125</v>
      </c>
      <c r="B76" s="41">
        <v>834.13499999999999</v>
      </c>
      <c r="C76" s="19">
        <v>217.637432789656</v>
      </c>
      <c r="D76" s="19" t="s">
        <v>173</v>
      </c>
      <c r="E76" s="19" t="s">
        <v>173</v>
      </c>
      <c r="F76" s="30" t="s">
        <v>173</v>
      </c>
      <c r="G76" s="41">
        <v>945.58</v>
      </c>
      <c r="H76" s="19">
        <v>222.07745510691799</v>
      </c>
      <c r="I76" s="19" t="s">
        <v>173</v>
      </c>
      <c r="J76" s="19" t="s">
        <v>173</v>
      </c>
      <c r="K76" s="30" t="s">
        <v>173</v>
      </c>
      <c r="L76" s="23">
        <v>1099.3399999999999</v>
      </c>
      <c r="M76" s="19">
        <v>228.534393363291</v>
      </c>
      <c r="N76" s="19" t="s">
        <v>173</v>
      </c>
      <c r="O76" s="19" t="s">
        <v>173</v>
      </c>
      <c r="P76" s="30" t="s">
        <v>173</v>
      </c>
    </row>
    <row r="77" spans="1:16" ht="18.75" customHeight="1" x14ac:dyDescent="0.15">
      <c r="A77" s="35" t="s">
        <v>96</v>
      </c>
      <c r="B77" s="41">
        <v>2091.991</v>
      </c>
      <c r="C77" s="19">
        <v>102.538682049779</v>
      </c>
      <c r="D77" s="19" t="s">
        <v>173</v>
      </c>
      <c r="E77" s="19" t="s">
        <v>173</v>
      </c>
      <c r="F77" s="30" t="s">
        <v>173</v>
      </c>
      <c r="G77" s="41">
        <v>1810.67</v>
      </c>
      <c r="H77" s="19">
        <v>100.760491972585</v>
      </c>
      <c r="I77" s="19" t="s">
        <v>173</v>
      </c>
      <c r="J77" s="19" t="s">
        <v>173</v>
      </c>
      <c r="K77" s="30" t="s">
        <v>173</v>
      </c>
      <c r="L77" s="23">
        <v>1918.2819999999999</v>
      </c>
      <c r="M77" s="19">
        <v>101.264047726038</v>
      </c>
      <c r="N77" s="19" t="s">
        <v>173</v>
      </c>
      <c r="O77" s="19" t="s">
        <v>173</v>
      </c>
      <c r="P77" s="30" t="s">
        <v>173</v>
      </c>
    </row>
    <row r="78" spans="1:16" ht="18.75" customHeight="1" x14ac:dyDescent="0.15">
      <c r="A78" s="35" t="s">
        <v>108</v>
      </c>
      <c r="B78" s="41">
        <v>4511.7420000000002</v>
      </c>
      <c r="C78" s="19">
        <v>123.32287617510001</v>
      </c>
      <c r="D78" s="19" t="s">
        <v>173</v>
      </c>
      <c r="E78" s="19" t="s">
        <v>173</v>
      </c>
      <c r="F78" s="30" t="s">
        <v>173</v>
      </c>
      <c r="G78" s="41">
        <v>4849.8999999999996</v>
      </c>
      <c r="H78" s="19">
        <v>133.11944576176799</v>
      </c>
      <c r="I78" s="19" t="s">
        <v>173</v>
      </c>
      <c r="J78" s="19" t="s">
        <v>173</v>
      </c>
      <c r="K78" s="30" t="s">
        <v>173</v>
      </c>
      <c r="L78" s="23">
        <v>5486.8639999999996</v>
      </c>
      <c r="M78" s="19">
        <v>154.42117756153601</v>
      </c>
      <c r="N78" s="19" t="s">
        <v>173</v>
      </c>
      <c r="O78" s="19" t="s">
        <v>173</v>
      </c>
      <c r="P78" s="30" t="s">
        <v>173</v>
      </c>
    </row>
    <row r="79" spans="1:16" ht="18.75" customHeight="1" x14ac:dyDescent="0.15">
      <c r="A79" s="35" t="s">
        <v>88</v>
      </c>
      <c r="B79" s="41">
        <v>1250.5260000000001</v>
      </c>
      <c r="C79" s="19">
        <v>131.686186452741</v>
      </c>
      <c r="D79" s="19" t="s">
        <v>173</v>
      </c>
      <c r="E79" s="19" t="s">
        <v>173</v>
      </c>
      <c r="F79" s="30" t="s">
        <v>173</v>
      </c>
      <c r="G79" s="41">
        <v>1093.0340000000001</v>
      </c>
      <c r="H79" s="19">
        <v>131.471665108313</v>
      </c>
      <c r="I79" s="19" t="s">
        <v>173</v>
      </c>
      <c r="J79" s="19" t="s">
        <v>173</v>
      </c>
      <c r="K79" s="30" t="s">
        <v>173</v>
      </c>
      <c r="L79" s="23">
        <v>1135.261</v>
      </c>
      <c r="M79" s="19">
        <v>131.42616543684699</v>
      </c>
      <c r="N79" s="19" t="s">
        <v>173</v>
      </c>
      <c r="O79" s="19" t="s">
        <v>173</v>
      </c>
      <c r="P79" s="30" t="s">
        <v>173</v>
      </c>
    </row>
    <row r="80" spans="1:16" ht="18.75" customHeight="1" x14ac:dyDescent="0.15">
      <c r="A80" s="35" t="s">
        <v>126</v>
      </c>
      <c r="B80" s="41">
        <v>1943.7829999999999</v>
      </c>
      <c r="C80" s="19">
        <v>234.28078134236199</v>
      </c>
      <c r="D80" s="19" t="s">
        <v>173</v>
      </c>
      <c r="E80" s="19" t="s">
        <v>173</v>
      </c>
      <c r="F80" s="30" t="s">
        <v>173</v>
      </c>
      <c r="G80" s="41">
        <v>1644.067</v>
      </c>
      <c r="H80" s="19">
        <v>232.17180321726499</v>
      </c>
      <c r="I80" s="19" t="s">
        <v>173</v>
      </c>
      <c r="J80" s="19" t="s">
        <v>173</v>
      </c>
      <c r="K80" s="30" t="s">
        <v>173</v>
      </c>
      <c r="L80" s="23">
        <v>1997.95</v>
      </c>
      <c r="M80" s="19">
        <v>230.02077129057301</v>
      </c>
      <c r="N80" s="19" t="s">
        <v>173</v>
      </c>
      <c r="O80" s="19" t="s">
        <v>173</v>
      </c>
      <c r="P80" s="30" t="s">
        <v>173</v>
      </c>
    </row>
    <row r="81" spans="1:16" ht="18.75" customHeight="1" x14ac:dyDescent="0.15">
      <c r="A81" s="35" t="s">
        <v>112</v>
      </c>
      <c r="B81" s="41">
        <v>15594.155000000001</v>
      </c>
      <c r="C81" s="19">
        <v>119.287002085076</v>
      </c>
      <c r="D81" s="19" t="s">
        <v>173</v>
      </c>
      <c r="E81" s="19" t="s">
        <v>173</v>
      </c>
      <c r="F81" s="30" t="s">
        <v>173</v>
      </c>
      <c r="G81" s="41">
        <v>18312.121999999999</v>
      </c>
      <c r="H81" s="19">
        <v>117.506261699218</v>
      </c>
      <c r="I81" s="19">
        <v>0.66700000000000004</v>
      </c>
      <c r="J81" s="19">
        <v>320.83958020989502</v>
      </c>
      <c r="K81" s="31">
        <v>3.6423960041332198E-3</v>
      </c>
      <c r="L81" s="23">
        <v>18258.367999999999</v>
      </c>
      <c r="M81" s="19">
        <v>126.04313813808599</v>
      </c>
      <c r="N81" s="19" t="s">
        <v>173</v>
      </c>
      <c r="O81" s="19" t="s">
        <v>173</v>
      </c>
      <c r="P81" s="30" t="s">
        <v>173</v>
      </c>
    </row>
    <row r="82" spans="1:16" ht="18.75" customHeight="1" x14ac:dyDescent="0.15">
      <c r="A82" s="35" t="s">
        <v>127</v>
      </c>
      <c r="B82" s="41">
        <v>2098.2849999999999</v>
      </c>
      <c r="C82" s="19">
        <v>256.68486406756</v>
      </c>
      <c r="D82" s="25">
        <v>0</v>
      </c>
      <c r="E82" s="19">
        <v>616.32653061224505</v>
      </c>
      <c r="F82" s="31">
        <v>2.3352404463645299E-2</v>
      </c>
      <c r="G82" s="41">
        <v>2078.9569999999999</v>
      </c>
      <c r="H82" s="19">
        <v>280.47910562844697</v>
      </c>
      <c r="I82" s="25">
        <v>0</v>
      </c>
      <c r="J82" s="19">
        <v>6148.1481481481496</v>
      </c>
      <c r="K82" s="31">
        <v>5.1949126412908003E-3</v>
      </c>
      <c r="L82" s="23">
        <v>2564.5309999999999</v>
      </c>
      <c r="M82" s="19">
        <v>261.44078585909102</v>
      </c>
      <c r="N82" s="19" t="s">
        <v>173</v>
      </c>
      <c r="O82" s="19" t="s">
        <v>173</v>
      </c>
      <c r="P82" s="30" t="s">
        <v>173</v>
      </c>
    </row>
    <row r="83" spans="1:16" ht="18.75" customHeight="1" x14ac:dyDescent="0.15">
      <c r="A83" s="35" t="s">
        <v>128</v>
      </c>
      <c r="B83" s="41">
        <v>38343.048999999999</v>
      </c>
      <c r="C83" s="19">
        <v>115.093455400482</v>
      </c>
      <c r="D83" s="19">
        <v>0.56000000000000005</v>
      </c>
      <c r="E83" s="19">
        <v>512.5</v>
      </c>
      <c r="F83" s="31">
        <v>1.4604993984698501E-3</v>
      </c>
      <c r="G83" s="41">
        <v>35393.129000000001</v>
      </c>
      <c r="H83" s="19">
        <v>121.592159879394</v>
      </c>
      <c r="I83" s="19" t="s">
        <v>173</v>
      </c>
      <c r="J83" s="19" t="s">
        <v>173</v>
      </c>
      <c r="K83" s="30" t="s">
        <v>173</v>
      </c>
      <c r="L83" s="23">
        <v>33072.298000000003</v>
      </c>
      <c r="M83" s="19">
        <v>116.361040288159</v>
      </c>
      <c r="N83" s="25">
        <v>0</v>
      </c>
      <c r="O83" s="19">
        <v>2513.8888888888901</v>
      </c>
      <c r="P83" s="31">
        <v>6.5311457945861498E-4</v>
      </c>
    </row>
    <row r="84" spans="1:16" ht="18.75" customHeight="1" x14ac:dyDescent="0.15">
      <c r="A84" s="36" t="s">
        <v>21</v>
      </c>
      <c r="B84" s="40">
        <v>46544.067000000003</v>
      </c>
      <c r="C84" s="17">
        <v>806.49301660725098</v>
      </c>
      <c r="D84" s="17">
        <v>95.858000000000004</v>
      </c>
      <c r="E84" s="17">
        <v>3967.9630286465399</v>
      </c>
      <c r="F84" s="29">
        <v>0.20595106138877001</v>
      </c>
      <c r="G84" s="40">
        <v>46248.105000000003</v>
      </c>
      <c r="H84" s="17">
        <v>861.51583940574403</v>
      </c>
      <c r="I84" s="17">
        <v>95.576999999999998</v>
      </c>
      <c r="J84" s="17">
        <v>3990.7195245718099</v>
      </c>
      <c r="K84" s="29">
        <v>0.20666144050658899</v>
      </c>
      <c r="L84" s="22">
        <v>44080.987000000001</v>
      </c>
      <c r="M84" s="17">
        <v>819.77279682961705</v>
      </c>
      <c r="N84" s="17">
        <v>222.834</v>
      </c>
      <c r="O84" s="17">
        <v>1770.7845301883899</v>
      </c>
      <c r="P84" s="29">
        <v>0.50551045964556096</v>
      </c>
    </row>
    <row r="85" spans="1:16" ht="18.75" customHeight="1" x14ac:dyDescent="0.15">
      <c r="A85" s="35" t="s">
        <v>69</v>
      </c>
      <c r="B85" s="41">
        <v>57.610999999999997</v>
      </c>
      <c r="C85" s="19">
        <v>758.63984308552199</v>
      </c>
      <c r="D85" s="19"/>
      <c r="E85" s="19"/>
      <c r="F85" s="31"/>
      <c r="G85" s="41">
        <v>52.554000000000002</v>
      </c>
      <c r="H85" s="19">
        <v>716.02542147124905</v>
      </c>
      <c r="I85" s="19">
        <v>0.84299999999999997</v>
      </c>
      <c r="J85" s="19">
        <v>516.01423487544503</v>
      </c>
      <c r="K85" s="31">
        <v>1.6040643909122001</v>
      </c>
      <c r="L85" s="23">
        <v>69.17</v>
      </c>
      <c r="M85" s="19">
        <v>828.84198351886596</v>
      </c>
      <c r="N85" s="19" t="s">
        <v>173</v>
      </c>
      <c r="O85" s="19" t="s">
        <v>173</v>
      </c>
      <c r="P85" s="30" t="s">
        <v>173</v>
      </c>
    </row>
    <row r="86" spans="1:16" ht="18.75" customHeight="1" x14ac:dyDescent="0.15">
      <c r="A86" s="35" t="s">
        <v>100</v>
      </c>
      <c r="B86" s="41">
        <v>4997.5690000000004</v>
      </c>
      <c r="C86" s="19">
        <v>1218.9580574075101</v>
      </c>
      <c r="D86" s="19">
        <v>2.77</v>
      </c>
      <c r="E86" s="19">
        <v>1749.4584837545101</v>
      </c>
      <c r="F86" s="31">
        <v>5.5426948582400798E-2</v>
      </c>
      <c r="G86" s="41">
        <v>5049.6319999999996</v>
      </c>
      <c r="H86" s="19">
        <v>1214.8156538931901</v>
      </c>
      <c r="I86" s="19">
        <v>0.57999999999999996</v>
      </c>
      <c r="J86" s="19">
        <v>1927.58620689655</v>
      </c>
      <c r="K86" s="31">
        <v>1.1485985513399801E-2</v>
      </c>
      <c r="L86" s="23">
        <v>5133.8940000000002</v>
      </c>
      <c r="M86" s="19">
        <v>1224.2311586487799</v>
      </c>
      <c r="N86" s="19">
        <v>2.8039999999999998</v>
      </c>
      <c r="O86" s="19">
        <v>1907.6319543509301</v>
      </c>
      <c r="P86" s="31">
        <v>5.4617411267159001E-2</v>
      </c>
    </row>
    <row r="87" spans="1:16" ht="18.75" customHeight="1" x14ac:dyDescent="0.15">
      <c r="A87" s="35" t="s">
        <v>129</v>
      </c>
      <c r="B87" s="41">
        <v>2669.69</v>
      </c>
      <c r="C87" s="19">
        <v>994.29971270072599</v>
      </c>
      <c r="D87" s="19">
        <v>10</v>
      </c>
      <c r="E87" s="19">
        <v>1439.7</v>
      </c>
      <c r="F87" s="31">
        <v>0.37457532522502601</v>
      </c>
      <c r="G87" s="41">
        <v>2473.2950000000001</v>
      </c>
      <c r="H87" s="19">
        <v>1000.00849069763</v>
      </c>
      <c r="I87" s="19">
        <v>3.82</v>
      </c>
      <c r="J87" s="19">
        <v>1561.25654450262</v>
      </c>
      <c r="K87" s="31">
        <v>0.15444983311735999</v>
      </c>
      <c r="L87" s="23">
        <v>2411.23</v>
      </c>
      <c r="M87" s="19">
        <v>970.15506608660303</v>
      </c>
      <c r="N87" s="19">
        <v>0.69</v>
      </c>
      <c r="O87" s="19">
        <v>2155.0724637681201</v>
      </c>
      <c r="P87" s="31">
        <v>2.8616100496427099E-2</v>
      </c>
    </row>
    <row r="88" spans="1:16" ht="18.75" customHeight="1" x14ac:dyDescent="0.15">
      <c r="A88" s="35" t="s">
        <v>130</v>
      </c>
      <c r="B88" s="41">
        <v>102.253</v>
      </c>
      <c r="C88" s="19">
        <v>6522.8306259963001</v>
      </c>
      <c r="D88" s="19">
        <v>17.577999999999999</v>
      </c>
      <c r="E88" s="19">
        <v>8605.6434179087501</v>
      </c>
      <c r="F88" s="31">
        <v>17.1906936715793</v>
      </c>
      <c r="G88" s="41">
        <v>71.316000000000003</v>
      </c>
      <c r="H88" s="19">
        <v>5914.0024678893897</v>
      </c>
      <c r="I88" s="19">
        <v>14.768000000000001</v>
      </c>
      <c r="J88" s="19">
        <v>9268.5536294691192</v>
      </c>
      <c r="K88" s="31">
        <v>20.707835548824999</v>
      </c>
      <c r="L88" s="23">
        <v>70.028999999999996</v>
      </c>
      <c r="M88" s="19">
        <v>6768.4673492410302</v>
      </c>
      <c r="N88" s="19">
        <v>14.295</v>
      </c>
      <c r="O88" s="19">
        <v>8735.0122420426706</v>
      </c>
      <c r="P88" s="31">
        <v>20.412971768838599</v>
      </c>
    </row>
    <row r="89" spans="1:16" ht="18.75" customHeight="1" x14ac:dyDescent="0.15">
      <c r="A89" s="35" t="s">
        <v>71</v>
      </c>
      <c r="B89" s="41">
        <v>7429.6480000000001</v>
      </c>
      <c r="C89" s="19">
        <v>417.48357391898003</v>
      </c>
      <c r="D89" s="19">
        <v>4</v>
      </c>
      <c r="E89" s="19">
        <v>723</v>
      </c>
      <c r="F89" s="31">
        <v>5.3838351426608602E-2</v>
      </c>
      <c r="G89" s="41">
        <v>7203.7460000000001</v>
      </c>
      <c r="H89" s="19">
        <v>436.25719174440599</v>
      </c>
      <c r="I89" s="19">
        <v>7.4</v>
      </c>
      <c r="J89" s="19">
        <v>549.18918918918905</v>
      </c>
      <c r="K89" s="31">
        <v>0.102724332590294</v>
      </c>
      <c r="L89" s="23">
        <v>6122.9859999999999</v>
      </c>
      <c r="M89" s="19">
        <v>436.99740616751399</v>
      </c>
      <c r="N89" s="19">
        <v>46.027999999999999</v>
      </c>
      <c r="O89" s="19">
        <v>396.30225080385799</v>
      </c>
      <c r="P89" s="31">
        <v>0.75172473038481602</v>
      </c>
    </row>
    <row r="90" spans="1:16" ht="18.75" customHeight="1" x14ac:dyDescent="0.15">
      <c r="A90" s="35" t="s">
        <v>121</v>
      </c>
      <c r="B90" s="41">
        <v>1848.904</v>
      </c>
      <c r="C90" s="19">
        <v>1769.4661269595399</v>
      </c>
      <c r="D90" s="19" t="s">
        <v>173</v>
      </c>
      <c r="E90" s="19" t="s">
        <v>173</v>
      </c>
      <c r="F90" s="30" t="s">
        <v>173</v>
      </c>
      <c r="G90" s="41">
        <v>1928.4559999999999</v>
      </c>
      <c r="H90" s="19">
        <v>1974.8109368323701</v>
      </c>
      <c r="I90" s="19">
        <v>0.75</v>
      </c>
      <c r="J90" s="19">
        <v>1809.3333333333301</v>
      </c>
      <c r="K90" s="31">
        <v>3.8891216600223197E-2</v>
      </c>
      <c r="L90" s="23">
        <v>1900.62</v>
      </c>
      <c r="M90" s="19">
        <v>1919.6477991392301</v>
      </c>
      <c r="N90" s="25">
        <v>0</v>
      </c>
      <c r="O90" s="19">
        <v>2010</v>
      </c>
      <c r="P90" s="31">
        <v>1.5784323010386101E-2</v>
      </c>
    </row>
    <row r="91" spans="1:16" ht="18.75" customHeight="1" x14ac:dyDescent="0.15">
      <c r="A91" s="35" t="s">
        <v>131</v>
      </c>
      <c r="B91" s="41">
        <v>56.2</v>
      </c>
      <c r="C91" s="19">
        <v>2180.2846975089001</v>
      </c>
      <c r="D91" s="19" t="s">
        <v>173</v>
      </c>
      <c r="E91" s="19" t="s">
        <v>173</v>
      </c>
      <c r="F91" s="30" t="s">
        <v>173</v>
      </c>
      <c r="G91" s="41">
        <v>71.335999999999999</v>
      </c>
      <c r="H91" s="19">
        <v>2164.0546147807599</v>
      </c>
      <c r="I91" s="19" t="s">
        <v>173</v>
      </c>
      <c r="J91" s="19" t="s">
        <v>173</v>
      </c>
      <c r="K91" s="30" t="s">
        <v>173</v>
      </c>
      <c r="L91" s="23">
        <v>93.350999999999999</v>
      </c>
      <c r="M91" s="19">
        <v>2219.1620871763598</v>
      </c>
      <c r="N91" s="19" t="s">
        <v>173</v>
      </c>
      <c r="O91" s="19" t="s">
        <v>173</v>
      </c>
      <c r="P91" s="30" t="s">
        <v>173</v>
      </c>
    </row>
    <row r="92" spans="1:16" ht="18.75" customHeight="1" x14ac:dyDescent="0.15">
      <c r="A92" s="35" t="s">
        <v>132</v>
      </c>
      <c r="B92" s="41">
        <v>4046.1759999999999</v>
      </c>
      <c r="C92" s="19">
        <v>360.79844277658702</v>
      </c>
      <c r="D92" s="19">
        <v>1</v>
      </c>
      <c r="E92" s="19">
        <v>617</v>
      </c>
      <c r="F92" s="31">
        <v>2.47146935773432E-2</v>
      </c>
      <c r="G92" s="41">
        <v>3565.7510000000002</v>
      </c>
      <c r="H92" s="19">
        <v>334.909532381818</v>
      </c>
      <c r="I92" s="19" t="s">
        <v>173</v>
      </c>
      <c r="J92" s="19" t="s">
        <v>173</v>
      </c>
      <c r="K92" s="30" t="s">
        <v>173</v>
      </c>
      <c r="L92" s="23">
        <v>3527.8820000000001</v>
      </c>
      <c r="M92" s="19">
        <v>320.483508235253</v>
      </c>
      <c r="N92" s="25">
        <v>0</v>
      </c>
      <c r="O92" s="19">
        <v>1156.6666666666699</v>
      </c>
      <c r="P92" s="31">
        <v>8.5036857808736196E-3</v>
      </c>
    </row>
    <row r="93" spans="1:16" ht="18.75" customHeight="1" x14ac:dyDescent="0.15">
      <c r="A93" s="35" t="s">
        <v>133</v>
      </c>
      <c r="B93" s="41">
        <v>1096.154</v>
      </c>
      <c r="C93" s="19">
        <v>976.75052957887306</v>
      </c>
      <c r="D93" s="19">
        <v>4.4000000000000004</v>
      </c>
      <c r="E93" s="19">
        <v>854.54545454545405</v>
      </c>
      <c r="F93" s="31">
        <v>0.40140345243460301</v>
      </c>
      <c r="G93" s="41">
        <v>1082.692</v>
      </c>
      <c r="H93" s="19">
        <v>960.79494445326998</v>
      </c>
      <c r="I93" s="19">
        <v>2.4</v>
      </c>
      <c r="J93" s="19">
        <v>1070.8333333333301</v>
      </c>
      <c r="K93" s="31">
        <v>0.221669689994939</v>
      </c>
      <c r="L93" s="23">
        <v>1262.0889999999999</v>
      </c>
      <c r="M93" s="19">
        <v>856.56716760862298</v>
      </c>
      <c r="N93" s="19">
        <v>5.5</v>
      </c>
      <c r="O93" s="19">
        <v>741.09090909090901</v>
      </c>
      <c r="P93" s="31">
        <v>0.43578543193071201</v>
      </c>
    </row>
    <row r="94" spans="1:16" ht="18.75" customHeight="1" x14ac:dyDescent="0.15">
      <c r="A94" s="35" t="s">
        <v>134</v>
      </c>
      <c r="B94" s="41">
        <v>15.747999999999999</v>
      </c>
      <c r="C94" s="19">
        <v>4050.6096012192002</v>
      </c>
      <c r="D94" s="19">
        <v>0.61499999999999999</v>
      </c>
      <c r="E94" s="19">
        <v>2627.64227642276</v>
      </c>
      <c r="F94" s="31">
        <v>3.9052578105156202</v>
      </c>
      <c r="G94" s="41">
        <v>22.210999999999999</v>
      </c>
      <c r="H94" s="19">
        <v>2927.5133942641</v>
      </c>
      <c r="I94" s="19">
        <v>0.91200000000000003</v>
      </c>
      <c r="J94" s="19">
        <v>5111.8421052631602</v>
      </c>
      <c r="K94" s="31">
        <v>4.1060735671514097</v>
      </c>
      <c r="L94" s="23">
        <v>14.827999999999999</v>
      </c>
      <c r="M94" s="19">
        <v>2465.1335311572702</v>
      </c>
      <c r="N94" s="19">
        <v>1.5449999999999999</v>
      </c>
      <c r="O94" s="19">
        <v>4710.6796116504902</v>
      </c>
      <c r="P94" s="31">
        <v>10.419476665767499</v>
      </c>
    </row>
    <row r="95" spans="1:16" ht="18.75" customHeight="1" x14ac:dyDescent="0.15">
      <c r="A95" s="35" t="s">
        <v>135</v>
      </c>
      <c r="B95" s="41">
        <v>998.51800000000003</v>
      </c>
      <c r="C95" s="19">
        <v>1701.7459875535501</v>
      </c>
      <c r="D95" s="19">
        <v>29.12</v>
      </c>
      <c r="E95" s="19">
        <v>5071.2568681318699</v>
      </c>
      <c r="F95" s="31">
        <v>2.9163219891879799</v>
      </c>
      <c r="G95" s="41">
        <v>984.649</v>
      </c>
      <c r="H95" s="19">
        <v>1734.10829645894</v>
      </c>
      <c r="I95" s="19">
        <v>33.621000000000002</v>
      </c>
      <c r="J95" s="19">
        <v>4805.9546117010204</v>
      </c>
      <c r="K95" s="31">
        <v>3.4145162387815402</v>
      </c>
      <c r="L95" s="23">
        <v>921.86900000000003</v>
      </c>
      <c r="M95" s="19">
        <v>1597.3809727846401</v>
      </c>
      <c r="N95" s="19">
        <v>19.326000000000001</v>
      </c>
      <c r="O95" s="19">
        <v>5427.0412915243696</v>
      </c>
      <c r="P95" s="31">
        <v>2.0963933053394799</v>
      </c>
    </row>
    <row r="96" spans="1:16" ht="18.75" customHeight="1" x14ac:dyDescent="0.15">
      <c r="A96" s="35" t="s">
        <v>136</v>
      </c>
      <c r="B96" s="41">
        <v>545.08900000000006</v>
      </c>
      <c r="C96" s="19">
        <v>1052.0575539040401</v>
      </c>
      <c r="D96" s="19" t="s">
        <v>173</v>
      </c>
      <c r="E96" s="19" t="s">
        <v>173</v>
      </c>
      <c r="F96" s="30" t="s">
        <v>173</v>
      </c>
      <c r="G96" s="41">
        <v>746.00300000000004</v>
      </c>
      <c r="H96" s="19">
        <v>1182.4469874786</v>
      </c>
      <c r="I96" s="19">
        <v>0.5</v>
      </c>
      <c r="J96" s="19">
        <v>2388</v>
      </c>
      <c r="K96" s="31">
        <v>6.7023859153381396E-2</v>
      </c>
      <c r="L96" s="23">
        <v>608.22299999999996</v>
      </c>
      <c r="M96" s="19">
        <v>1154.95796771908</v>
      </c>
      <c r="N96" s="25">
        <v>0</v>
      </c>
      <c r="O96" s="19">
        <v>1863.6363636363601</v>
      </c>
      <c r="P96" s="31">
        <v>1.8085471940390299E-2</v>
      </c>
    </row>
    <row r="97" spans="1:16" ht="18.75" customHeight="1" x14ac:dyDescent="0.15">
      <c r="A97" s="35" t="s">
        <v>137</v>
      </c>
      <c r="B97" s="41">
        <v>22680.507000000001</v>
      </c>
      <c r="C97" s="19">
        <v>737.09194419683797</v>
      </c>
      <c r="D97" s="19">
        <v>26.375</v>
      </c>
      <c r="E97" s="19">
        <v>2020.3981042654</v>
      </c>
      <c r="F97" s="31">
        <v>0.11628928753664999</v>
      </c>
      <c r="G97" s="41">
        <v>22996.464</v>
      </c>
      <c r="H97" s="19">
        <v>816.73112875092397</v>
      </c>
      <c r="I97" s="19">
        <v>29.983000000000001</v>
      </c>
      <c r="J97" s="19">
        <v>2054.4308441450198</v>
      </c>
      <c r="K97" s="31">
        <v>0.13038091421359399</v>
      </c>
      <c r="L97" s="23">
        <v>21944.815999999999</v>
      </c>
      <c r="M97" s="19">
        <v>730.28773629270802</v>
      </c>
      <c r="N97" s="19">
        <v>131.93600000000001</v>
      </c>
      <c r="O97" s="19">
        <v>964.52067669172902</v>
      </c>
      <c r="P97" s="31">
        <v>0.60121716217625198</v>
      </c>
    </row>
    <row r="98" spans="1:16" ht="18.75" customHeight="1" x14ac:dyDescent="0.15">
      <c r="A98" s="36" t="s">
        <v>23</v>
      </c>
      <c r="B98" s="40">
        <v>32206.806</v>
      </c>
      <c r="C98" s="17">
        <v>252.510137143062</v>
      </c>
      <c r="D98" s="17">
        <v>144.44399999999999</v>
      </c>
      <c r="E98" s="17">
        <v>206.41217357591901</v>
      </c>
      <c r="F98" s="29">
        <v>0.44848905538785799</v>
      </c>
      <c r="G98" s="40">
        <v>35624.023000000001</v>
      </c>
      <c r="H98" s="17">
        <v>240.10558829922201</v>
      </c>
      <c r="I98" s="17">
        <v>132.51300000000001</v>
      </c>
      <c r="J98" s="17">
        <v>132.70396112079601</v>
      </c>
      <c r="K98" s="29">
        <v>0.371976517082307</v>
      </c>
      <c r="L98" s="22">
        <v>35504.762000000002</v>
      </c>
      <c r="M98" s="17">
        <v>232.08903639461101</v>
      </c>
      <c r="N98" s="17">
        <v>54.320999999999998</v>
      </c>
      <c r="O98" s="17">
        <v>269.26971152961102</v>
      </c>
      <c r="P98" s="29">
        <v>0.15299637834496699</v>
      </c>
    </row>
    <row r="99" spans="1:16" ht="18.75" customHeight="1" x14ac:dyDescent="0.15">
      <c r="A99" s="35" t="s">
        <v>90</v>
      </c>
      <c r="B99" s="41">
        <v>4233.6490000000003</v>
      </c>
      <c r="C99" s="19">
        <v>178.67518067747201</v>
      </c>
      <c r="D99" s="19">
        <v>1.101</v>
      </c>
      <c r="E99" s="19">
        <v>659.40054495912796</v>
      </c>
      <c r="F99" s="31">
        <v>2.6005934833048298E-2</v>
      </c>
      <c r="G99" s="41">
        <v>4306.2449999999999</v>
      </c>
      <c r="H99" s="19">
        <v>175.04833097048601</v>
      </c>
      <c r="I99" s="19">
        <v>1.4279999999999999</v>
      </c>
      <c r="J99" s="19">
        <v>447.47899159663899</v>
      </c>
      <c r="K99" s="31">
        <v>3.3161141551398002E-2</v>
      </c>
      <c r="L99" s="23">
        <v>4562.0879999999997</v>
      </c>
      <c r="M99" s="19">
        <v>159.64553949858001</v>
      </c>
      <c r="N99" s="19" t="s">
        <v>173</v>
      </c>
      <c r="O99" s="19" t="s">
        <v>173</v>
      </c>
      <c r="P99" s="30" t="s">
        <v>173</v>
      </c>
    </row>
    <row r="100" spans="1:16" ht="18.75" customHeight="1" x14ac:dyDescent="0.15">
      <c r="A100" s="35" t="s">
        <v>122</v>
      </c>
      <c r="B100" s="41" t="s">
        <v>173</v>
      </c>
      <c r="C100" s="19" t="s">
        <v>173</v>
      </c>
      <c r="D100" s="19" t="s">
        <v>173</v>
      </c>
      <c r="E100" s="19" t="s">
        <v>173</v>
      </c>
      <c r="F100" s="30" t="s">
        <v>173</v>
      </c>
      <c r="G100" s="41" t="s">
        <v>173</v>
      </c>
      <c r="H100" s="19" t="s">
        <v>173</v>
      </c>
      <c r="I100" s="19" t="s">
        <v>173</v>
      </c>
      <c r="J100" s="19" t="s">
        <v>173</v>
      </c>
      <c r="K100" s="30" t="s">
        <v>173</v>
      </c>
      <c r="L100" s="23">
        <v>1.05</v>
      </c>
      <c r="M100" s="19">
        <v>236.19047619047601</v>
      </c>
      <c r="N100" s="19" t="s">
        <v>173</v>
      </c>
      <c r="O100" s="19" t="s">
        <v>173</v>
      </c>
      <c r="P100" s="30" t="s">
        <v>173</v>
      </c>
    </row>
    <row r="101" spans="1:16" ht="18.75" customHeight="1" x14ac:dyDescent="0.15">
      <c r="A101" s="35" t="s">
        <v>112</v>
      </c>
      <c r="B101" s="41">
        <v>17020.641</v>
      </c>
      <c r="C101" s="19">
        <v>214.77845634603301</v>
      </c>
      <c r="D101" s="19">
        <v>136.44499999999999</v>
      </c>
      <c r="E101" s="19">
        <v>143.72091318846401</v>
      </c>
      <c r="F101" s="31">
        <v>0.80164430940056897</v>
      </c>
      <c r="G101" s="41">
        <v>17827.811000000002</v>
      </c>
      <c r="H101" s="19">
        <v>198.38638630396099</v>
      </c>
      <c r="I101" s="19">
        <v>126.85</v>
      </c>
      <c r="J101" s="19">
        <v>95.608986992510793</v>
      </c>
      <c r="K101" s="31">
        <v>0.71152874573328195</v>
      </c>
      <c r="L101" s="23">
        <v>17158.023000000001</v>
      </c>
      <c r="M101" s="19">
        <v>201.53848727210601</v>
      </c>
      <c r="N101" s="19">
        <v>29.616</v>
      </c>
      <c r="O101" s="19">
        <v>82.387898433279304</v>
      </c>
      <c r="P101" s="31">
        <v>0.172607298638077</v>
      </c>
    </row>
    <row r="102" spans="1:16" ht="18.75" customHeight="1" x14ac:dyDescent="0.15">
      <c r="A102" s="35" t="s">
        <v>138</v>
      </c>
      <c r="B102" s="41">
        <v>10952.516</v>
      </c>
      <c r="C102" s="19">
        <v>339.68724629117202</v>
      </c>
      <c r="D102" s="19">
        <v>6.8979999999999997</v>
      </c>
      <c r="E102" s="19">
        <v>1374.1664250507399</v>
      </c>
      <c r="F102" s="31">
        <v>6.2980962547783501E-2</v>
      </c>
      <c r="G102" s="41">
        <v>13489.967000000001</v>
      </c>
      <c r="H102" s="19">
        <v>316.00751877302599</v>
      </c>
      <c r="I102" s="19">
        <v>4.2350000000000003</v>
      </c>
      <c r="J102" s="19">
        <v>1137.66233766234</v>
      </c>
      <c r="K102" s="31">
        <v>3.1393701704385199E-2</v>
      </c>
      <c r="L102" s="23">
        <v>13783.601000000001</v>
      </c>
      <c r="M102" s="19">
        <v>294.09578817610901</v>
      </c>
      <c r="N102" s="19">
        <v>24.704999999999998</v>
      </c>
      <c r="O102" s="19">
        <v>493.300951224448</v>
      </c>
      <c r="P102" s="31">
        <v>0.17923472973426899</v>
      </c>
    </row>
    <row r="103" spans="1:16" ht="18.75" customHeight="1" x14ac:dyDescent="0.15">
      <c r="A103" s="36" t="s">
        <v>24</v>
      </c>
      <c r="B103" s="40">
        <v>259473.99100000001</v>
      </c>
      <c r="C103" s="17">
        <v>120.821315767252</v>
      </c>
      <c r="D103" s="17">
        <v>163.83199999999999</v>
      </c>
      <c r="E103" s="17">
        <v>657.34410859905302</v>
      </c>
      <c r="F103" s="29">
        <v>6.3140047050033593E-2</v>
      </c>
      <c r="G103" s="40">
        <v>257363.649</v>
      </c>
      <c r="H103" s="17">
        <v>118.23852792823899</v>
      </c>
      <c r="I103" s="17">
        <v>229.97399999999999</v>
      </c>
      <c r="J103" s="17">
        <v>514.20160539887104</v>
      </c>
      <c r="K103" s="29">
        <v>8.9357607763791105E-2</v>
      </c>
      <c r="L103" s="22">
        <v>230311.014</v>
      </c>
      <c r="M103" s="17">
        <v>117.85747250455</v>
      </c>
      <c r="N103" s="17">
        <v>129.42400000000001</v>
      </c>
      <c r="O103" s="17">
        <v>640.72351341327703</v>
      </c>
      <c r="P103" s="29">
        <v>5.6195315088144203E-2</v>
      </c>
    </row>
    <row r="104" spans="1:16" ht="18.75" customHeight="1" x14ac:dyDescent="0.15">
      <c r="A104" s="35" t="s">
        <v>139</v>
      </c>
      <c r="B104" s="41">
        <v>38621.031999999999</v>
      </c>
      <c r="C104" s="19">
        <v>104.327170749865</v>
      </c>
      <c r="D104" s="19" t="s">
        <v>173</v>
      </c>
      <c r="E104" s="19" t="s">
        <v>173</v>
      </c>
      <c r="F104" s="30" t="s">
        <v>173</v>
      </c>
      <c r="G104" s="41">
        <v>38276.213000000003</v>
      </c>
      <c r="H104" s="19">
        <v>106.611043260732</v>
      </c>
      <c r="I104" s="19" t="s">
        <v>173</v>
      </c>
      <c r="J104" s="19" t="s">
        <v>173</v>
      </c>
      <c r="K104" s="30" t="s">
        <v>173</v>
      </c>
      <c r="L104" s="23">
        <v>32490.688999999998</v>
      </c>
      <c r="M104" s="19">
        <v>111.77100614886901</v>
      </c>
      <c r="N104" s="19" t="s">
        <v>173</v>
      </c>
      <c r="O104" s="19" t="s">
        <v>173</v>
      </c>
      <c r="P104" s="30" t="s">
        <v>173</v>
      </c>
    </row>
    <row r="105" spans="1:16" ht="18.75" customHeight="1" x14ac:dyDescent="0.15">
      <c r="A105" s="35" t="s">
        <v>140</v>
      </c>
      <c r="B105" s="41">
        <v>101092.357</v>
      </c>
      <c r="C105" s="19">
        <v>123.79323592188101</v>
      </c>
      <c r="D105" s="19">
        <v>67.83</v>
      </c>
      <c r="E105" s="19">
        <v>321.86348223499903</v>
      </c>
      <c r="F105" s="31">
        <v>6.70970605621551E-2</v>
      </c>
      <c r="G105" s="41">
        <v>100771.06299999999</v>
      </c>
      <c r="H105" s="19">
        <v>123.07311871861501</v>
      </c>
      <c r="I105" s="19">
        <v>114.825</v>
      </c>
      <c r="J105" s="19">
        <v>370.81645983017597</v>
      </c>
      <c r="K105" s="31">
        <v>0.113946401458522</v>
      </c>
      <c r="L105" s="23">
        <v>78801.764999999999</v>
      </c>
      <c r="M105" s="19">
        <v>126.199533728718</v>
      </c>
      <c r="N105" s="19">
        <v>39.823999999999998</v>
      </c>
      <c r="O105" s="19">
        <v>234.180393732423</v>
      </c>
      <c r="P105" s="31">
        <v>5.0536939115513498E-2</v>
      </c>
    </row>
    <row r="106" spans="1:16" ht="18.75" customHeight="1" x14ac:dyDescent="0.15">
      <c r="A106" s="35" t="s">
        <v>141</v>
      </c>
      <c r="B106" s="41">
        <v>6402.7359999999999</v>
      </c>
      <c r="C106" s="19">
        <v>107.23665632941901</v>
      </c>
      <c r="D106" s="19">
        <v>34.012</v>
      </c>
      <c r="E106" s="19">
        <v>252.822533223568</v>
      </c>
      <c r="F106" s="31">
        <v>0.53121040755077198</v>
      </c>
      <c r="G106" s="41">
        <v>6123.5060000000003</v>
      </c>
      <c r="H106" s="19">
        <v>108.076974203994</v>
      </c>
      <c r="I106" s="19" t="s">
        <v>173</v>
      </c>
      <c r="J106" s="19" t="s">
        <v>173</v>
      </c>
      <c r="K106" s="30" t="s">
        <v>173</v>
      </c>
      <c r="L106" s="23">
        <v>6541.6149999999998</v>
      </c>
      <c r="M106" s="19">
        <v>107.806558472182</v>
      </c>
      <c r="N106" s="19">
        <v>0.61099999999999999</v>
      </c>
      <c r="O106" s="19">
        <v>818.33060556464795</v>
      </c>
      <c r="P106" s="31">
        <v>9.3402011582766602E-3</v>
      </c>
    </row>
    <row r="107" spans="1:16" ht="18.75" customHeight="1" x14ac:dyDescent="0.15">
      <c r="A107" s="35" t="s">
        <v>142</v>
      </c>
      <c r="B107" s="41">
        <v>11.625999999999999</v>
      </c>
      <c r="C107" s="19">
        <v>698.69258558403601</v>
      </c>
      <c r="D107" s="19">
        <v>0.19800000000000001</v>
      </c>
      <c r="E107" s="19">
        <v>1080.8080808080799</v>
      </c>
      <c r="F107" s="31">
        <v>1.70307930500602</v>
      </c>
      <c r="G107" s="41">
        <v>123.318</v>
      </c>
      <c r="H107" s="19">
        <v>297.83162230980099</v>
      </c>
      <c r="I107" s="19">
        <v>1.198</v>
      </c>
      <c r="J107" s="19">
        <v>883.13856427379005</v>
      </c>
      <c r="K107" s="31">
        <v>0.971472128967385</v>
      </c>
      <c r="L107" s="23">
        <v>37.454999999999998</v>
      </c>
      <c r="M107" s="19">
        <v>279.13496195434499</v>
      </c>
      <c r="N107" s="19">
        <v>4.7089999999999996</v>
      </c>
      <c r="O107" s="19">
        <v>854.32151199830105</v>
      </c>
      <c r="P107" s="31">
        <v>12.5724202376185</v>
      </c>
    </row>
    <row r="108" spans="1:16" ht="18.75" customHeight="1" x14ac:dyDescent="0.15">
      <c r="A108" s="35" t="s">
        <v>143</v>
      </c>
      <c r="B108" s="41">
        <v>3876.377</v>
      </c>
      <c r="C108" s="19">
        <v>106.62353016747301</v>
      </c>
      <c r="D108" s="19">
        <v>6.29</v>
      </c>
      <c r="E108" s="19">
        <v>393.48171701112898</v>
      </c>
      <c r="F108" s="31">
        <v>0.16226491902103399</v>
      </c>
      <c r="G108" s="41">
        <v>3060.4409999999998</v>
      </c>
      <c r="H108" s="19">
        <v>113.10886241558001</v>
      </c>
      <c r="I108" s="19">
        <v>6.1529999999999996</v>
      </c>
      <c r="J108" s="19">
        <v>386.96570778481998</v>
      </c>
      <c r="K108" s="31">
        <v>0.201049456597922</v>
      </c>
      <c r="L108" s="23">
        <v>1523.8520000000001</v>
      </c>
      <c r="M108" s="19">
        <v>138.63879169368201</v>
      </c>
      <c r="N108" s="19">
        <v>4.7789999999999999</v>
      </c>
      <c r="O108" s="19">
        <v>393.80623561414501</v>
      </c>
      <c r="P108" s="31">
        <v>0.31361313303391702</v>
      </c>
    </row>
    <row r="109" spans="1:16" ht="18.75" customHeight="1" x14ac:dyDescent="0.15">
      <c r="A109" s="35" t="s">
        <v>144</v>
      </c>
      <c r="B109" s="41">
        <v>4656.3249999999998</v>
      </c>
      <c r="C109" s="19">
        <v>327.47026893526498</v>
      </c>
      <c r="D109" s="19">
        <v>16.227</v>
      </c>
      <c r="E109" s="19">
        <v>2150.3666728292401</v>
      </c>
      <c r="F109" s="31">
        <v>0.348493715537468</v>
      </c>
      <c r="G109" s="41">
        <v>2478.9189999999999</v>
      </c>
      <c r="H109" s="19">
        <v>340.53311140864201</v>
      </c>
      <c r="I109" s="19">
        <v>2</v>
      </c>
      <c r="J109" s="19">
        <v>2172.5</v>
      </c>
      <c r="K109" s="31">
        <v>8.0680328804611998E-2</v>
      </c>
      <c r="L109" s="23">
        <v>3622.6</v>
      </c>
      <c r="M109" s="19">
        <v>315.49467233478703</v>
      </c>
      <c r="N109" s="19">
        <v>1.014</v>
      </c>
      <c r="O109" s="19">
        <v>1352.0710059171599</v>
      </c>
      <c r="P109" s="31">
        <v>2.7990945729586499E-2</v>
      </c>
    </row>
    <row r="110" spans="1:16" ht="18.75" customHeight="1" x14ac:dyDescent="0.15">
      <c r="A110" s="35" t="s">
        <v>145</v>
      </c>
      <c r="B110" s="41">
        <v>104813.538</v>
      </c>
      <c r="C110" s="19">
        <v>116.143050146824</v>
      </c>
      <c r="D110" s="19">
        <v>39.274999999999999</v>
      </c>
      <c r="E110" s="19">
        <v>1010.31190324634</v>
      </c>
      <c r="F110" s="31">
        <v>3.7471304517933603E-2</v>
      </c>
      <c r="G110" s="41">
        <v>106530.189</v>
      </c>
      <c r="H110" s="19">
        <v>113.19390412420999</v>
      </c>
      <c r="I110" s="19">
        <v>105.798</v>
      </c>
      <c r="J110" s="19">
        <v>641.69454999149298</v>
      </c>
      <c r="K110" s="31">
        <v>9.9312693418764197E-2</v>
      </c>
      <c r="L110" s="23">
        <v>107293.038</v>
      </c>
      <c r="M110" s="19">
        <v>107.16213478828</v>
      </c>
      <c r="N110" s="19">
        <v>78.486999999999995</v>
      </c>
      <c r="O110" s="19">
        <v>838.64843859492601</v>
      </c>
      <c r="P110" s="31">
        <v>7.3151997056882703E-2</v>
      </c>
    </row>
    <row r="111" spans="1:16" ht="18.75" customHeight="1" x14ac:dyDescent="0.15">
      <c r="A111" s="36" t="s">
        <v>25</v>
      </c>
      <c r="B111" s="40">
        <v>426746.30800000002</v>
      </c>
      <c r="C111" s="17">
        <v>237.85430851343199</v>
      </c>
      <c r="D111" s="17">
        <v>1730.6379999999999</v>
      </c>
      <c r="E111" s="17">
        <v>517.12374280467702</v>
      </c>
      <c r="F111" s="29">
        <v>0.405542582924935</v>
      </c>
      <c r="G111" s="40">
        <v>417228.049</v>
      </c>
      <c r="H111" s="17">
        <v>236.30934745712599</v>
      </c>
      <c r="I111" s="17">
        <v>1921.894</v>
      </c>
      <c r="J111" s="17">
        <v>506.52117130289201</v>
      </c>
      <c r="K111" s="29">
        <v>0.460633939785769</v>
      </c>
      <c r="L111" s="22">
        <v>392418.70299999998</v>
      </c>
      <c r="M111" s="17">
        <v>229.70017053442999</v>
      </c>
      <c r="N111" s="17">
        <v>1689.4069999999999</v>
      </c>
      <c r="O111" s="17">
        <v>480.70240030969399</v>
      </c>
      <c r="P111" s="29">
        <v>0.43051133574538097</v>
      </c>
    </row>
    <row r="112" spans="1:16" ht="18.75" customHeight="1" x14ac:dyDescent="0.15">
      <c r="A112" s="35" t="s">
        <v>69</v>
      </c>
      <c r="B112" s="41">
        <v>8569.2489999999998</v>
      </c>
      <c r="C112" s="19">
        <v>356.577921822554</v>
      </c>
      <c r="D112" s="19">
        <v>82.463999999999999</v>
      </c>
      <c r="E112" s="19">
        <v>794.77105161040004</v>
      </c>
      <c r="F112" s="31">
        <v>0.96232470313326202</v>
      </c>
      <c r="G112" s="41">
        <v>9714.4120000000003</v>
      </c>
      <c r="H112" s="19">
        <v>365.87268483156799</v>
      </c>
      <c r="I112" s="19">
        <v>43.972999999999999</v>
      </c>
      <c r="J112" s="19">
        <v>1557.0236281354501</v>
      </c>
      <c r="K112" s="31">
        <v>0.45265735074855801</v>
      </c>
      <c r="L112" s="23">
        <v>6803.2269999999999</v>
      </c>
      <c r="M112" s="19">
        <v>342.72985452344898</v>
      </c>
      <c r="N112" s="19">
        <v>12.565</v>
      </c>
      <c r="O112" s="19">
        <v>1419.65777954636</v>
      </c>
      <c r="P112" s="31">
        <v>0.18469176465815401</v>
      </c>
    </row>
    <row r="113" spans="1:16" ht="18.75" customHeight="1" x14ac:dyDescent="0.15">
      <c r="A113" s="35" t="s">
        <v>146</v>
      </c>
      <c r="B113" s="41">
        <v>821.19600000000003</v>
      </c>
      <c r="C113" s="19">
        <v>135.05910890944401</v>
      </c>
      <c r="D113" s="19" t="s">
        <v>173</v>
      </c>
      <c r="E113" s="19" t="s">
        <v>173</v>
      </c>
      <c r="F113" s="30" t="s">
        <v>173</v>
      </c>
      <c r="G113" s="41">
        <v>738.84400000000005</v>
      </c>
      <c r="H113" s="19">
        <v>137.17780749386901</v>
      </c>
      <c r="I113" s="19" t="s">
        <v>173</v>
      </c>
      <c r="J113" s="19" t="s">
        <v>173</v>
      </c>
      <c r="K113" s="30" t="s">
        <v>173</v>
      </c>
      <c r="L113" s="23">
        <v>779.07600000000002</v>
      </c>
      <c r="M113" s="19">
        <v>137.23436481164899</v>
      </c>
      <c r="N113" s="25">
        <v>0</v>
      </c>
      <c r="O113" s="19">
        <v>763.63636363636397</v>
      </c>
      <c r="P113" s="31">
        <v>3.5298225076886E-2</v>
      </c>
    </row>
    <row r="114" spans="1:16" ht="18.75" customHeight="1" x14ac:dyDescent="0.15">
      <c r="A114" s="35" t="s">
        <v>147</v>
      </c>
      <c r="B114" s="41">
        <v>2.9279999999999999</v>
      </c>
      <c r="C114" s="19">
        <v>1185.79234972678</v>
      </c>
      <c r="D114" s="19" t="s">
        <v>173</v>
      </c>
      <c r="E114" s="19" t="s">
        <v>173</v>
      </c>
      <c r="F114" s="30" t="s">
        <v>173</v>
      </c>
      <c r="G114" s="41">
        <v>0.7</v>
      </c>
      <c r="H114" s="19">
        <v>1507.1428571428601</v>
      </c>
      <c r="I114" s="19" t="s">
        <v>173</v>
      </c>
      <c r="J114" s="19" t="s">
        <v>173</v>
      </c>
      <c r="K114" s="30" t="s">
        <v>173</v>
      </c>
      <c r="L114" s="23">
        <v>1.6</v>
      </c>
      <c r="M114" s="19">
        <v>1351.25</v>
      </c>
      <c r="N114" s="19" t="s">
        <v>173</v>
      </c>
      <c r="O114" s="19" t="s">
        <v>173</v>
      </c>
      <c r="P114" s="30" t="s">
        <v>173</v>
      </c>
    </row>
    <row r="115" spans="1:16" ht="18.75" customHeight="1" x14ac:dyDescent="0.15">
      <c r="A115" s="35" t="s">
        <v>91</v>
      </c>
      <c r="B115" s="41">
        <v>160.51900000000001</v>
      </c>
      <c r="C115" s="19">
        <v>278.37203072533498</v>
      </c>
      <c r="D115" s="19" t="s">
        <v>173</v>
      </c>
      <c r="E115" s="19" t="s">
        <v>173</v>
      </c>
      <c r="F115" s="30" t="s">
        <v>173</v>
      </c>
      <c r="G115" s="41">
        <v>168.85499999999999</v>
      </c>
      <c r="H115" s="19">
        <v>273.068609161707</v>
      </c>
      <c r="I115" s="19">
        <v>0.36</v>
      </c>
      <c r="J115" s="19">
        <v>1227.7777777777801</v>
      </c>
      <c r="K115" s="31">
        <v>0.213200675135471</v>
      </c>
      <c r="L115" s="23">
        <v>172.62100000000001</v>
      </c>
      <c r="M115" s="19">
        <v>222.093488046066</v>
      </c>
      <c r="N115" s="19" t="s">
        <v>173</v>
      </c>
      <c r="O115" s="19" t="s">
        <v>173</v>
      </c>
      <c r="P115" s="30" t="s">
        <v>173</v>
      </c>
    </row>
    <row r="116" spans="1:16" ht="18.75" customHeight="1" x14ac:dyDescent="0.15">
      <c r="A116" s="35" t="s">
        <v>148</v>
      </c>
      <c r="B116" s="41">
        <v>41.838000000000001</v>
      </c>
      <c r="C116" s="19">
        <v>2093.5274152684201</v>
      </c>
      <c r="D116" s="19" t="s">
        <v>173</v>
      </c>
      <c r="E116" s="19" t="s">
        <v>173</v>
      </c>
      <c r="F116" s="30" t="s">
        <v>173</v>
      </c>
      <c r="G116" s="41">
        <v>42.732999999999997</v>
      </c>
      <c r="H116" s="19">
        <v>2313.5983900030401</v>
      </c>
      <c r="I116" s="19" t="s">
        <v>173</v>
      </c>
      <c r="J116" s="19" t="s">
        <v>173</v>
      </c>
      <c r="K116" s="30" t="s">
        <v>173</v>
      </c>
      <c r="L116" s="23">
        <v>42.119</v>
      </c>
      <c r="M116" s="19">
        <v>2574.15893064888</v>
      </c>
      <c r="N116" s="19" t="s">
        <v>173</v>
      </c>
      <c r="O116" s="19" t="s">
        <v>173</v>
      </c>
      <c r="P116" s="30" t="s">
        <v>173</v>
      </c>
    </row>
    <row r="117" spans="1:16" ht="18.75" customHeight="1" x14ac:dyDescent="0.15">
      <c r="A117" s="35" t="s">
        <v>95</v>
      </c>
      <c r="B117" s="41">
        <v>757.846</v>
      </c>
      <c r="C117" s="19">
        <v>452.24095660595998</v>
      </c>
      <c r="D117" s="19">
        <v>1.7849999999999999</v>
      </c>
      <c r="E117" s="19">
        <v>1014.0056022409</v>
      </c>
      <c r="F117" s="31">
        <v>0.23553597960535499</v>
      </c>
      <c r="G117" s="41">
        <v>791.447</v>
      </c>
      <c r="H117" s="19">
        <v>436.92123414454801</v>
      </c>
      <c r="I117" s="25">
        <v>0</v>
      </c>
      <c r="J117" s="19">
        <v>8408.1632653061206</v>
      </c>
      <c r="K117" s="31">
        <v>6.19119157694704E-3</v>
      </c>
      <c r="L117" s="23">
        <v>840.40099999999995</v>
      </c>
      <c r="M117" s="19">
        <v>428.59301690502502</v>
      </c>
      <c r="N117" s="19">
        <v>0.50700000000000001</v>
      </c>
      <c r="O117" s="19">
        <v>1357.0019723865901</v>
      </c>
      <c r="P117" s="31">
        <v>6.0328343255184103E-2</v>
      </c>
    </row>
    <row r="118" spans="1:16" ht="18.75" customHeight="1" x14ac:dyDescent="0.15">
      <c r="A118" s="35" t="s">
        <v>106</v>
      </c>
      <c r="B118" s="41">
        <v>64225.351000000002</v>
      </c>
      <c r="C118" s="19">
        <v>172.80926966051101</v>
      </c>
      <c r="D118" s="19">
        <v>39.715000000000003</v>
      </c>
      <c r="E118" s="19">
        <v>793.42817575223501</v>
      </c>
      <c r="F118" s="31">
        <v>6.1836952825684098E-2</v>
      </c>
      <c r="G118" s="41">
        <v>61865.002999999997</v>
      </c>
      <c r="H118" s="19">
        <v>178.493242778959</v>
      </c>
      <c r="I118" s="19">
        <v>23.332999999999998</v>
      </c>
      <c r="J118" s="19">
        <v>533.579051129302</v>
      </c>
      <c r="K118" s="31">
        <v>3.7715992675212501E-2</v>
      </c>
      <c r="L118" s="23">
        <v>56117.095000000001</v>
      </c>
      <c r="M118" s="19">
        <v>167.83144245082499</v>
      </c>
      <c r="N118" s="19">
        <v>6.7610000000000001</v>
      </c>
      <c r="O118" s="19">
        <v>470.196716462062</v>
      </c>
      <c r="P118" s="31">
        <v>1.20480220866743E-2</v>
      </c>
    </row>
    <row r="119" spans="1:16" ht="18.75" customHeight="1" x14ac:dyDescent="0.15">
      <c r="A119" s="35" t="s">
        <v>121</v>
      </c>
      <c r="B119" s="41">
        <v>70885.173999999999</v>
      </c>
      <c r="C119" s="19">
        <v>214.72800504094101</v>
      </c>
      <c r="D119" s="19">
        <v>42.316000000000003</v>
      </c>
      <c r="E119" s="19">
        <v>611.68352396256705</v>
      </c>
      <c r="F119" s="31">
        <v>5.9696545288863902E-2</v>
      </c>
      <c r="G119" s="41">
        <v>72847.180999999997</v>
      </c>
      <c r="H119" s="19">
        <v>200.459150231222</v>
      </c>
      <c r="I119" s="19">
        <v>40.231999999999999</v>
      </c>
      <c r="J119" s="19">
        <v>523.98588188506699</v>
      </c>
      <c r="K119" s="31">
        <v>5.5227943549387301E-2</v>
      </c>
      <c r="L119" s="23">
        <v>71215.747000000003</v>
      </c>
      <c r="M119" s="19">
        <v>201.958760609504</v>
      </c>
      <c r="N119" s="19">
        <v>15.43</v>
      </c>
      <c r="O119" s="19">
        <v>504.79585223590402</v>
      </c>
      <c r="P119" s="31">
        <v>2.16665564148334E-2</v>
      </c>
    </row>
    <row r="120" spans="1:16" ht="18.75" customHeight="1" x14ac:dyDescent="0.15">
      <c r="A120" s="35" t="s">
        <v>122</v>
      </c>
      <c r="B120" s="41">
        <v>3861.31</v>
      </c>
      <c r="C120" s="19">
        <v>186.95805309597</v>
      </c>
      <c r="D120" s="19">
        <v>0.88500000000000001</v>
      </c>
      <c r="E120" s="19">
        <v>465.536723163842</v>
      </c>
      <c r="F120" s="31">
        <v>2.2919682698358802E-2</v>
      </c>
      <c r="G120" s="41">
        <v>3603.3209999999999</v>
      </c>
      <c r="H120" s="19">
        <v>191.54219121749099</v>
      </c>
      <c r="I120" s="19">
        <v>4.0679999999999996</v>
      </c>
      <c r="J120" s="19">
        <v>347.83677482792501</v>
      </c>
      <c r="K120" s="31">
        <v>0.112895853575077</v>
      </c>
      <c r="L120" s="23">
        <v>3610.357</v>
      </c>
      <c r="M120" s="19">
        <v>181.46183327576699</v>
      </c>
      <c r="N120" s="19">
        <v>4.7460000000000004</v>
      </c>
      <c r="O120" s="19">
        <v>387.48419721870999</v>
      </c>
      <c r="P120" s="31">
        <v>0.131455144186572</v>
      </c>
    </row>
    <row r="121" spans="1:16" ht="18.75" customHeight="1" x14ac:dyDescent="0.15">
      <c r="A121" s="35" t="s">
        <v>149</v>
      </c>
      <c r="B121" s="41">
        <v>13773.323</v>
      </c>
      <c r="C121" s="19">
        <v>387.72814664986799</v>
      </c>
      <c r="D121" s="19">
        <v>86.596999999999994</v>
      </c>
      <c r="E121" s="19">
        <v>603.48510918392105</v>
      </c>
      <c r="F121" s="31">
        <v>0.62872990054760203</v>
      </c>
      <c r="G121" s="41">
        <v>13257.870999999999</v>
      </c>
      <c r="H121" s="19">
        <v>378.89959858562497</v>
      </c>
      <c r="I121" s="19">
        <v>99.929000000000002</v>
      </c>
      <c r="J121" s="19">
        <v>569.91463939396999</v>
      </c>
      <c r="K121" s="31">
        <v>0.75373338600141804</v>
      </c>
      <c r="L121" s="23">
        <v>13513.475</v>
      </c>
      <c r="M121" s="19">
        <v>383.39642467981002</v>
      </c>
      <c r="N121" s="19">
        <v>110.223</v>
      </c>
      <c r="O121" s="19">
        <v>588.96056177023002</v>
      </c>
      <c r="P121" s="31">
        <v>0.81565252460969495</v>
      </c>
    </row>
    <row r="122" spans="1:16" ht="18.75" customHeight="1" x14ac:dyDescent="0.15">
      <c r="A122" s="35" t="s">
        <v>150</v>
      </c>
      <c r="B122" s="41">
        <v>1.532</v>
      </c>
      <c r="C122" s="19">
        <v>33704.960835509097</v>
      </c>
      <c r="D122" s="19">
        <v>1.4339999999999999</v>
      </c>
      <c r="E122" s="19">
        <v>34967.921896792199</v>
      </c>
      <c r="F122" s="31">
        <v>93.603133159268907</v>
      </c>
      <c r="G122" s="41">
        <v>1.76</v>
      </c>
      <c r="H122" s="19">
        <v>31602.272727272699</v>
      </c>
      <c r="I122" s="19">
        <v>1.524</v>
      </c>
      <c r="J122" s="19">
        <v>34260.498687664003</v>
      </c>
      <c r="K122" s="31">
        <v>86.590909090909093</v>
      </c>
      <c r="L122" s="23">
        <v>1.97</v>
      </c>
      <c r="M122" s="19">
        <v>25945.177664974599</v>
      </c>
      <c r="N122" s="19">
        <v>1.7789999999999999</v>
      </c>
      <c r="O122" s="19">
        <v>27290.612703766201</v>
      </c>
      <c r="P122" s="31">
        <v>90.304568527918804</v>
      </c>
    </row>
    <row r="123" spans="1:16" ht="18.75" customHeight="1" x14ac:dyDescent="0.15">
      <c r="A123" s="35" t="s">
        <v>151</v>
      </c>
      <c r="B123" s="41">
        <v>6207.277</v>
      </c>
      <c r="C123" s="19">
        <v>239.70720172468501</v>
      </c>
      <c r="D123" s="19">
        <v>4.8600000000000003</v>
      </c>
      <c r="E123" s="19">
        <v>726.74897119341597</v>
      </c>
      <c r="F123" s="31">
        <v>7.8295200939155804E-2</v>
      </c>
      <c r="G123" s="41">
        <v>6759.7910000000002</v>
      </c>
      <c r="H123" s="19">
        <v>225.98524125967799</v>
      </c>
      <c r="I123" s="19">
        <v>0.53400000000000003</v>
      </c>
      <c r="J123" s="19">
        <v>3567.4157303370798</v>
      </c>
      <c r="K123" s="31">
        <v>7.8996525188426703E-3</v>
      </c>
      <c r="L123" s="23">
        <v>6688.2169999999996</v>
      </c>
      <c r="M123" s="19">
        <v>206.991788693459</v>
      </c>
      <c r="N123" s="19">
        <v>1.8260000000000001</v>
      </c>
      <c r="O123" s="19">
        <v>552.02628696604597</v>
      </c>
      <c r="P123" s="31">
        <v>2.7301745741802299E-2</v>
      </c>
    </row>
    <row r="124" spans="1:16" ht="18.75" customHeight="1" x14ac:dyDescent="0.15">
      <c r="A124" s="35" t="s">
        <v>152</v>
      </c>
      <c r="B124" s="41">
        <v>1873.079</v>
      </c>
      <c r="C124" s="19">
        <v>290.30702922834502</v>
      </c>
      <c r="D124" s="19" t="s">
        <v>173</v>
      </c>
      <c r="E124" s="19" t="s">
        <v>173</v>
      </c>
      <c r="F124" s="30" t="s">
        <v>173</v>
      </c>
      <c r="G124" s="41">
        <v>1552.606</v>
      </c>
      <c r="H124" s="19">
        <v>302.55067930949599</v>
      </c>
      <c r="I124" s="25">
        <v>0</v>
      </c>
      <c r="J124" s="19">
        <v>14772.727272727299</v>
      </c>
      <c r="K124" s="31">
        <v>1.41697249656384E-3</v>
      </c>
      <c r="L124" s="23">
        <v>1199.2829999999999</v>
      </c>
      <c r="M124" s="19">
        <v>301.338383017186</v>
      </c>
      <c r="N124" s="25">
        <v>0</v>
      </c>
      <c r="O124" s="19">
        <v>2844.4444444444398</v>
      </c>
      <c r="P124" s="31">
        <v>7.5044839291476704E-3</v>
      </c>
    </row>
    <row r="125" spans="1:16" ht="18.75" customHeight="1" x14ac:dyDescent="0.15">
      <c r="A125" s="35" t="s">
        <v>153</v>
      </c>
      <c r="B125" s="41">
        <v>26038.573</v>
      </c>
      <c r="C125" s="19">
        <v>206.39445180041201</v>
      </c>
      <c r="D125" s="19">
        <v>14.837999999999999</v>
      </c>
      <c r="E125" s="19">
        <v>1605.2702520555299</v>
      </c>
      <c r="F125" s="31">
        <v>5.69846895987733E-2</v>
      </c>
      <c r="G125" s="41">
        <v>25975.398000000001</v>
      </c>
      <c r="H125" s="19">
        <v>200.900713821594</v>
      </c>
      <c r="I125" s="19">
        <v>3.0830000000000002</v>
      </c>
      <c r="J125" s="19">
        <v>2207.9143691209902</v>
      </c>
      <c r="K125" s="31">
        <v>1.1868923047877801E-2</v>
      </c>
      <c r="L125" s="23">
        <v>26813.115000000002</v>
      </c>
      <c r="M125" s="19">
        <v>196.53691859375499</v>
      </c>
      <c r="N125" s="19">
        <v>9.2219999999999995</v>
      </c>
      <c r="O125" s="19">
        <v>1773.8017783560999</v>
      </c>
      <c r="P125" s="31">
        <v>3.4393616705854599E-2</v>
      </c>
    </row>
    <row r="126" spans="1:16" ht="18.75" customHeight="1" x14ac:dyDescent="0.15">
      <c r="A126" s="35" t="s">
        <v>154</v>
      </c>
      <c r="B126" s="41" t="s">
        <v>173</v>
      </c>
      <c r="C126" s="19" t="s">
        <v>173</v>
      </c>
      <c r="D126" s="19" t="s">
        <v>173</v>
      </c>
      <c r="E126" s="19" t="s">
        <v>173</v>
      </c>
      <c r="F126" s="30" t="s">
        <v>173</v>
      </c>
      <c r="G126" s="41">
        <v>10.61</v>
      </c>
      <c r="H126" s="19">
        <v>227.803958529689</v>
      </c>
      <c r="I126" s="19" t="s">
        <v>173</v>
      </c>
      <c r="J126" s="19" t="s">
        <v>173</v>
      </c>
      <c r="K126" s="30" t="s">
        <v>173</v>
      </c>
      <c r="L126" s="23" t="s">
        <v>173</v>
      </c>
      <c r="M126" s="19" t="s">
        <v>173</v>
      </c>
      <c r="N126" s="19" t="s">
        <v>173</v>
      </c>
      <c r="O126" s="19" t="s">
        <v>173</v>
      </c>
      <c r="P126" s="30" t="s">
        <v>173</v>
      </c>
    </row>
    <row r="127" spans="1:16" ht="18.75" customHeight="1" x14ac:dyDescent="0.15">
      <c r="A127" s="35" t="s">
        <v>155</v>
      </c>
      <c r="B127" s="41">
        <v>5222.7920000000004</v>
      </c>
      <c r="C127" s="19">
        <v>408.74938155683799</v>
      </c>
      <c r="D127" s="19">
        <v>30.67</v>
      </c>
      <c r="E127" s="19">
        <v>1261.81936746006</v>
      </c>
      <c r="F127" s="31">
        <v>0.58723380138439396</v>
      </c>
      <c r="G127" s="41">
        <v>5435.326</v>
      </c>
      <c r="H127" s="19">
        <v>410.78143242926001</v>
      </c>
      <c r="I127" s="19">
        <v>10.548999999999999</v>
      </c>
      <c r="J127" s="19">
        <v>1732.10730874964</v>
      </c>
      <c r="K127" s="31">
        <v>0.19408219488582701</v>
      </c>
      <c r="L127" s="23">
        <v>4998.2910000000002</v>
      </c>
      <c r="M127" s="19">
        <v>388.83550397525897</v>
      </c>
      <c r="N127" s="19">
        <v>20.407</v>
      </c>
      <c r="O127" s="19">
        <v>1420.8849904444601</v>
      </c>
      <c r="P127" s="31">
        <v>0.40827954995017302</v>
      </c>
    </row>
    <row r="128" spans="1:16" ht="18.75" customHeight="1" x14ac:dyDescent="0.15">
      <c r="A128" s="35" t="s">
        <v>156</v>
      </c>
      <c r="B128" s="41">
        <v>4006.4459999999999</v>
      </c>
      <c r="C128" s="19">
        <v>619.26680154930295</v>
      </c>
      <c r="D128" s="19">
        <v>26.315999999999999</v>
      </c>
      <c r="E128" s="19">
        <v>514.02188782489702</v>
      </c>
      <c r="F128" s="31">
        <v>0.65684149992287399</v>
      </c>
      <c r="G128" s="41">
        <v>3791.5639999999999</v>
      </c>
      <c r="H128" s="19">
        <v>680.11670118188704</v>
      </c>
      <c r="I128" s="19">
        <v>2.0059999999999998</v>
      </c>
      <c r="J128" s="19">
        <v>831.00697906281096</v>
      </c>
      <c r="K128" s="31">
        <v>5.2906927062288799E-2</v>
      </c>
      <c r="L128" s="23">
        <v>4343.3620000000001</v>
      </c>
      <c r="M128" s="19">
        <v>617.01534433464201</v>
      </c>
      <c r="N128" s="19">
        <v>19.241</v>
      </c>
      <c r="O128" s="19">
        <v>557.61135076139499</v>
      </c>
      <c r="P128" s="31">
        <v>0.44299784360594402</v>
      </c>
    </row>
    <row r="129" spans="1:16" ht="18.75" customHeight="1" x14ac:dyDescent="0.15">
      <c r="A129" s="35" t="s">
        <v>157</v>
      </c>
      <c r="B129" s="41">
        <v>73.504999999999995</v>
      </c>
      <c r="C129" s="19">
        <v>941.33732399156497</v>
      </c>
      <c r="D129" s="19">
        <v>5.54</v>
      </c>
      <c r="E129" s="19">
        <v>1563.7184115523501</v>
      </c>
      <c r="F129" s="31">
        <v>7.5369022515475104</v>
      </c>
      <c r="G129" s="41">
        <v>61.744999999999997</v>
      </c>
      <c r="H129" s="19">
        <v>1021.13531460037</v>
      </c>
      <c r="I129" s="19">
        <v>4.6399999999999997</v>
      </c>
      <c r="J129" s="19">
        <v>1463.7931034482799</v>
      </c>
      <c r="K129" s="31">
        <v>7.5147785245768901</v>
      </c>
      <c r="L129" s="23">
        <v>69.215000000000003</v>
      </c>
      <c r="M129" s="19">
        <v>660.98389077512104</v>
      </c>
      <c r="N129" s="19">
        <v>4.0999999999999996</v>
      </c>
      <c r="O129" s="19">
        <v>1150.4878048780499</v>
      </c>
      <c r="P129" s="31">
        <v>5.9235714801704802</v>
      </c>
    </row>
    <row r="130" spans="1:16" ht="18.75" customHeight="1" x14ac:dyDescent="0.15">
      <c r="A130" s="35" t="s">
        <v>158</v>
      </c>
      <c r="B130" s="41">
        <v>2846.7080000000001</v>
      </c>
      <c r="C130" s="19">
        <v>192.611254824871</v>
      </c>
      <c r="D130" s="25">
        <v>0</v>
      </c>
      <c r="E130" s="19">
        <v>3866.2131519274399</v>
      </c>
      <c r="F130" s="31">
        <v>1.5491578342422201E-2</v>
      </c>
      <c r="G130" s="41">
        <v>2807.9549999999999</v>
      </c>
      <c r="H130" s="19">
        <v>195.78981856902999</v>
      </c>
      <c r="I130" s="19">
        <v>4.3179999999999996</v>
      </c>
      <c r="J130" s="19">
        <v>2047.47568318666</v>
      </c>
      <c r="K130" s="31">
        <v>0.15377739315622899</v>
      </c>
      <c r="L130" s="23">
        <v>2653.9859999999999</v>
      </c>
      <c r="M130" s="19">
        <v>186.807315486969</v>
      </c>
      <c r="N130" s="19">
        <v>2.157</v>
      </c>
      <c r="O130" s="19">
        <v>970.79276773296203</v>
      </c>
      <c r="P130" s="31">
        <v>8.1273978084285298E-2</v>
      </c>
    </row>
    <row r="131" spans="1:16" ht="18.75" customHeight="1" x14ac:dyDescent="0.15">
      <c r="A131" s="35" t="s">
        <v>159</v>
      </c>
      <c r="B131" s="41">
        <v>40198.798000000003</v>
      </c>
      <c r="C131" s="19">
        <v>269.62666893671798</v>
      </c>
      <c r="D131" s="19">
        <v>5.1589999999999998</v>
      </c>
      <c r="E131" s="19">
        <v>973.44446598177899</v>
      </c>
      <c r="F131" s="31">
        <v>1.28337170678586E-2</v>
      </c>
      <c r="G131" s="41">
        <v>37976.192999999999</v>
      </c>
      <c r="H131" s="19">
        <v>261.75704341928099</v>
      </c>
      <c r="I131" s="19">
        <v>2.94</v>
      </c>
      <c r="J131" s="19">
        <v>846.25850340136003</v>
      </c>
      <c r="K131" s="31">
        <v>7.7416922754737398E-3</v>
      </c>
      <c r="L131" s="23">
        <v>32546.955999999998</v>
      </c>
      <c r="M131" s="19">
        <v>238.84199800435999</v>
      </c>
      <c r="N131" s="19">
        <v>2.04</v>
      </c>
      <c r="O131" s="19">
        <v>1706.37254901961</v>
      </c>
      <c r="P131" s="31">
        <v>6.2678672623024999E-3</v>
      </c>
    </row>
    <row r="132" spans="1:16" ht="18.75" customHeight="1" x14ac:dyDescent="0.15">
      <c r="A132" s="35" t="s">
        <v>160</v>
      </c>
      <c r="B132" s="41">
        <v>3295.7190000000001</v>
      </c>
      <c r="C132" s="19">
        <v>656.38393321760702</v>
      </c>
      <c r="D132" s="19">
        <v>6.8559999999999999</v>
      </c>
      <c r="E132" s="19">
        <v>1490.6651108518099</v>
      </c>
      <c r="F132" s="31">
        <v>0.208027444087314</v>
      </c>
      <c r="G132" s="41">
        <v>3840.761</v>
      </c>
      <c r="H132" s="19">
        <v>644.86569198135498</v>
      </c>
      <c r="I132" s="19">
        <v>7.1459999999999999</v>
      </c>
      <c r="J132" s="19">
        <v>1122.8659389868501</v>
      </c>
      <c r="K132" s="31">
        <v>0.18605687779062499</v>
      </c>
      <c r="L132" s="23">
        <v>2424.5100000000002</v>
      </c>
      <c r="M132" s="19">
        <v>630.09020379375602</v>
      </c>
      <c r="N132" s="19">
        <v>9.11</v>
      </c>
      <c r="O132" s="19">
        <v>878.92425905598202</v>
      </c>
      <c r="P132" s="31">
        <v>0.37574602703226601</v>
      </c>
    </row>
    <row r="133" spans="1:16" ht="18.75" customHeight="1" x14ac:dyDescent="0.15">
      <c r="A133" s="35" t="s">
        <v>161</v>
      </c>
      <c r="B133" s="41">
        <v>173883.14499999999</v>
      </c>
      <c r="C133" s="19">
        <v>228.795234868796</v>
      </c>
      <c r="D133" s="26">
        <v>1380.7619999999999</v>
      </c>
      <c r="E133" s="26">
        <v>407.17009882948702</v>
      </c>
      <c r="F133" s="42">
        <v>0.79407466433851304</v>
      </c>
      <c r="G133" s="41">
        <v>165983.973</v>
      </c>
      <c r="H133" s="19">
        <v>228.775533647456</v>
      </c>
      <c r="I133" s="19">
        <v>1673.1880000000001</v>
      </c>
      <c r="J133" s="19">
        <v>421.30830486472502</v>
      </c>
      <c r="K133" s="31">
        <v>1.0080419029372201</v>
      </c>
      <c r="L133" s="23">
        <v>157584.07999999999</v>
      </c>
      <c r="M133" s="19">
        <v>228.58303326071999</v>
      </c>
      <c r="N133" s="19">
        <v>1468.9280000000001</v>
      </c>
      <c r="O133" s="19">
        <v>402.63784201812501</v>
      </c>
      <c r="P133" s="31">
        <v>0.93215507556347099</v>
      </c>
    </row>
    <row r="134" spans="1:16" ht="18.75" customHeight="1" x14ac:dyDescent="0.15">
      <c r="A134" s="36" t="s">
        <v>26</v>
      </c>
      <c r="B134" s="40">
        <v>18474.306</v>
      </c>
      <c r="C134" s="17">
        <v>183.88674519086101</v>
      </c>
      <c r="D134" s="19" t="s">
        <v>173</v>
      </c>
      <c r="E134" s="19" t="s">
        <v>173</v>
      </c>
      <c r="F134" s="30" t="s">
        <v>173</v>
      </c>
      <c r="G134" s="40">
        <v>21319.670999999998</v>
      </c>
      <c r="H134" s="17">
        <v>174.54898811524799</v>
      </c>
      <c r="I134" s="17">
        <v>19.593</v>
      </c>
      <c r="J134" s="17">
        <v>592.60960547134198</v>
      </c>
      <c r="K134" s="29">
        <v>9.1901042938232994E-2</v>
      </c>
      <c r="L134" s="22">
        <v>19284.909</v>
      </c>
      <c r="M134" s="17">
        <v>150.74823531705499</v>
      </c>
      <c r="N134" s="17">
        <v>13.147</v>
      </c>
      <c r="O134" s="17">
        <v>940.366623564311</v>
      </c>
      <c r="P134" s="29">
        <v>6.8172476209247407E-2</v>
      </c>
    </row>
    <row r="135" spans="1:16" ht="18.75" customHeight="1" x14ac:dyDescent="0.15">
      <c r="A135" s="35" t="s">
        <v>162</v>
      </c>
      <c r="B135" s="41">
        <v>8910.9740000000002</v>
      </c>
      <c r="C135" s="19">
        <v>172.42357569441899</v>
      </c>
      <c r="D135" s="19" t="s">
        <v>173</v>
      </c>
      <c r="E135" s="19" t="s">
        <v>173</v>
      </c>
      <c r="F135" s="30" t="s">
        <v>173</v>
      </c>
      <c r="G135" s="41">
        <v>9617.3680000000004</v>
      </c>
      <c r="H135" s="19">
        <v>155.753424429636</v>
      </c>
      <c r="I135" s="19">
        <v>18.992999999999999</v>
      </c>
      <c r="J135" s="19">
        <v>584.32053914600101</v>
      </c>
      <c r="K135" s="31">
        <v>0.19748646407208301</v>
      </c>
      <c r="L135" s="23">
        <v>11308.448</v>
      </c>
      <c r="M135" s="19">
        <v>134.96458576809101</v>
      </c>
      <c r="N135" s="19">
        <v>8.032</v>
      </c>
      <c r="O135" s="19">
        <v>1169.3227091633501</v>
      </c>
      <c r="P135" s="31">
        <v>7.1026545817781506E-2</v>
      </c>
    </row>
    <row r="136" spans="1:16" ht="18.75" customHeight="1" x14ac:dyDescent="0.15">
      <c r="A136" s="35" t="s">
        <v>163</v>
      </c>
      <c r="B136" s="41">
        <v>9563.3320000000003</v>
      </c>
      <c r="C136" s="19">
        <v>194.56796020466501</v>
      </c>
      <c r="D136" s="19" t="s">
        <v>173</v>
      </c>
      <c r="E136" s="19" t="s">
        <v>173</v>
      </c>
      <c r="F136" s="30" t="s">
        <v>173</v>
      </c>
      <c r="G136" s="41">
        <v>11702.303</v>
      </c>
      <c r="H136" s="19">
        <v>189.995849534916</v>
      </c>
      <c r="I136" s="19">
        <v>0.6</v>
      </c>
      <c r="J136" s="19">
        <v>855</v>
      </c>
      <c r="K136" s="31">
        <v>5.1271959032337501E-3</v>
      </c>
      <c r="L136" s="23">
        <v>7976.4610000000002</v>
      </c>
      <c r="M136" s="19">
        <v>173.12514911061399</v>
      </c>
      <c r="N136" s="19">
        <v>5.1150000000000002</v>
      </c>
      <c r="O136" s="19">
        <v>580.84066471163203</v>
      </c>
      <c r="P136" s="31">
        <v>6.4126183278524193E-2</v>
      </c>
    </row>
    <row r="137" spans="1:16" ht="18.75" customHeight="1" thickBot="1" x14ac:dyDescent="0.2">
      <c r="A137" s="37" t="s">
        <v>165</v>
      </c>
      <c r="B137" s="43">
        <v>2928438.31</v>
      </c>
      <c r="C137" s="32">
        <v>173.20529145789001</v>
      </c>
      <c r="D137" s="32">
        <v>42951.169000000002</v>
      </c>
      <c r="E137" s="32">
        <v>740.74703298529596</v>
      </c>
      <c r="F137" s="33">
        <v>1.4666919515883501</v>
      </c>
      <c r="G137" s="43">
        <v>2752128.5690000001</v>
      </c>
      <c r="H137" s="32">
        <v>177.95672502973099</v>
      </c>
      <c r="I137" s="32">
        <v>41877.603999999999</v>
      </c>
      <c r="J137" s="32">
        <v>750.68086512303796</v>
      </c>
      <c r="K137" s="33">
        <v>1.5216441728671299</v>
      </c>
      <c r="L137" s="38">
        <v>2631302.1120000002</v>
      </c>
      <c r="M137" s="32">
        <v>174.58691835686901</v>
      </c>
      <c r="N137" s="32">
        <v>46334.637999999999</v>
      </c>
      <c r="O137" s="32">
        <v>690.23821875979695</v>
      </c>
      <c r="P137" s="33">
        <v>1.76090148632845</v>
      </c>
    </row>
    <row r="139" spans="1:16" ht="18.75" customHeight="1" x14ac:dyDescent="0.15">
      <c r="A139" s="13" t="s">
        <v>166</v>
      </c>
    </row>
    <row r="140" spans="1:16" ht="18.75" customHeight="1" x14ac:dyDescent="0.15">
      <c r="A140" s="12" t="s">
        <v>30</v>
      </c>
    </row>
  </sheetData>
  <mergeCells count="10">
    <mergeCell ref="A3:A5"/>
    <mergeCell ref="B3:F3"/>
    <mergeCell ref="G3:K3"/>
    <mergeCell ref="L3:P3"/>
    <mergeCell ref="N4:P4"/>
    <mergeCell ref="B4:C4"/>
    <mergeCell ref="D4:F4"/>
    <mergeCell ref="G4:H4"/>
    <mergeCell ref="I4:K4"/>
    <mergeCell ref="L4:M4"/>
  </mergeCells>
  <phoneticPr fontId="21"/>
  <pageMargins left="0.70866141732283472" right="0.70866141732283472" top="0.74803149606299213" bottom="0.74803149606299213" header="0.27559055118110237" footer="0.27559055118110237"/>
  <pageSetup paperSize="9" scale="45" fitToHeight="2" orientation="portrait" useFirstPageNumber="1" r:id="rId1"/>
  <rowBreaks count="1" manualBreakCount="1">
    <brk id="8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5"/>
  <sheetViews>
    <sheetView view="pageBreakPreview" zoomScale="60" zoomScaleNormal="69" workbookViewId="0"/>
  </sheetViews>
  <sheetFormatPr defaultColWidth="13.6640625" defaultRowHeight="18.75" customHeight="1" x14ac:dyDescent="0.15"/>
  <cols>
    <col min="1" max="1" width="47.83203125" style="14" customWidth="1"/>
    <col min="2" max="2" width="15.1640625" style="14" bestFit="1" customWidth="1"/>
    <col min="3" max="3" width="12.6640625" style="14" bestFit="1" customWidth="1"/>
    <col min="4" max="4" width="21.6640625" style="14" bestFit="1" customWidth="1"/>
    <col min="5" max="5" width="12.5" style="14" bestFit="1" customWidth="1"/>
    <col min="6" max="6" width="10.83203125" style="14" bestFit="1" customWidth="1"/>
    <col min="7" max="7" width="21.6640625" style="14" bestFit="1" customWidth="1"/>
    <col min="8" max="8" width="12.5" style="14" bestFit="1" customWidth="1"/>
    <col min="9" max="9" width="10.83203125" style="14" bestFit="1" customWidth="1"/>
    <col min="10" max="10" width="21.6640625" style="14" bestFit="1" customWidth="1"/>
    <col min="11" max="12" width="12.5" style="14" bestFit="1" customWidth="1"/>
    <col min="13" max="13" width="21.6640625" style="14" bestFit="1" customWidth="1"/>
    <col min="14" max="15" width="12.5" style="14" bestFit="1" customWidth="1"/>
    <col min="16" max="16" width="21.6640625" style="14" bestFit="1" customWidth="1"/>
    <col min="17" max="17" width="10.83203125" style="14" bestFit="1" customWidth="1"/>
    <col min="18" max="18" width="12.5" style="14" bestFit="1" customWidth="1"/>
    <col min="19" max="19" width="21.6640625" style="14" bestFit="1" customWidth="1"/>
    <col min="20" max="21" width="10.83203125" style="14" bestFit="1" customWidth="1"/>
    <col min="22" max="22" width="21.6640625" style="14" bestFit="1" customWidth="1"/>
    <col min="23" max="23" width="12.5" style="14" bestFit="1" customWidth="1"/>
    <col min="24" max="24" width="9.33203125" style="14" bestFit="1" customWidth="1"/>
    <col min="25" max="25" width="21.6640625" style="14" bestFit="1" customWidth="1"/>
    <col min="26" max="26" width="12.5" style="14" bestFit="1" customWidth="1"/>
    <col min="27" max="27" width="10.83203125" style="14" bestFit="1" customWidth="1"/>
    <col min="28" max="28" width="21.6640625" style="14" bestFit="1" customWidth="1"/>
    <col min="29" max="29" width="10.83203125" style="14" bestFit="1" customWidth="1"/>
    <col min="30" max="30" width="9.33203125" style="14" bestFit="1" customWidth="1"/>
    <col min="31" max="31" width="21.6640625" style="14" bestFit="1" customWidth="1"/>
    <col min="32" max="32" width="10.83203125" style="14" bestFit="1" customWidth="1"/>
    <col min="33" max="33" width="9.33203125" style="14" bestFit="1" customWidth="1"/>
    <col min="34" max="34" width="15.1640625" style="14" bestFit="1" customWidth="1"/>
    <col min="35" max="35" width="10" style="14" customWidth="1"/>
    <col min="36" max="36" width="13.6640625" style="14" customWidth="1"/>
    <col min="37" max="16384" width="13.6640625" style="14"/>
  </cols>
  <sheetData>
    <row r="1" spans="1:35" ht="18.75" customHeight="1" x14ac:dyDescent="0.15">
      <c r="A1" s="2" t="s">
        <v>63</v>
      </c>
    </row>
    <row r="2" spans="1:35" ht="18.75" customHeight="1" x14ac:dyDescent="0.15">
      <c r="A2" s="13" t="s">
        <v>203</v>
      </c>
    </row>
    <row r="3" spans="1:35" ht="18.75" customHeight="1" x14ac:dyDescent="0.15">
      <c r="A3" s="13" t="s">
        <v>204</v>
      </c>
      <c r="AI3" s="27" t="s">
        <v>174</v>
      </c>
    </row>
    <row r="4" spans="1:35" ht="18.75" customHeight="1" x14ac:dyDescent="0.15">
      <c r="A4" s="72" t="s">
        <v>2</v>
      </c>
      <c r="B4" s="67" t="s">
        <v>0</v>
      </c>
      <c r="C4" s="71"/>
      <c r="D4" s="67" t="s">
        <v>4</v>
      </c>
      <c r="E4" s="68"/>
      <c r="F4" s="71"/>
      <c r="G4" s="67" t="s">
        <v>5</v>
      </c>
      <c r="H4" s="68"/>
      <c r="I4" s="71"/>
      <c r="J4" s="67" t="s">
        <v>6</v>
      </c>
      <c r="K4" s="68"/>
      <c r="L4" s="71"/>
      <c r="M4" s="67" t="s">
        <v>7</v>
      </c>
      <c r="N4" s="68"/>
      <c r="O4" s="71"/>
      <c r="P4" s="67" t="s">
        <v>8</v>
      </c>
      <c r="Q4" s="68"/>
      <c r="R4" s="71"/>
      <c r="S4" s="67" t="s">
        <v>32</v>
      </c>
      <c r="T4" s="68"/>
      <c r="U4" s="71"/>
      <c r="V4" s="67" t="s">
        <v>33</v>
      </c>
      <c r="W4" s="68"/>
      <c r="X4" s="71"/>
      <c r="Y4" s="67" t="s">
        <v>34</v>
      </c>
      <c r="Z4" s="68"/>
      <c r="AA4" s="71"/>
      <c r="AB4" s="67" t="s">
        <v>35</v>
      </c>
      <c r="AC4" s="68"/>
      <c r="AD4" s="71"/>
      <c r="AE4" s="67" t="s">
        <v>36</v>
      </c>
      <c r="AF4" s="68"/>
      <c r="AG4" s="71"/>
      <c r="AH4" s="67" t="s">
        <v>26</v>
      </c>
      <c r="AI4" s="71"/>
    </row>
    <row r="5" spans="1:35" ht="18.75" customHeight="1" x14ac:dyDescent="0.15">
      <c r="A5" s="73"/>
      <c r="B5" s="15" t="s">
        <v>175</v>
      </c>
      <c r="C5" s="15" t="s">
        <v>176</v>
      </c>
      <c r="D5" s="15" t="s">
        <v>9</v>
      </c>
      <c r="E5" s="15" t="s">
        <v>1</v>
      </c>
      <c r="F5" s="15" t="s">
        <v>67</v>
      </c>
      <c r="G5" s="15" t="s">
        <v>9</v>
      </c>
      <c r="H5" s="15" t="s">
        <v>1</v>
      </c>
      <c r="I5" s="15" t="s">
        <v>67</v>
      </c>
      <c r="J5" s="15" t="s">
        <v>9</v>
      </c>
      <c r="K5" s="15" t="s">
        <v>1</v>
      </c>
      <c r="L5" s="15" t="s">
        <v>67</v>
      </c>
      <c r="M5" s="15" t="s">
        <v>9</v>
      </c>
      <c r="N5" s="15" t="s">
        <v>1</v>
      </c>
      <c r="O5" s="15" t="s">
        <v>67</v>
      </c>
      <c r="P5" s="15" t="s">
        <v>9</v>
      </c>
      <c r="Q5" s="15" t="s">
        <v>1</v>
      </c>
      <c r="R5" s="15" t="s">
        <v>67</v>
      </c>
      <c r="S5" s="15" t="s">
        <v>9</v>
      </c>
      <c r="T5" s="15" t="s">
        <v>1</v>
      </c>
      <c r="U5" s="15" t="s">
        <v>67</v>
      </c>
      <c r="V5" s="15" t="s">
        <v>9</v>
      </c>
      <c r="W5" s="15" t="s">
        <v>1</v>
      </c>
      <c r="X5" s="15" t="s">
        <v>67</v>
      </c>
      <c r="Y5" s="15" t="s">
        <v>9</v>
      </c>
      <c r="Z5" s="15" t="s">
        <v>1</v>
      </c>
      <c r="AA5" s="15" t="s">
        <v>67</v>
      </c>
      <c r="AB5" s="15" t="s">
        <v>9</v>
      </c>
      <c r="AC5" s="15" t="s">
        <v>1</v>
      </c>
      <c r="AD5" s="15" t="s">
        <v>67</v>
      </c>
      <c r="AE5" s="15" t="s">
        <v>9</v>
      </c>
      <c r="AF5" s="15" t="s">
        <v>1</v>
      </c>
      <c r="AG5" s="15" t="s">
        <v>67</v>
      </c>
      <c r="AH5" s="15" t="s">
        <v>1</v>
      </c>
      <c r="AI5" s="15" t="s">
        <v>67</v>
      </c>
    </row>
    <row r="6" spans="1:35" ht="18.75" customHeight="1" x14ac:dyDescent="0.15">
      <c r="A6" s="16" t="s">
        <v>10</v>
      </c>
      <c r="B6" s="44">
        <v>983486.68900000001</v>
      </c>
      <c r="C6" s="44">
        <v>114.85795310037</v>
      </c>
      <c r="D6" s="16" t="s">
        <v>11</v>
      </c>
      <c r="E6" s="44">
        <v>339199.65399999998</v>
      </c>
      <c r="F6" s="44">
        <v>81.426642610903102</v>
      </c>
      <c r="G6" s="16" t="s">
        <v>12</v>
      </c>
      <c r="H6" s="44">
        <v>234411.845</v>
      </c>
      <c r="I6" s="44">
        <v>73.676626708006197</v>
      </c>
      <c r="J6" s="16" t="s">
        <v>13</v>
      </c>
      <c r="K6" s="44">
        <v>76455.794999999998</v>
      </c>
      <c r="L6" s="44">
        <v>99.160488750394904</v>
      </c>
      <c r="M6" s="16" t="s">
        <v>14</v>
      </c>
      <c r="N6" s="44">
        <v>70067.542000000001</v>
      </c>
      <c r="O6" s="44">
        <v>75.876773299682796</v>
      </c>
      <c r="P6" s="16" t="s">
        <v>15</v>
      </c>
      <c r="Q6" s="44">
        <v>57254.803999999996</v>
      </c>
      <c r="R6" s="44">
        <v>60.912373396649798</v>
      </c>
      <c r="S6" s="16" t="s">
        <v>18</v>
      </c>
      <c r="T6" s="44">
        <v>46373.716999999997</v>
      </c>
      <c r="U6" s="44">
        <v>119.323754013507</v>
      </c>
      <c r="V6" s="16" t="s">
        <v>37</v>
      </c>
      <c r="W6" s="44">
        <v>27959.294000000002</v>
      </c>
      <c r="X6" s="44">
        <v>308.68490456160998</v>
      </c>
      <c r="Y6" s="16" t="s">
        <v>38</v>
      </c>
      <c r="Z6" s="44">
        <v>27888.041000000001</v>
      </c>
      <c r="AA6" s="44">
        <v>704.88149382740801</v>
      </c>
      <c r="AB6" s="16" t="s">
        <v>39</v>
      </c>
      <c r="AC6" s="44">
        <v>25445.428</v>
      </c>
      <c r="AD6" s="44">
        <v>90.647758017668195</v>
      </c>
      <c r="AE6" s="16" t="s">
        <v>40</v>
      </c>
      <c r="AF6" s="44">
        <v>16682</v>
      </c>
      <c r="AG6" s="44">
        <v>59.623846061623297</v>
      </c>
      <c r="AH6" s="44">
        <v>61748.569000000003</v>
      </c>
      <c r="AI6" s="44">
        <v>235.83069593078301</v>
      </c>
    </row>
    <row r="7" spans="1:35" ht="18.75" customHeight="1" x14ac:dyDescent="0.15">
      <c r="A7" s="18" t="s">
        <v>69</v>
      </c>
      <c r="B7" s="45">
        <v>28545</v>
      </c>
      <c r="C7" s="45">
        <v>60.911998598703804</v>
      </c>
      <c r="D7" s="24" t="s">
        <v>40</v>
      </c>
      <c r="E7" s="45">
        <v>16682</v>
      </c>
      <c r="F7" s="45">
        <v>59.623846061623297</v>
      </c>
      <c r="G7" s="24" t="s">
        <v>55</v>
      </c>
      <c r="H7" s="45">
        <v>6014</v>
      </c>
      <c r="I7" s="45">
        <v>64.715497173262406</v>
      </c>
      <c r="J7" s="24" t="s">
        <v>27</v>
      </c>
      <c r="K7" s="45">
        <v>5729</v>
      </c>
      <c r="L7" s="45">
        <v>58.827544074009403</v>
      </c>
      <c r="M7" s="24" t="s">
        <v>12</v>
      </c>
      <c r="N7" s="45">
        <v>71</v>
      </c>
      <c r="O7" s="45">
        <v>128.02816901408499</v>
      </c>
      <c r="P7" s="24" t="s">
        <v>39</v>
      </c>
      <c r="Q7" s="45">
        <v>38</v>
      </c>
      <c r="R7" s="45">
        <v>186.97368421052599</v>
      </c>
      <c r="S7" s="24" t="s">
        <v>18</v>
      </c>
      <c r="T7" s="45">
        <v>7</v>
      </c>
      <c r="U7" s="45">
        <v>173</v>
      </c>
      <c r="V7" s="24" t="s">
        <v>14</v>
      </c>
      <c r="W7" s="45">
        <v>4</v>
      </c>
      <c r="X7" s="45">
        <v>115</v>
      </c>
      <c r="Y7" s="24"/>
      <c r="Z7" s="45"/>
      <c r="AA7" s="45"/>
      <c r="AB7" s="24"/>
      <c r="AC7" s="45"/>
      <c r="AD7" s="45"/>
      <c r="AE7" s="24"/>
      <c r="AF7" s="45"/>
      <c r="AG7" s="45"/>
      <c r="AH7" s="45"/>
      <c r="AI7" s="45"/>
    </row>
    <row r="8" spans="1:35" ht="18.75" customHeight="1" x14ac:dyDescent="0.15">
      <c r="A8" s="18" t="s">
        <v>70</v>
      </c>
      <c r="B8" s="45">
        <v>9197.7900000000009</v>
      </c>
      <c r="C8" s="45">
        <v>410.08829294863199</v>
      </c>
      <c r="D8" s="24" t="s">
        <v>37</v>
      </c>
      <c r="E8" s="45">
        <v>2916.4209999999998</v>
      </c>
      <c r="F8" s="45">
        <v>325.05355022474498</v>
      </c>
      <c r="G8" s="24" t="s">
        <v>38</v>
      </c>
      <c r="H8" s="45">
        <v>2515.19</v>
      </c>
      <c r="I8" s="45">
        <v>481.26026264417402</v>
      </c>
      <c r="J8" s="24" t="s">
        <v>177</v>
      </c>
      <c r="K8" s="45">
        <v>791.17</v>
      </c>
      <c r="L8" s="45">
        <v>679.76920257340396</v>
      </c>
      <c r="M8" s="24" t="s">
        <v>39</v>
      </c>
      <c r="N8" s="45">
        <v>790.03700000000003</v>
      </c>
      <c r="O8" s="45">
        <v>296.48484817799698</v>
      </c>
      <c r="P8" s="24" t="s">
        <v>14</v>
      </c>
      <c r="Q8" s="45">
        <v>724.17700000000002</v>
      </c>
      <c r="R8" s="45">
        <v>344.48622367183702</v>
      </c>
      <c r="S8" s="24" t="s">
        <v>11</v>
      </c>
      <c r="T8" s="45">
        <v>651.91</v>
      </c>
      <c r="U8" s="45">
        <v>278.17796935159799</v>
      </c>
      <c r="V8" s="24" t="s">
        <v>61</v>
      </c>
      <c r="W8" s="45">
        <v>358.82100000000003</v>
      </c>
      <c r="X8" s="45">
        <v>778.76991591907904</v>
      </c>
      <c r="Y8" s="24" t="s">
        <v>12</v>
      </c>
      <c r="Z8" s="45">
        <v>339.678</v>
      </c>
      <c r="AA8" s="45">
        <v>274.50114520222098</v>
      </c>
      <c r="AB8" s="24" t="s">
        <v>13</v>
      </c>
      <c r="AC8" s="45">
        <v>68.399000000000001</v>
      </c>
      <c r="AD8" s="45">
        <v>322.78249682012898</v>
      </c>
      <c r="AE8" s="24" t="s">
        <v>18</v>
      </c>
      <c r="AF8" s="45">
        <v>29.8</v>
      </c>
      <c r="AG8" s="45">
        <v>302.58389261744998</v>
      </c>
      <c r="AH8" s="45">
        <v>12.186999999999999</v>
      </c>
      <c r="AI8" s="45">
        <v>559.038319520801</v>
      </c>
    </row>
    <row r="9" spans="1:35" ht="18.75" customHeight="1" x14ac:dyDescent="0.15">
      <c r="A9" s="18" t="s">
        <v>71</v>
      </c>
      <c r="B9" s="45">
        <v>294256.72100000002</v>
      </c>
      <c r="C9" s="45">
        <v>47.040740320082598</v>
      </c>
      <c r="D9" s="24" t="s">
        <v>11</v>
      </c>
      <c r="E9" s="45">
        <v>126163.573</v>
      </c>
      <c r="F9" s="45">
        <v>47.185585018268299</v>
      </c>
      <c r="G9" s="24" t="s">
        <v>12</v>
      </c>
      <c r="H9" s="45">
        <v>67322.904999999999</v>
      </c>
      <c r="I9" s="45">
        <v>47.2790798317452</v>
      </c>
      <c r="J9" s="24" t="s">
        <v>14</v>
      </c>
      <c r="K9" s="45">
        <v>25824.096000000001</v>
      </c>
      <c r="L9" s="45">
        <v>43.4030294806835</v>
      </c>
      <c r="M9" s="24" t="s">
        <v>15</v>
      </c>
      <c r="N9" s="45">
        <v>23405.102999999999</v>
      </c>
      <c r="O9" s="45">
        <v>46.894046994794202</v>
      </c>
      <c r="P9" s="24" t="s">
        <v>13</v>
      </c>
      <c r="Q9" s="45">
        <v>20088.792000000001</v>
      </c>
      <c r="R9" s="45">
        <v>50.291177289306397</v>
      </c>
      <c r="S9" s="24" t="s">
        <v>18</v>
      </c>
      <c r="T9" s="45">
        <v>10402.496999999999</v>
      </c>
      <c r="U9" s="45">
        <v>44.488356978137098</v>
      </c>
      <c r="V9" s="24" t="s">
        <v>39</v>
      </c>
      <c r="W9" s="45">
        <v>7206.3130000000001</v>
      </c>
      <c r="X9" s="45">
        <v>48.053144513706201</v>
      </c>
      <c r="Y9" s="24" t="s">
        <v>17</v>
      </c>
      <c r="Z9" s="45">
        <v>5406.4340000000002</v>
      </c>
      <c r="AA9" s="45">
        <v>44.658641907031502</v>
      </c>
      <c r="AB9" s="24" t="s">
        <v>49</v>
      </c>
      <c r="AC9" s="45">
        <v>2655.4569999999999</v>
      </c>
      <c r="AD9" s="45">
        <v>48.032033657483403</v>
      </c>
      <c r="AE9" s="24" t="s">
        <v>51</v>
      </c>
      <c r="AF9" s="45">
        <v>1901.18</v>
      </c>
      <c r="AG9" s="45">
        <v>66.811664334781597</v>
      </c>
      <c r="AH9" s="45">
        <v>3880.3710000000001</v>
      </c>
      <c r="AI9" s="45">
        <v>44.3787462590562</v>
      </c>
    </row>
    <row r="10" spans="1:35" ht="18.75" customHeight="1" x14ac:dyDescent="0.15">
      <c r="A10" s="18" t="s">
        <v>72</v>
      </c>
      <c r="B10" s="45">
        <v>483.41699999999997</v>
      </c>
      <c r="C10" s="45">
        <v>326.75309308526602</v>
      </c>
      <c r="D10" s="24" t="s">
        <v>38</v>
      </c>
      <c r="E10" s="45">
        <v>146.499</v>
      </c>
      <c r="F10" s="45">
        <v>473.84623785827898</v>
      </c>
      <c r="G10" s="24" t="s">
        <v>11</v>
      </c>
      <c r="H10" s="45">
        <v>109.608</v>
      </c>
      <c r="I10" s="45">
        <v>223.815779870082</v>
      </c>
      <c r="J10" s="24" t="s">
        <v>12</v>
      </c>
      <c r="K10" s="45">
        <v>109.5</v>
      </c>
      <c r="L10" s="45">
        <v>216.23744292237399</v>
      </c>
      <c r="M10" s="24" t="s">
        <v>13</v>
      </c>
      <c r="N10" s="45">
        <v>92.2</v>
      </c>
      <c r="O10" s="45">
        <v>332.67895878524899</v>
      </c>
      <c r="P10" s="24" t="s">
        <v>61</v>
      </c>
      <c r="Q10" s="45">
        <v>12</v>
      </c>
      <c r="R10" s="45">
        <v>373.83333333333297</v>
      </c>
      <c r="S10" s="24" t="s">
        <v>15</v>
      </c>
      <c r="T10" s="45">
        <v>10.16</v>
      </c>
      <c r="U10" s="45">
        <v>362.59842519684997</v>
      </c>
      <c r="V10" s="24" t="s">
        <v>177</v>
      </c>
      <c r="W10" s="45">
        <v>1.95</v>
      </c>
      <c r="X10" s="45">
        <v>451.28205128205099</v>
      </c>
      <c r="Y10" s="24" t="s">
        <v>178</v>
      </c>
      <c r="Z10" s="45">
        <v>1.5</v>
      </c>
      <c r="AA10" s="45">
        <v>404.66666666666703</v>
      </c>
      <c r="AB10" s="24"/>
      <c r="AC10" s="45"/>
      <c r="AD10" s="45"/>
      <c r="AE10" s="24"/>
      <c r="AF10" s="45"/>
      <c r="AG10" s="45"/>
      <c r="AH10" s="45"/>
      <c r="AI10" s="45"/>
    </row>
    <row r="11" spans="1:35" ht="18.75" customHeight="1" x14ac:dyDescent="0.15">
      <c r="A11" s="18" t="s">
        <v>73</v>
      </c>
      <c r="B11" s="45">
        <v>21869.303</v>
      </c>
      <c r="C11" s="45">
        <v>223.604382819151</v>
      </c>
      <c r="D11" s="24" t="s">
        <v>11</v>
      </c>
      <c r="E11" s="45">
        <v>12105.21</v>
      </c>
      <c r="F11" s="45">
        <v>247.890536388877</v>
      </c>
      <c r="G11" s="24" t="s">
        <v>12</v>
      </c>
      <c r="H11" s="45">
        <v>3182.1840000000002</v>
      </c>
      <c r="I11" s="45">
        <v>173.39349327380199</v>
      </c>
      <c r="J11" s="24" t="s">
        <v>14</v>
      </c>
      <c r="K11" s="45">
        <v>2163.0630000000001</v>
      </c>
      <c r="L11" s="45">
        <v>170.42961763018499</v>
      </c>
      <c r="M11" s="24" t="s">
        <v>13</v>
      </c>
      <c r="N11" s="45">
        <v>1967.354</v>
      </c>
      <c r="O11" s="45">
        <v>194.437808345626</v>
      </c>
      <c r="P11" s="24" t="s">
        <v>18</v>
      </c>
      <c r="Q11" s="45">
        <v>1816.7370000000001</v>
      </c>
      <c r="R11" s="45">
        <v>208.769899000241</v>
      </c>
      <c r="S11" s="24" t="s">
        <v>15</v>
      </c>
      <c r="T11" s="45">
        <v>161.55500000000001</v>
      </c>
      <c r="U11" s="45">
        <v>363.63467549750902</v>
      </c>
      <c r="V11" s="24" t="s">
        <v>49</v>
      </c>
      <c r="W11" s="45">
        <v>141.773</v>
      </c>
      <c r="X11" s="45">
        <v>198.697918503523</v>
      </c>
      <c r="Y11" s="24" t="s">
        <v>39</v>
      </c>
      <c r="Z11" s="45">
        <v>135.59</v>
      </c>
      <c r="AA11" s="45">
        <v>139.21380632789999</v>
      </c>
      <c r="AB11" s="24" t="s">
        <v>177</v>
      </c>
      <c r="AC11" s="45">
        <v>80.63</v>
      </c>
      <c r="AD11" s="45">
        <v>664.50452685104801</v>
      </c>
      <c r="AE11" s="24" t="s">
        <v>46</v>
      </c>
      <c r="AF11" s="45">
        <v>54.79</v>
      </c>
      <c r="AG11" s="45">
        <v>270.85234531848897</v>
      </c>
      <c r="AH11" s="45">
        <v>60.417000000000002</v>
      </c>
      <c r="AI11" s="45">
        <v>543.96941258255094</v>
      </c>
    </row>
    <row r="12" spans="1:35" ht="18.75" customHeight="1" x14ac:dyDescent="0.15">
      <c r="A12" s="18" t="s">
        <v>74</v>
      </c>
      <c r="B12" s="45">
        <v>66921.225000000006</v>
      </c>
      <c r="C12" s="45">
        <v>128.97130917731999</v>
      </c>
      <c r="D12" s="24" t="s">
        <v>11</v>
      </c>
      <c r="E12" s="45">
        <v>32623.576000000001</v>
      </c>
      <c r="F12" s="45">
        <v>111.95792883036501</v>
      </c>
      <c r="G12" s="24" t="s">
        <v>12</v>
      </c>
      <c r="H12" s="45">
        <v>12825.107</v>
      </c>
      <c r="I12" s="45">
        <v>137.91206576288201</v>
      </c>
      <c r="J12" s="24" t="s">
        <v>18</v>
      </c>
      <c r="K12" s="45">
        <v>6672.2020000000002</v>
      </c>
      <c r="L12" s="45">
        <v>193.280419267882</v>
      </c>
      <c r="M12" s="24" t="s">
        <v>15</v>
      </c>
      <c r="N12" s="45">
        <v>4135.4110000000001</v>
      </c>
      <c r="O12" s="45">
        <v>107.467190080986</v>
      </c>
      <c r="P12" s="24" t="s">
        <v>14</v>
      </c>
      <c r="Q12" s="45">
        <v>3947.3389999999999</v>
      </c>
      <c r="R12" s="45">
        <v>118.057759923837</v>
      </c>
      <c r="S12" s="24" t="s">
        <v>13</v>
      </c>
      <c r="T12" s="45">
        <v>3593.4</v>
      </c>
      <c r="U12" s="45">
        <v>163.41988089274801</v>
      </c>
      <c r="V12" s="24" t="s">
        <v>39</v>
      </c>
      <c r="W12" s="45">
        <v>2640.3240000000001</v>
      </c>
      <c r="X12" s="45">
        <v>130.87257472946499</v>
      </c>
      <c r="Y12" s="24" t="s">
        <v>51</v>
      </c>
      <c r="Z12" s="45">
        <v>281.18099999999998</v>
      </c>
      <c r="AA12" s="45">
        <v>198.55182249156201</v>
      </c>
      <c r="AB12" s="24" t="s">
        <v>17</v>
      </c>
      <c r="AC12" s="45">
        <v>174.685</v>
      </c>
      <c r="AD12" s="45">
        <v>103.202908091708</v>
      </c>
      <c r="AE12" s="24" t="s">
        <v>49</v>
      </c>
      <c r="AF12" s="45">
        <v>22</v>
      </c>
      <c r="AG12" s="45">
        <v>85.181818181818201</v>
      </c>
      <c r="AH12" s="45">
        <v>6</v>
      </c>
      <c r="AI12" s="45">
        <v>193.666666666667</v>
      </c>
    </row>
    <row r="13" spans="1:35" ht="18.75" customHeight="1" x14ac:dyDescent="0.15">
      <c r="A13" s="18" t="s">
        <v>75</v>
      </c>
      <c r="B13" s="45">
        <v>3205.5549999999998</v>
      </c>
      <c r="C13" s="45">
        <v>337.21305670936903</v>
      </c>
      <c r="D13" s="24" t="s">
        <v>11</v>
      </c>
      <c r="E13" s="45">
        <v>1722.693</v>
      </c>
      <c r="F13" s="45">
        <v>304.43787720737203</v>
      </c>
      <c r="G13" s="24" t="s">
        <v>12</v>
      </c>
      <c r="H13" s="45">
        <v>582.38400000000001</v>
      </c>
      <c r="I13" s="45">
        <v>327.27204044067099</v>
      </c>
      <c r="J13" s="24" t="s">
        <v>18</v>
      </c>
      <c r="K13" s="45">
        <v>269.28300000000002</v>
      </c>
      <c r="L13" s="45">
        <v>300.79136076172603</v>
      </c>
      <c r="M13" s="24" t="s">
        <v>38</v>
      </c>
      <c r="N13" s="45">
        <v>256.62700000000001</v>
      </c>
      <c r="O13" s="45">
        <v>654.44789519419203</v>
      </c>
      <c r="P13" s="24" t="s">
        <v>179</v>
      </c>
      <c r="Q13" s="45">
        <v>133.37299999999999</v>
      </c>
      <c r="R13" s="45">
        <v>305.36165490766501</v>
      </c>
      <c r="S13" s="24" t="s">
        <v>51</v>
      </c>
      <c r="T13" s="45">
        <v>100.925</v>
      </c>
      <c r="U13" s="45">
        <v>293.88159524399299</v>
      </c>
      <c r="V13" s="24" t="s">
        <v>14</v>
      </c>
      <c r="W13" s="45">
        <v>74.161000000000001</v>
      </c>
      <c r="X13" s="45">
        <v>255.80830894944799</v>
      </c>
      <c r="Y13" s="24" t="s">
        <v>13</v>
      </c>
      <c r="Z13" s="45">
        <v>43.920999999999999</v>
      </c>
      <c r="AA13" s="45">
        <v>447.21203979873002</v>
      </c>
      <c r="AB13" s="24" t="s">
        <v>46</v>
      </c>
      <c r="AC13" s="45">
        <v>18.257999999999999</v>
      </c>
      <c r="AD13" s="45">
        <v>308.24843904042098</v>
      </c>
      <c r="AE13" s="24" t="s">
        <v>177</v>
      </c>
      <c r="AF13" s="45">
        <v>3.5249999999999999</v>
      </c>
      <c r="AG13" s="45">
        <v>574.75177304964495</v>
      </c>
      <c r="AH13" s="45">
        <v>0.40500000000000003</v>
      </c>
      <c r="AI13" s="45">
        <v>748.14814814814804</v>
      </c>
    </row>
    <row r="14" spans="1:35" ht="18.75" customHeight="1" x14ac:dyDescent="0.15">
      <c r="A14" s="18" t="s">
        <v>76</v>
      </c>
      <c r="B14" s="45">
        <v>3.9209999999999998</v>
      </c>
      <c r="C14" s="45">
        <v>267.78882938025998</v>
      </c>
      <c r="D14" s="24" t="s">
        <v>13</v>
      </c>
      <c r="E14" s="45">
        <v>1.4219999999999999</v>
      </c>
      <c r="F14" s="45">
        <v>164.55696202531601</v>
      </c>
      <c r="G14" s="24" t="s">
        <v>11</v>
      </c>
      <c r="H14" s="45">
        <v>1.371</v>
      </c>
      <c r="I14" s="45">
        <v>199.12472647702401</v>
      </c>
      <c r="J14" s="24" t="s">
        <v>38</v>
      </c>
      <c r="K14" s="45">
        <v>1.1279999999999999</v>
      </c>
      <c r="L14" s="45">
        <v>481.38297872340399</v>
      </c>
      <c r="M14" s="24"/>
      <c r="N14" s="45"/>
      <c r="O14" s="45"/>
      <c r="P14" s="24"/>
      <c r="Q14" s="45"/>
      <c r="R14" s="45"/>
      <c r="S14" s="24"/>
      <c r="T14" s="45"/>
      <c r="U14" s="45"/>
      <c r="V14" s="24"/>
      <c r="W14" s="45"/>
      <c r="X14" s="45"/>
      <c r="Y14" s="24"/>
      <c r="Z14" s="45"/>
      <c r="AA14" s="45"/>
      <c r="AB14" s="24"/>
      <c r="AC14" s="45"/>
      <c r="AD14" s="45"/>
      <c r="AE14" s="24"/>
      <c r="AF14" s="45"/>
      <c r="AG14" s="45"/>
      <c r="AH14" s="45"/>
      <c r="AI14" s="45"/>
    </row>
    <row r="15" spans="1:35" ht="18.75" customHeight="1" x14ac:dyDescent="0.15">
      <c r="A15" s="18" t="s">
        <v>77</v>
      </c>
      <c r="B15" s="45">
        <v>153.97</v>
      </c>
      <c r="C15" s="45">
        <v>608.59258297070903</v>
      </c>
      <c r="D15" s="24" t="s">
        <v>38</v>
      </c>
      <c r="E15" s="45">
        <v>133.38800000000001</v>
      </c>
      <c r="F15" s="45">
        <v>631.92341140132601</v>
      </c>
      <c r="G15" s="24" t="s">
        <v>13</v>
      </c>
      <c r="H15" s="45">
        <v>14.696</v>
      </c>
      <c r="I15" s="45">
        <v>451.55144256940702</v>
      </c>
      <c r="J15" s="24" t="s">
        <v>177</v>
      </c>
      <c r="K15" s="45">
        <v>4.9260000000000002</v>
      </c>
      <c r="L15" s="45">
        <v>439.30166463662198</v>
      </c>
      <c r="M15" s="24" t="s">
        <v>61</v>
      </c>
      <c r="N15" s="45">
        <v>0.96</v>
      </c>
      <c r="O15" s="45">
        <v>639.58333333333303</v>
      </c>
      <c r="P15" s="24"/>
      <c r="Q15" s="45"/>
      <c r="R15" s="45"/>
      <c r="S15" s="24"/>
      <c r="T15" s="45"/>
      <c r="U15" s="45"/>
      <c r="V15" s="24"/>
      <c r="W15" s="45"/>
      <c r="X15" s="45"/>
      <c r="Y15" s="24"/>
      <c r="Z15" s="45"/>
      <c r="AA15" s="45"/>
      <c r="AB15" s="24"/>
      <c r="AC15" s="45"/>
      <c r="AD15" s="45"/>
      <c r="AE15" s="24"/>
      <c r="AF15" s="45"/>
      <c r="AG15" s="45"/>
      <c r="AH15" s="45"/>
      <c r="AI15" s="45"/>
    </row>
    <row r="16" spans="1:35" ht="18.75" customHeight="1" x14ac:dyDescent="0.15">
      <c r="A16" s="18" t="s">
        <v>78</v>
      </c>
      <c r="B16" s="45">
        <v>17641.407999999999</v>
      </c>
      <c r="C16" s="45">
        <v>241.381470231854</v>
      </c>
      <c r="D16" s="24" t="s">
        <v>13</v>
      </c>
      <c r="E16" s="45">
        <v>5356.1260000000002</v>
      </c>
      <c r="F16" s="45">
        <v>234.45434256027599</v>
      </c>
      <c r="G16" s="24" t="s">
        <v>11</v>
      </c>
      <c r="H16" s="45">
        <v>5029.8990000000003</v>
      </c>
      <c r="I16" s="45">
        <v>238.578349187528</v>
      </c>
      <c r="J16" s="24" t="s">
        <v>12</v>
      </c>
      <c r="K16" s="45">
        <v>4343.6620000000003</v>
      </c>
      <c r="L16" s="45">
        <v>238.12626304717099</v>
      </c>
      <c r="M16" s="24" t="s">
        <v>17</v>
      </c>
      <c r="N16" s="45">
        <v>871.43899999999996</v>
      </c>
      <c r="O16" s="45">
        <v>228.57136299844299</v>
      </c>
      <c r="P16" s="24" t="s">
        <v>14</v>
      </c>
      <c r="Q16" s="45">
        <v>725.95500000000004</v>
      </c>
      <c r="R16" s="45">
        <v>237.715836381043</v>
      </c>
      <c r="S16" s="24" t="s">
        <v>177</v>
      </c>
      <c r="T16" s="45">
        <v>550.97</v>
      </c>
      <c r="U16" s="45">
        <v>337.17262282882899</v>
      </c>
      <c r="V16" s="24" t="s">
        <v>38</v>
      </c>
      <c r="W16" s="45">
        <v>289.37200000000001</v>
      </c>
      <c r="X16" s="45">
        <v>350.90126204332103</v>
      </c>
      <c r="Y16" s="24" t="s">
        <v>18</v>
      </c>
      <c r="Z16" s="45">
        <v>251.11799999999999</v>
      </c>
      <c r="AA16" s="45">
        <v>205.72798445352399</v>
      </c>
      <c r="AB16" s="24" t="s">
        <v>51</v>
      </c>
      <c r="AC16" s="45">
        <v>200.64</v>
      </c>
      <c r="AD16" s="45">
        <v>259.19059011164302</v>
      </c>
      <c r="AE16" s="24" t="s">
        <v>15</v>
      </c>
      <c r="AF16" s="45">
        <v>19.18</v>
      </c>
      <c r="AG16" s="45">
        <v>212.56517205422301</v>
      </c>
      <c r="AH16" s="45">
        <v>3.0470000000000002</v>
      </c>
      <c r="AI16" s="45">
        <v>447.65342960288802</v>
      </c>
    </row>
    <row r="17" spans="1:35" ht="18.75" customHeight="1" x14ac:dyDescent="0.15">
      <c r="A17" s="18" t="s">
        <v>79</v>
      </c>
      <c r="B17" s="45">
        <v>92357.63</v>
      </c>
      <c r="C17" s="45">
        <v>45.988468954866001</v>
      </c>
      <c r="D17" s="24" t="s">
        <v>11</v>
      </c>
      <c r="E17" s="45">
        <v>36721.071000000004</v>
      </c>
      <c r="F17" s="45">
        <v>48.319369552157099</v>
      </c>
      <c r="G17" s="24" t="s">
        <v>12</v>
      </c>
      <c r="H17" s="45">
        <v>19846.356</v>
      </c>
      <c r="I17" s="45">
        <v>40.594051623381098</v>
      </c>
      <c r="J17" s="24" t="s">
        <v>14</v>
      </c>
      <c r="K17" s="45">
        <v>9086.4549999999999</v>
      </c>
      <c r="L17" s="45">
        <v>41.986781423558497</v>
      </c>
      <c r="M17" s="24" t="s">
        <v>18</v>
      </c>
      <c r="N17" s="45">
        <v>7255.7370000000001</v>
      </c>
      <c r="O17" s="45">
        <v>42.721780020416901</v>
      </c>
      <c r="P17" s="24" t="s">
        <v>13</v>
      </c>
      <c r="Q17" s="45">
        <v>6296.1120000000001</v>
      </c>
      <c r="R17" s="45">
        <v>46.762668770822401</v>
      </c>
      <c r="S17" s="24" t="s">
        <v>15</v>
      </c>
      <c r="T17" s="45">
        <v>5529.7849999999999</v>
      </c>
      <c r="U17" s="45">
        <v>42.047746883468299</v>
      </c>
      <c r="V17" s="24" t="s">
        <v>39</v>
      </c>
      <c r="W17" s="45">
        <v>4022.241</v>
      </c>
      <c r="X17" s="45">
        <v>46.384590082991103</v>
      </c>
      <c r="Y17" s="24" t="s">
        <v>37</v>
      </c>
      <c r="Z17" s="45">
        <v>2297.29</v>
      </c>
      <c r="AA17" s="45">
        <v>82.757509935619794</v>
      </c>
      <c r="AB17" s="24" t="s">
        <v>17</v>
      </c>
      <c r="AC17" s="45">
        <v>470.8</v>
      </c>
      <c r="AD17" s="45">
        <v>42.514868309260798</v>
      </c>
      <c r="AE17" s="24" t="s">
        <v>49</v>
      </c>
      <c r="AF17" s="45">
        <v>343.86</v>
      </c>
      <c r="AG17" s="45">
        <v>46.001279590530999</v>
      </c>
      <c r="AH17" s="45">
        <v>487.923</v>
      </c>
      <c r="AI17" s="45">
        <v>74.712608341890004</v>
      </c>
    </row>
    <row r="18" spans="1:35" ht="18.75" customHeight="1" x14ac:dyDescent="0.15">
      <c r="A18" s="18" t="s">
        <v>80</v>
      </c>
      <c r="B18" s="45">
        <v>16451.485000000001</v>
      </c>
      <c r="C18" s="45">
        <v>53.456025398315099</v>
      </c>
      <c r="D18" s="24" t="s">
        <v>11</v>
      </c>
      <c r="E18" s="45">
        <v>6382.835</v>
      </c>
      <c r="F18" s="45">
        <v>64.567077168687604</v>
      </c>
      <c r="G18" s="24" t="s">
        <v>12</v>
      </c>
      <c r="H18" s="45">
        <v>4603.7700000000004</v>
      </c>
      <c r="I18" s="45">
        <v>43.472849425579497</v>
      </c>
      <c r="J18" s="24" t="s">
        <v>56</v>
      </c>
      <c r="K18" s="45">
        <v>1379.43</v>
      </c>
      <c r="L18" s="45">
        <v>44.769216270488499</v>
      </c>
      <c r="M18" s="24" t="s">
        <v>18</v>
      </c>
      <c r="N18" s="45">
        <v>1280.6089999999999</v>
      </c>
      <c r="O18" s="45">
        <v>52.728037988175899</v>
      </c>
      <c r="P18" s="24" t="s">
        <v>14</v>
      </c>
      <c r="Q18" s="45">
        <v>1146.2249999999999</v>
      </c>
      <c r="R18" s="45">
        <v>43.120678749809201</v>
      </c>
      <c r="S18" s="24" t="s">
        <v>13</v>
      </c>
      <c r="T18" s="45">
        <v>687.79499999999996</v>
      </c>
      <c r="U18" s="45">
        <v>59.4028744029834</v>
      </c>
      <c r="V18" s="24" t="s">
        <v>39</v>
      </c>
      <c r="W18" s="45">
        <v>439.71</v>
      </c>
      <c r="X18" s="45">
        <v>43.894839780764599</v>
      </c>
      <c r="Y18" s="24" t="s">
        <v>15</v>
      </c>
      <c r="Z18" s="45">
        <v>361.935</v>
      </c>
      <c r="AA18" s="45">
        <v>48.141240830535899</v>
      </c>
      <c r="AB18" s="24" t="s">
        <v>17</v>
      </c>
      <c r="AC18" s="45">
        <v>147.27000000000001</v>
      </c>
      <c r="AD18" s="45">
        <v>63.645005771711801</v>
      </c>
      <c r="AE18" s="24" t="s">
        <v>41</v>
      </c>
      <c r="AF18" s="45">
        <v>14.406000000000001</v>
      </c>
      <c r="AG18" s="45">
        <v>82.882132444814602</v>
      </c>
      <c r="AH18" s="45">
        <v>7.5</v>
      </c>
      <c r="AI18" s="45">
        <v>42.133333333333297</v>
      </c>
    </row>
    <row r="19" spans="1:35" ht="18.75" customHeight="1" x14ac:dyDescent="0.15">
      <c r="A19" s="18" t="s">
        <v>81</v>
      </c>
      <c r="B19" s="45">
        <v>126.232</v>
      </c>
      <c r="C19" s="45">
        <v>781.98079726218396</v>
      </c>
      <c r="D19" s="24" t="s">
        <v>11</v>
      </c>
      <c r="E19" s="45">
        <v>54.902000000000001</v>
      </c>
      <c r="F19" s="45">
        <v>390.82364941167901</v>
      </c>
      <c r="G19" s="24" t="s">
        <v>38</v>
      </c>
      <c r="H19" s="45">
        <v>46.103999999999999</v>
      </c>
      <c r="I19" s="45">
        <v>948.18237029324996</v>
      </c>
      <c r="J19" s="24" t="s">
        <v>177</v>
      </c>
      <c r="K19" s="45">
        <v>25.225999999999999</v>
      </c>
      <c r="L19" s="45">
        <v>1329.5409498136801</v>
      </c>
      <c r="M19" s="24"/>
      <c r="N19" s="45"/>
      <c r="O19" s="45"/>
      <c r="P19" s="24"/>
      <c r="Q19" s="45"/>
      <c r="R19" s="45"/>
      <c r="S19" s="24"/>
      <c r="T19" s="45"/>
      <c r="U19" s="45"/>
      <c r="V19" s="24"/>
      <c r="W19" s="45"/>
      <c r="X19" s="45"/>
      <c r="Y19" s="24"/>
      <c r="Z19" s="45"/>
      <c r="AA19" s="45"/>
      <c r="AB19" s="24"/>
      <c r="AC19" s="45"/>
      <c r="AD19" s="45"/>
      <c r="AE19" s="24"/>
      <c r="AF19" s="45"/>
      <c r="AG19" s="45"/>
      <c r="AH19" s="45"/>
      <c r="AI19" s="45"/>
    </row>
    <row r="20" spans="1:35" ht="18.75" customHeight="1" x14ac:dyDescent="0.15">
      <c r="A20" s="18" t="s">
        <v>82</v>
      </c>
      <c r="B20" s="45">
        <v>16840.319</v>
      </c>
      <c r="C20" s="45">
        <v>125.61406942469399</v>
      </c>
      <c r="D20" s="24" t="s">
        <v>11</v>
      </c>
      <c r="E20" s="45">
        <v>10045.948</v>
      </c>
      <c r="F20" s="45">
        <v>119.454132153581</v>
      </c>
      <c r="G20" s="24" t="s">
        <v>12</v>
      </c>
      <c r="H20" s="45">
        <v>2603.2159999999999</v>
      </c>
      <c r="I20" s="45">
        <v>122.378242911844</v>
      </c>
      <c r="J20" s="24" t="s">
        <v>14</v>
      </c>
      <c r="K20" s="45">
        <v>1659.9079999999999</v>
      </c>
      <c r="L20" s="45">
        <v>110.62540815515101</v>
      </c>
      <c r="M20" s="24" t="s">
        <v>39</v>
      </c>
      <c r="N20" s="45">
        <v>812</v>
      </c>
      <c r="O20" s="45">
        <v>115.86576354679799</v>
      </c>
      <c r="P20" s="24" t="s">
        <v>38</v>
      </c>
      <c r="Q20" s="45">
        <v>496.80900000000003</v>
      </c>
      <c r="R20" s="45">
        <v>318.72007149628899</v>
      </c>
      <c r="S20" s="24" t="s">
        <v>13</v>
      </c>
      <c r="T20" s="45">
        <v>458.74599999999998</v>
      </c>
      <c r="U20" s="45">
        <v>116.781399728826</v>
      </c>
      <c r="V20" s="24" t="s">
        <v>18</v>
      </c>
      <c r="W20" s="45">
        <v>344.79199999999997</v>
      </c>
      <c r="X20" s="45">
        <v>127.67697626395</v>
      </c>
      <c r="Y20" s="24" t="s">
        <v>37</v>
      </c>
      <c r="Z20" s="45">
        <v>328.23</v>
      </c>
      <c r="AA20" s="45">
        <v>158.32190841787801</v>
      </c>
      <c r="AB20" s="24" t="s">
        <v>51</v>
      </c>
      <c r="AC20" s="45">
        <v>83.6</v>
      </c>
      <c r="AD20" s="45">
        <v>121.255980861244</v>
      </c>
      <c r="AE20" s="24" t="s">
        <v>15</v>
      </c>
      <c r="AF20" s="45">
        <v>4.55</v>
      </c>
      <c r="AG20" s="45">
        <v>147.03296703296701</v>
      </c>
      <c r="AH20" s="45">
        <v>2.52</v>
      </c>
      <c r="AI20" s="45">
        <v>140.079365079365</v>
      </c>
    </row>
    <row r="21" spans="1:35" ht="18.75" customHeight="1" x14ac:dyDescent="0.15">
      <c r="A21" s="18" t="s">
        <v>83</v>
      </c>
      <c r="B21" s="45">
        <v>542.71900000000005</v>
      </c>
      <c r="C21" s="45">
        <v>393.48355226185203</v>
      </c>
      <c r="D21" s="24" t="s">
        <v>11</v>
      </c>
      <c r="E21" s="45">
        <v>269.63499999999999</v>
      </c>
      <c r="F21" s="45">
        <v>233.990394422089</v>
      </c>
      <c r="G21" s="24" t="s">
        <v>38</v>
      </c>
      <c r="H21" s="45">
        <v>218.55699999999999</v>
      </c>
      <c r="I21" s="45">
        <v>464.39144021925603</v>
      </c>
      <c r="J21" s="24" t="s">
        <v>177</v>
      </c>
      <c r="K21" s="45">
        <v>26.984000000000002</v>
      </c>
      <c r="L21" s="45">
        <v>1560.22087162763</v>
      </c>
      <c r="M21" s="24" t="s">
        <v>22</v>
      </c>
      <c r="N21" s="45">
        <v>22.521000000000001</v>
      </c>
      <c r="O21" s="45">
        <v>218.77358909462299</v>
      </c>
      <c r="P21" s="24" t="s">
        <v>61</v>
      </c>
      <c r="Q21" s="45">
        <v>5.0220000000000002</v>
      </c>
      <c r="R21" s="45">
        <v>385.30465949820803</v>
      </c>
      <c r="S21" s="24"/>
      <c r="T21" s="45"/>
      <c r="U21" s="45"/>
      <c r="V21" s="24"/>
      <c r="W21" s="45"/>
      <c r="X21" s="45"/>
      <c r="Y21" s="24"/>
      <c r="Z21" s="45"/>
      <c r="AA21" s="45"/>
      <c r="AB21" s="24"/>
      <c r="AC21" s="45"/>
      <c r="AD21" s="45"/>
      <c r="AE21" s="24"/>
      <c r="AF21" s="45"/>
      <c r="AG21" s="45"/>
      <c r="AH21" s="45"/>
      <c r="AI21" s="45"/>
    </row>
    <row r="22" spans="1:35" ht="18.75" customHeight="1" x14ac:dyDescent="0.15">
      <c r="A22" s="18" t="s">
        <v>84</v>
      </c>
      <c r="B22" s="45">
        <v>395.29199999999997</v>
      </c>
      <c r="C22" s="45">
        <v>548.18463313196298</v>
      </c>
      <c r="D22" s="24" t="s">
        <v>11</v>
      </c>
      <c r="E22" s="45">
        <v>182.08799999999999</v>
      </c>
      <c r="F22" s="45">
        <v>375.36795395632902</v>
      </c>
      <c r="G22" s="24" t="s">
        <v>38</v>
      </c>
      <c r="H22" s="45">
        <v>165.18199999999999</v>
      </c>
      <c r="I22" s="45">
        <v>726.108171592546</v>
      </c>
      <c r="J22" s="24" t="s">
        <v>61</v>
      </c>
      <c r="K22" s="45">
        <v>23.963000000000001</v>
      </c>
      <c r="L22" s="45">
        <v>667.11179735425401</v>
      </c>
      <c r="M22" s="24" t="s">
        <v>13</v>
      </c>
      <c r="N22" s="45">
        <v>18.059999999999999</v>
      </c>
      <c r="O22" s="45">
        <v>397.00996677740898</v>
      </c>
      <c r="P22" s="24" t="s">
        <v>177</v>
      </c>
      <c r="Q22" s="45">
        <v>5.9989999999999997</v>
      </c>
      <c r="R22" s="45">
        <v>874.64577429571602</v>
      </c>
      <c r="S22" s="24"/>
      <c r="T22" s="45"/>
      <c r="U22" s="45"/>
      <c r="V22" s="24"/>
      <c r="W22" s="45"/>
      <c r="X22" s="45"/>
      <c r="Y22" s="24"/>
      <c r="Z22" s="45"/>
      <c r="AA22" s="45"/>
      <c r="AB22" s="24"/>
      <c r="AC22" s="45"/>
      <c r="AD22" s="45"/>
      <c r="AE22" s="24"/>
      <c r="AF22" s="45"/>
      <c r="AG22" s="45"/>
      <c r="AH22" s="45"/>
      <c r="AI22" s="45"/>
    </row>
    <row r="23" spans="1:35" ht="18.75" customHeight="1" x14ac:dyDescent="0.15">
      <c r="A23" s="18" t="s">
        <v>85</v>
      </c>
      <c r="B23" s="45">
        <v>3207.8620000000001</v>
      </c>
      <c r="C23" s="45">
        <v>357.20489223040101</v>
      </c>
      <c r="D23" s="24" t="s">
        <v>11</v>
      </c>
      <c r="E23" s="45">
        <v>885.20799999999997</v>
      </c>
      <c r="F23" s="45">
        <v>349.22300747395002</v>
      </c>
      <c r="G23" s="24" t="s">
        <v>13</v>
      </c>
      <c r="H23" s="45">
        <v>865.22900000000004</v>
      </c>
      <c r="I23" s="45">
        <v>325.30116304469698</v>
      </c>
      <c r="J23" s="24" t="s">
        <v>12</v>
      </c>
      <c r="K23" s="45">
        <v>756.41800000000001</v>
      </c>
      <c r="L23" s="45">
        <v>322.84794914980898</v>
      </c>
      <c r="M23" s="24" t="s">
        <v>38</v>
      </c>
      <c r="N23" s="45">
        <v>489.392</v>
      </c>
      <c r="O23" s="45">
        <v>473.47729427534603</v>
      </c>
      <c r="P23" s="24" t="s">
        <v>14</v>
      </c>
      <c r="Q23" s="45">
        <v>84.506</v>
      </c>
      <c r="R23" s="45">
        <v>370.21039926159102</v>
      </c>
      <c r="S23" s="24" t="s">
        <v>18</v>
      </c>
      <c r="T23" s="45">
        <v>74.671000000000006</v>
      </c>
      <c r="U23" s="45">
        <v>292.737475057251</v>
      </c>
      <c r="V23" s="24" t="s">
        <v>177</v>
      </c>
      <c r="W23" s="45">
        <v>45.536999999999999</v>
      </c>
      <c r="X23" s="45">
        <v>481.65228275907498</v>
      </c>
      <c r="Y23" s="24" t="s">
        <v>180</v>
      </c>
      <c r="Z23" s="45">
        <v>6.9009999999999998</v>
      </c>
      <c r="AA23" s="45">
        <v>618.461092595276</v>
      </c>
      <c r="AB23" s="24"/>
      <c r="AC23" s="45"/>
      <c r="AD23" s="45"/>
      <c r="AE23" s="24"/>
      <c r="AF23" s="45"/>
      <c r="AG23" s="45"/>
      <c r="AH23" s="45"/>
      <c r="AI23" s="45"/>
    </row>
    <row r="24" spans="1:35" ht="18.75" customHeight="1" x14ac:dyDescent="0.15">
      <c r="A24" s="18" t="s">
        <v>87</v>
      </c>
      <c r="B24" s="45">
        <v>110578.746</v>
      </c>
      <c r="C24" s="45">
        <v>55.022617094970499</v>
      </c>
      <c r="D24" s="24" t="s">
        <v>11</v>
      </c>
      <c r="E24" s="45">
        <v>45590.572999999997</v>
      </c>
      <c r="F24" s="45">
        <v>54.856208979869599</v>
      </c>
      <c r="G24" s="24" t="s">
        <v>12</v>
      </c>
      <c r="H24" s="45">
        <v>24651.016</v>
      </c>
      <c r="I24" s="45">
        <v>51.188559530365801</v>
      </c>
      <c r="J24" s="24" t="s">
        <v>14</v>
      </c>
      <c r="K24" s="45">
        <v>10702.42</v>
      </c>
      <c r="L24" s="45">
        <v>51.114047103365401</v>
      </c>
      <c r="M24" s="24" t="s">
        <v>15</v>
      </c>
      <c r="N24" s="45">
        <v>10204.76</v>
      </c>
      <c r="O24" s="45">
        <v>53.137751402286803</v>
      </c>
      <c r="P24" s="24" t="s">
        <v>13</v>
      </c>
      <c r="Q24" s="45">
        <v>10059.436</v>
      </c>
      <c r="R24" s="45">
        <v>61.0572998327143</v>
      </c>
      <c r="S24" s="24" t="s">
        <v>51</v>
      </c>
      <c r="T24" s="45">
        <v>2010.51</v>
      </c>
      <c r="U24" s="45">
        <v>80.623821816355104</v>
      </c>
      <c r="V24" s="24" t="s">
        <v>18</v>
      </c>
      <c r="W24" s="45">
        <v>1638</v>
      </c>
      <c r="X24" s="45">
        <v>55.556166056166099</v>
      </c>
      <c r="Y24" s="24" t="s">
        <v>39</v>
      </c>
      <c r="Z24" s="45">
        <v>1636.95</v>
      </c>
      <c r="AA24" s="45">
        <v>54.983964079538197</v>
      </c>
      <c r="AB24" s="24" t="s">
        <v>49</v>
      </c>
      <c r="AC24" s="45">
        <v>1233.4000000000001</v>
      </c>
      <c r="AD24" s="45">
        <v>58.752229609210303</v>
      </c>
      <c r="AE24" s="24" t="s">
        <v>27</v>
      </c>
      <c r="AF24" s="45">
        <v>1218.6500000000001</v>
      </c>
      <c r="AG24" s="45">
        <v>49.229885529069101</v>
      </c>
      <c r="AH24" s="45">
        <v>1633.0309999999999</v>
      </c>
      <c r="AI24" s="45">
        <v>87.255538933431097</v>
      </c>
    </row>
    <row r="25" spans="1:35" ht="18.75" customHeight="1" x14ac:dyDescent="0.15">
      <c r="A25" s="18" t="s">
        <v>88</v>
      </c>
      <c r="B25" s="45">
        <v>49078.75</v>
      </c>
      <c r="C25" s="45">
        <v>65.994264320097798</v>
      </c>
      <c r="D25" s="24" t="s">
        <v>11</v>
      </c>
      <c r="E25" s="45">
        <v>10749.54</v>
      </c>
      <c r="F25" s="45">
        <v>63.7173311602171</v>
      </c>
      <c r="G25" s="24" t="s">
        <v>12</v>
      </c>
      <c r="H25" s="45">
        <v>10579.85</v>
      </c>
      <c r="I25" s="45">
        <v>66.314456254105707</v>
      </c>
      <c r="J25" s="24" t="s">
        <v>14</v>
      </c>
      <c r="K25" s="45">
        <v>8368.73</v>
      </c>
      <c r="L25" s="45">
        <v>65.879291123025794</v>
      </c>
      <c r="M25" s="24" t="s">
        <v>15</v>
      </c>
      <c r="N25" s="45">
        <v>6408.73</v>
      </c>
      <c r="O25" s="45">
        <v>66.212026407728203</v>
      </c>
      <c r="P25" s="24" t="s">
        <v>18</v>
      </c>
      <c r="Q25" s="45">
        <v>5216.8</v>
      </c>
      <c r="R25" s="45">
        <v>54.657261156264397</v>
      </c>
      <c r="S25" s="24" t="s">
        <v>13</v>
      </c>
      <c r="T25" s="45">
        <v>3802.52</v>
      </c>
      <c r="U25" s="45">
        <v>55.1876124254442</v>
      </c>
      <c r="V25" s="24" t="s">
        <v>22</v>
      </c>
      <c r="W25" s="45">
        <v>1474.94</v>
      </c>
      <c r="X25" s="45">
        <v>82.020285570938498</v>
      </c>
      <c r="Y25" s="24" t="s">
        <v>46</v>
      </c>
      <c r="Z25" s="45">
        <v>920.08</v>
      </c>
      <c r="AA25" s="45">
        <v>130.957090687766</v>
      </c>
      <c r="AB25" s="24" t="s">
        <v>49</v>
      </c>
      <c r="AC25" s="45">
        <v>566.1</v>
      </c>
      <c r="AD25" s="45">
        <v>64.174174174174198</v>
      </c>
      <c r="AE25" s="24" t="s">
        <v>51</v>
      </c>
      <c r="AF25" s="45">
        <v>398.1</v>
      </c>
      <c r="AG25" s="45">
        <v>146.249686008541</v>
      </c>
      <c r="AH25" s="45">
        <v>593.36</v>
      </c>
      <c r="AI25" s="45">
        <v>77.054402049346095</v>
      </c>
    </row>
    <row r="26" spans="1:35" ht="18.75" customHeight="1" x14ac:dyDescent="0.15">
      <c r="A26" s="18" t="s">
        <v>89</v>
      </c>
      <c r="B26" s="45">
        <v>18237.022000000001</v>
      </c>
      <c r="C26" s="45">
        <v>61.977059631775397</v>
      </c>
      <c r="D26" s="24" t="s">
        <v>11</v>
      </c>
      <c r="E26" s="45">
        <v>9508.11</v>
      </c>
      <c r="F26" s="45">
        <v>49.401616094050198</v>
      </c>
      <c r="G26" s="24" t="s">
        <v>12</v>
      </c>
      <c r="H26" s="45">
        <v>3580.66</v>
      </c>
      <c r="I26" s="45">
        <v>55.494797048588801</v>
      </c>
      <c r="J26" s="24" t="s">
        <v>15</v>
      </c>
      <c r="K26" s="45">
        <v>2389.88</v>
      </c>
      <c r="L26" s="45">
        <v>47.781060136910597</v>
      </c>
      <c r="M26" s="24" t="s">
        <v>13</v>
      </c>
      <c r="N26" s="45">
        <v>874.59</v>
      </c>
      <c r="O26" s="45">
        <v>57.804228266959399</v>
      </c>
      <c r="P26" s="24" t="s">
        <v>14</v>
      </c>
      <c r="Q26" s="45">
        <v>561.91999999999996</v>
      </c>
      <c r="R26" s="45">
        <v>45.757403189066103</v>
      </c>
      <c r="S26" s="24" t="s">
        <v>38</v>
      </c>
      <c r="T26" s="45">
        <v>343.66</v>
      </c>
      <c r="U26" s="45">
        <v>618.91986265494995</v>
      </c>
      <c r="V26" s="24" t="s">
        <v>18</v>
      </c>
      <c r="W26" s="45">
        <v>339.5</v>
      </c>
      <c r="X26" s="45">
        <v>44.565537555228303</v>
      </c>
      <c r="Y26" s="24" t="s">
        <v>39</v>
      </c>
      <c r="Z26" s="45">
        <v>269.64</v>
      </c>
      <c r="AA26" s="45">
        <v>54.817534490431697</v>
      </c>
      <c r="AB26" s="24" t="s">
        <v>46</v>
      </c>
      <c r="AC26" s="45">
        <v>196.58</v>
      </c>
      <c r="AD26" s="45">
        <v>42.211822158917499</v>
      </c>
      <c r="AE26" s="24" t="s">
        <v>51</v>
      </c>
      <c r="AF26" s="45">
        <v>136.19999999999999</v>
      </c>
      <c r="AG26" s="45">
        <v>71.1380323054332</v>
      </c>
      <c r="AH26" s="45">
        <v>36.281999999999996</v>
      </c>
      <c r="AI26" s="45">
        <v>297.64070337908601</v>
      </c>
    </row>
    <row r="27" spans="1:35" ht="18.75" customHeight="1" x14ac:dyDescent="0.15">
      <c r="A27" s="18" t="s">
        <v>90</v>
      </c>
      <c r="B27" s="45">
        <v>13.423999999999999</v>
      </c>
      <c r="C27" s="45">
        <v>617.47616209773503</v>
      </c>
      <c r="D27" s="24" t="s">
        <v>177</v>
      </c>
      <c r="E27" s="45">
        <v>7.0739999999999998</v>
      </c>
      <c r="F27" s="45">
        <v>795.73084534916597</v>
      </c>
      <c r="G27" s="24" t="s">
        <v>37</v>
      </c>
      <c r="H27" s="45">
        <v>5</v>
      </c>
      <c r="I27" s="45">
        <v>455.8</v>
      </c>
      <c r="J27" s="24" t="s">
        <v>12</v>
      </c>
      <c r="K27" s="45">
        <v>1.35</v>
      </c>
      <c r="L27" s="45">
        <v>282.222222222222</v>
      </c>
      <c r="M27" s="24"/>
      <c r="N27" s="45"/>
      <c r="O27" s="45"/>
      <c r="P27" s="24"/>
      <c r="Q27" s="45"/>
      <c r="R27" s="45"/>
      <c r="S27" s="24"/>
      <c r="T27" s="45"/>
      <c r="U27" s="45"/>
      <c r="V27" s="24"/>
      <c r="W27" s="45"/>
      <c r="X27" s="45"/>
      <c r="Y27" s="24"/>
      <c r="Z27" s="45"/>
      <c r="AA27" s="45"/>
      <c r="AB27" s="24"/>
      <c r="AC27" s="45"/>
      <c r="AD27" s="45"/>
      <c r="AE27" s="24"/>
      <c r="AF27" s="45"/>
      <c r="AG27" s="45"/>
      <c r="AH27" s="45"/>
      <c r="AI27" s="45"/>
    </row>
    <row r="28" spans="1:35" ht="18.75" customHeight="1" x14ac:dyDescent="0.15">
      <c r="A28" s="18" t="s">
        <v>91</v>
      </c>
      <c r="B28" s="45">
        <v>953.34100000000001</v>
      </c>
      <c r="C28" s="45">
        <v>578.47821503533396</v>
      </c>
      <c r="D28" s="24" t="s">
        <v>38</v>
      </c>
      <c r="E28" s="45">
        <v>365.29199999999997</v>
      </c>
      <c r="F28" s="45">
        <v>831.35956987834402</v>
      </c>
      <c r="G28" s="24" t="s">
        <v>11</v>
      </c>
      <c r="H28" s="45">
        <v>201.29400000000001</v>
      </c>
      <c r="I28" s="45">
        <v>421.80591572525799</v>
      </c>
      <c r="J28" s="24" t="s">
        <v>13</v>
      </c>
      <c r="K28" s="45">
        <v>178.446</v>
      </c>
      <c r="L28" s="45">
        <v>415.59351288344902</v>
      </c>
      <c r="M28" s="24" t="s">
        <v>39</v>
      </c>
      <c r="N28" s="45">
        <v>149.47399999999999</v>
      </c>
      <c r="O28" s="45">
        <v>417.41038575270602</v>
      </c>
      <c r="P28" s="24" t="s">
        <v>12</v>
      </c>
      <c r="Q28" s="45">
        <v>48.98</v>
      </c>
      <c r="R28" s="45">
        <v>428.13393221723197</v>
      </c>
      <c r="S28" s="24" t="s">
        <v>18</v>
      </c>
      <c r="T28" s="45">
        <v>7</v>
      </c>
      <c r="U28" s="45">
        <v>437.142857142857</v>
      </c>
      <c r="V28" s="24" t="s">
        <v>177</v>
      </c>
      <c r="W28" s="45">
        <v>2.855</v>
      </c>
      <c r="X28" s="45">
        <v>808.40630472854605</v>
      </c>
      <c r="Y28" s="24"/>
      <c r="Z28" s="45"/>
      <c r="AA28" s="45"/>
      <c r="AB28" s="24"/>
      <c r="AC28" s="45"/>
      <c r="AD28" s="45"/>
      <c r="AE28" s="24"/>
      <c r="AF28" s="45"/>
      <c r="AG28" s="45"/>
      <c r="AH28" s="45"/>
      <c r="AI28" s="45"/>
    </row>
    <row r="29" spans="1:35" ht="18.75" customHeight="1" x14ac:dyDescent="0.15">
      <c r="A29" s="18" t="s">
        <v>92</v>
      </c>
      <c r="B29" s="45">
        <v>1341.3420000000001</v>
      </c>
      <c r="C29" s="45">
        <v>428.29941953655401</v>
      </c>
      <c r="D29" s="24" t="s">
        <v>38</v>
      </c>
      <c r="E29" s="45">
        <v>722.58</v>
      </c>
      <c r="F29" s="45">
        <v>441.50405491433497</v>
      </c>
      <c r="G29" s="24" t="s">
        <v>61</v>
      </c>
      <c r="H29" s="45">
        <v>312.27999999999997</v>
      </c>
      <c r="I29" s="45">
        <v>416.51722812860299</v>
      </c>
      <c r="J29" s="24" t="s">
        <v>177</v>
      </c>
      <c r="K29" s="45">
        <v>301.04000000000002</v>
      </c>
      <c r="L29" s="45">
        <v>410.307600318894</v>
      </c>
      <c r="M29" s="24" t="s">
        <v>15</v>
      </c>
      <c r="N29" s="45">
        <v>5.4420000000000002</v>
      </c>
      <c r="O29" s="45">
        <v>346.380007350239</v>
      </c>
      <c r="P29" s="24"/>
      <c r="Q29" s="45"/>
      <c r="R29" s="45"/>
      <c r="S29" s="24"/>
      <c r="T29" s="45"/>
      <c r="U29" s="45"/>
      <c r="V29" s="24"/>
      <c r="W29" s="45"/>
      <c r="X29" s="45"/>
      <c r="Y29" s="24"/>
      <c r="Z29" s="45"/>
      <c r="AA29" s="45"/>
      <c r="AB29" s="24"/>
      <c r="AC29" s="45"/>
      <c r="AD29" s="45"/>
      <c r="AE29" s="24"/>
      <c r="AF29" s="45"/>
      <c r="AG29" s="45"/>
      <c r="AH29" s="45"/>
      <c r="AI29" s="45"/>
    </row>
    <row r="30" spans="1:35" ht="18.75" customHeight="1" x14ac:dyDescent="0.15">
      <c r="A30" s="18" t="s">
        <v>93</v>
      </c>
      <c r="B30" s="45">
        <v>477.42</v>
      </c>
      <c r="C30" s="45">
        <v>301.051485065561</v>
      </c>
      <c r="D30" s="24" t="s">
        <v>12</v>
      </c>
      <c r="E30" s="45">
        <v>436.315</v>
      </c>
      <c r="F30" s="45">
        <v>296.72369732876501</v>
      </c>
      <c r="G30" s="24" t="s">
        <v>39</v>
      </c>
      <c r="H30" s="45">
        <v>33.176000000000002</v>
      </c>
      <c r="I30" s="45">
        <v>321.64817940680001</v>
      </c>
      <c r="J30" s="24" t="s">
        <v>61</v>
      </c>
      <c r="K30" s="45">
        <v>3.1150000000000002</v>
      </c>
      <c r="L30" s="45">
        <v>606.42054574638803</v>
      </c>
      <c r="M30" s="24" t="s">
        <v>11</v>
      </c>
      <c r="N30" s="45">
        <v>3</v>
      </c>
      <c r="O30" s="45">
        <v>287</v>
      </c>
      <c r="P30" s="24" t="s">
        <v>15</v>
      </c>
      <c r="Q30" s="45">
        <v>1.8140000000000001</v>
      </c>
      <c r="R30" s="45">
        <v>464.16758544652703</v>
      </c>
      <c r="S30" s="24"/>
      <c r="T30" s="45"/>
      <c r="U30" s="45"/>
      <c r="V30" s="24"/>
      <c r="W30" s="45"/>
      <c r="X30" s="45"/>
      <c r="Y30" s="24"/>
      <c r="Z30" s="45"/>
      <c r="AA30" s="45"/>
      <c r="AB30" s="24"/>
      <c r="AC30" s="45"/>
      <c r="AD30" s="45"/>
      <c r="AE30" s="24"/>
      <c r="AF30" s="45"/>
      <c r="AG30" s="45"/>
      <c r="AH30" s="45"/>
      <c r="AI30" s="45"/>
    </row>
    <row r="31" spans="1:35" ht="18.75" customHeight="1" x14ac:dyDescent="0.15">
      <c r="A31" s="18" t="s">
        <v>94</v>
      </c>
      <c r="B31" s="45">
        <v>6.56</v>
      </c>
      <c r="C31" s="45">
        <v>1335.21341463415</v>
      </c>
      <c r="D31" s="24" t="s">
        <v>38</v>
      </c>
      <c r="E31" s="45">
        <v>4.1769999999999996</v>
      </c>
      <c r="F31" s="45">
        <v>1029.44697151065</v>
      </c>
      <c r="G31" s="24" t="s">
        <v>177</v>
      </c>
      <c r="H31" s="45">
        <v>2.383</v>
      </c>
      <c r="I31" s="45">
        <v>1871.1707931179201</v>
      </c>
      <c r="J31" s="24"/>
      <c r="K31" s="45"/>
      <c r="L31" s="45"/>
      <c r="M31" s="24"/>
      <c r="N31" s="45"/>
      <c r="O31" s="45"/>
      <c r="P31" s="24"/>
      <c r="Q31" s="45"/>
      <c r="R31" s="45"/>
      <c r="S31" s="24"/>
      <c r="T31" s="45"/>
      <c r="U31" s="45"/>
      <c r="V31" s="24"/>
      <c r="W31" s="45"/>
      <c r="X31" s="45"/>
      <c r="Y31" s="24"/>
      <c r="Z31" s="45"/>
      <c r="AA31" s="45"/>
      <c r="AB31" s="24"/>
      <c r="AC31" s="45"/>
      <c r="AD31" s="45"/>
      <c r="AE31" s="24"/>
      <c r="AF31" s="45"/>
      <c r="AG31" s="45"/>
      <c r="AH31" s="45"/>
      <c r="AI31" s="45"/>
    </row>
    <row r="32" spans="1:35" ht="18.75" customHeight="1" x14ac:dyDescent="0.15">
      <c r="A32" s="18" t="s">
        <v>95</v>
      </c>
      <c r="B32" s="45">
        <v>10827.166999999999</v>
      </c>
      <c r="C32" s="45">
        <v>683.64993354217199</v>
      </c>
      <c r="D32" s="24" t="s">
        <v>38</v>
      </c>
      <c r="E32" s="45">
        <v>8393.9969999999994</v>
      </c>
      <c r="F32" s="45">
        <v>677.36109507782805</v>
      </c>
      <c r="G32" s="24" t="s">
        <v>177</v>
      </c>
      <c r="H32" s="45">
        <v>1700.943</v>
      </c>
      <c r="I32" s="45">
        <v>746.56999088152895</v>
      </c>
      <c r="J32" s="24" t="s">
        <v>61</v>
      </c>
      <c r="K32" s="45">
        <v>202.50899999999999</v>
      </c>
      <c r="L32" s="45">
        <v>691.33717513789497</v>
      </c>
      <c r="M32" s="24" t="s">
        <v>13</v>
      </c>
      <c r="N32" s="45">
        <v>186.94800000000001</v>
      </c>
      <c r="O32" s="45">
        <v>446.72315296232102</v>
      </c>
      <c r="P32" s="24" t="s">
        <v>11</v>
      </c>
      <c r="Q32" s="45">
        <v>185.40299999999999</v>
      </c>
      <c r="R32" s="45">
        <v>601.58681358985598</v>
      </c>
      <c r="S32" s="24" t="s">
        <v>180</v>
      </c>
      <c r="T32" s="45">
        <v>77.63</v>
      </c>
      <c r="U32" s="45">
        <v>875.78255828932095</v>
      </c>
      <c r="V32" s="24" t="s">
        <v>12</v>
      </c>
      <c r="W32" s="45">
        <v>60.96</v>
      </c>
      <c r="X32" s="45">
        <v>455.72506561679802</v>
      </c>
      <c r="Y32" s="24" t="s">
        <v>37</v>
      </c>
      <c r="Z32" s="45">
        <v>18.777000000000001</v>
      </c>
      <c r="AA32" s="45">
        <v>827.182190978324</v>
      </c>
      <c r="AB32" s="24"/>
      <c r="AC32" s="45"/>
      <c r="AD32" s="45"/>
      <c r="AE32" s="24"/>
      <c r="AF32" s="45"/>
      <c r="AG32" s="45"/>
      <c r="AH32" s="45"/>
      <c r="AI32" s="45"/>
    </row>
    <row r="33" spans="1:35" ht="18.75" customHeight="1" x14ac:dyDescent="0.15">
      <c r="A33" s="18" t="s">
        <v>96</v>
      </c>
      <c r="B33" s="45">
        <v>43.735999999999997</v>
      </c>
      <c r="C33" s="45">
        <v>287.90927382476701</v>
      </c>
      <c r="D33" s="24" t="s">
        <v>37</v>
      </c>
      <c r="E33" s="45">
        <v>33.36</v>
      </c>
      <c r="F33" s="45">
        <v>231.684652278177</v>
      </c>
      <c r="G33" s="24" t="s">
        <v>14</v>
      </c>
      <c r="H33" s="45">
        <v>5.52</v>
      </c>
      <c r="I33" s="45">
        <v>266.304347826087</v>
      </c>
      <c r="J33" s="24" t="s">
        <v>177</v>
      </c>
      <c r="K33" s="45">
        <v>4.8559999999999999</v>
      </c>
      <c r="L33" s="45">
        <v>698.72322899505798</v>
      </c>
      <c r="M33" s="24"/>
      <c r="N33" s="45"/>
      <c r="O33" s="45"/>
      <c r="P33" s="24"/>
      <c r="Q33" s="45"/>
      <c r="R33" s="45"/>
      <c r="S33" s="24"/>
      <c r="T33" s="45"/>
      <c r="U33" s="45"/>
      <c r="V33" s="24"/>
      <c r="W33" s="45"/>
      <c r="X33" s="45"/>
      <c r="Y33" s="24"/>
      <c r="Z33" s="45"/>
      <c r="AA33" s="45"/>
      <c r="AB33" s="24"/>
      <c r="AC33" s="45"/>
      <c r="AD33" s="45"/>
      <c r="AE33" s="24"/>
      <c r="AF33" s="45"/>
      <c r="AG33" s="45"/>
      <c r="AH33" s="45"/>
      <c r="AI33" s="45"/>
    </row>
    <row r="34" spans="1:35" ht="18.75" customHeight="1" x14ac:dyDescent="0.15">
      <c r="A34" s="18" t="s">
        <v>97</v>
      </c>
      <c r="B34" s="45">
        <v>7979.442</v>
      </c>
      <c r="C34" s="45">
        <v>109.90806124037201</v>
      </c>
      <c r="D34" s="24" t="s">
        <v>13</v>
      </c>
      <c r="E34" s="45">
        <v>3232.3409999999999</v>
      </c>
      <c r="F34" s="45">
        <v>102.315009462182</v>
      </c>
      <c r="G34" s="24" t="s">
        <v>11</v>
      </c>
      <c r="H34" s="45">
        <v>2688.8180000000002</v>
      </c>
      <c r="I34" s="45">
        <v>93.485687763173303</v>
      </c>
      <c r="J34" s="24" t="s">
        <v>12</v>
      </c>
      <c r="K34" s="45">
        <v>679.96299999999997</v>
      </c>
      <c r="L34" s="45">
        <v>96.831739374054195</v>
      </c>
      <c r="M34" s="24" t="s">
        <v>18</v>
      </c>
      <c r="N34" s="45">
        <v>589.74699999999996</v>
      </c>
      <c r="O34" s="45">
        <v>94.827103825877899</v>
      </c>
      <c r="P34" s="24" t="s">
        <v>14</v>
      </c>
      <c r="Q34" s="45">
        <v>378.185</v>
      </c>
      <c r="R34" s="45">
        <v>95.8631357668866</v>
      </c>
      <c r="S34" s="24" t="s">
        <v>177</v>
      </c>
      <c r="T34" s="45">
        <v>251.76400000000001</v>
      </c>
      <c r="U34" s="45">
        <v>387.93076055353401</v>
      </c>
      <c r="V34" s="24" t="s">
        <v>51</v>
      </c>
      <c r="W34" s="45">
        <v>84.18</v>
      </c>
      <c r="X34" s="45">
        <v>123.081492040865</v>
      </c>
      <c r="Y34" s="24" t="s">
        <v>38</v>
      </c>
      <c r="Z34" s="45">
        <v>74.444000000000003</v>
      </c>
      <c r="AA34" s="45">
        <v>387.86201708666903</v>
      </c>
      <c r="AB34" s="24"/>
      <c r="AC34" s="45"/>
      <c r="AD34" s="45"/>
      <c r="AE34" s="24"/>
      <c r="AF34" s="45"/>
      <c r="AG34" s="45"/>
      <c r="AH34" s="45"/>
      <c r="AI34" s="45"/>
    </row>
    <row r="35" spans="1:35" ht="18.75" customHeight="1" x14ac:dyDescent="0.15">
      <c r="A35" s="18" t="s">
        <v>98</v>
      </c>
      <c r="B35" s="45">
        <v>0.18</v>
      </c>
      <c r="C35" s="45">
        <v>1122.2222222222199</v>
      </c>
      <c r="D35" s="24" t="s">
        <v>38</v>
      </c>
      <c r="E35" s="45">
        <v>0.18</v>
      </c>
      <c r="F35" s="45">
        <v>1122.2222222222199</v>
      </c>
      <c r="G35" s="24"/>
      <c r="H35" s="45"/>
      <c r="I35" s="45"/>
      <c r="J35" s="24"/>
      <c r="K35" s="45"/>
      <c r="L35" s="45"/>
      <c r="M35" s="24"/>
      <c r="N35" s="45"/>
      <c r="O35" s="45"/>
      <c r="P35" s="24"/>
      <c r="Q35" s="45"/>
      <c r="R35" s="45"/>
      <c r="S35" s="24"/>
      <c r="T35" s="45"/>
      <c r="U35" s="45"/>
      <c r="V35" s="24"/>
      <c r="W35" s="45"/>
      <c r="X35" s="45"/>
      <c r="Y35" s="24"/>
      <c r="Z35" s="45"/>
      <c r="AA35" s="45"/>
      <c r="AB35" s="24"/>
      <c r="AC35" s="45"/>
      <c r="AD35" s="45"/>
      <c r="AE35" s="24"/>
      <c r="AF35" s="45"/>
      <c r="AG35" s="45"/>
      <c r="AH35" s="45"/>
      <c r="AI35" s="45"/>
    </row>
    <row r="36" spans="1:35" ht="18.75" customHeight="1" x14ac:dyDescent="0.15">
      <c r="A36" s="18" t="s">
        <v>99</v>
      </c>
      <c r="B36" s="45">
        <v>797.81</v>
      </c>
      <c r="C36" s="45">
        <v>5537.3284365951804</v>
      </c>
      <c r="D36" s="24" t="s">
        <v>61</v>
      </c>
      <c r="E36" s="45">
        <v>441.19299999999998</v>
      </c>
      <c r="F36" s="45">
        <v>5258.9524312489102</v>
      </c>
      <c r="G36" s="24" t="s">
        <v>38</v>
      </c>
      <c r="H36" s="45">
        <v>299.61599999999999</v>
      </c>
      <c r="I36" s="45">
        <v>5794.4268663889798</v>
      </c>
      <c r="J36" s="24" t="s">
        <v>178</v>
      </c>
      <c r="K36" s="45">
        <v>33.357999999999997</v>
      </c>
      <c r="L36" s="45">
        <v>5902.5121410156498</v>
      </c>
      <c r="M36" s="24" t="s">
        <v>177</v>
      </c>
      <c r="N36" s="45">
        <v>23.181999999999999</v>
      </c>
      <c r="O36" s="45">
        <v>6673.8849107065798</v>
      </c>
      <c r="P36" s="24" t="s">
        <v>180</v>
      </c>
      <c r="Q36" s="45">
        <v>0.46100000000000002</v>
      </c>
      <c r="R36" s="45">
        <v>21279.826464208199</v>
      </c>
      <c r="S36" s="24"/>
      <c r="T36" s="45"/>
      <c r="U36" s="45"/>
      <c r="V36" s="24"/>
      <c r="W36" s="45"/>
      <c r="X36" s="45"/>
      <c r="Y36" s="24"/>
      <c r="Z36" s="45"/>
      <c r="AA36" s="45"/>
      <c r="AB36" s="24"/>
      <c r="AC36" s="45"/>
      <c r="AD36" s="45"/>
      <c r="AE36" s="24"/>
      <c r="AF36" s="45"/>
      <c r="AG36" s="45"/>
      <c r="AH36" s="45"/>
      <c r="AI36" s="45"/>
    </row>
    <row r="37" spans="1:35" ht="18.75" customHeight="1" x14ac:dyDescent="0.15">
      <c r="A37" s="18" t="s">
        <v>100</v>
      </c>
      <c r="B37" s="45">
        <v>1942.3219999999999</v>
      </c>
      <c r="C37" s="45">
        <v>329.104031154464</v>
      </c>
      <c r="D37" s="24" t="s">
        <v>11</v>
      </c>
      <c r="E37" s="45">
        <v>997.39499999999998</v>
      </c>
      <c r="F37" s="45">
        <v>266.349841336682</v>
      </c>
      <c r="G37" s="24" t="s">
        <v>12</v>
      </c>
      <c r="H37" s="45">
        <v>798.96699999999998</v>
      </c>
      <c r="I37" s="45">
        <v>402.51599878342898</v>
      </c>
      <c r="J37" s="24" t="s">
        <v>18</v>
      </c>
      <c r="K37" s="45">
        <v>60.752000000000002</v>
      </c>
      <c r="L37" s="45">
        <v>418.75164603634403</v>
      </c>
      <c r="M37" s="24" t="s">
        <v>13</v>
      </c>
      <c r="N37" s="45">
        <v>48.45</v>
      </c>
      <c r="O37" s="45">
        <v>204.767801857585</v>
      </c>
      <c r="P37" s="24" t="s">
        <v>14</v>
      </c>
      <c r="Q37" s="45">
        <v>23.8</v>
      </c>
      <c r="R37" s="45">
        <v>499.62184873949599</v>
      </c>
      <c r="S37" s="24" t="s">
        <v>17</v>
      </c>
      <c r="T37" s="45">
        <v>9.4550000000000001</v>
      </c>
      <c r="U37" s="45">
        <v>332.09941829719702</v>
      </c>
      <c r="V37" s="24" t="s">
        <v>39</v>
      </c>
      <c r="W37" s="45">
        <v>2.3029999999999999</v>
      </c>
      <c r="X37" s="45">
        <v>405.12375162831103</v>
      </c>
      <c r="Y37" s="24" t="s">
        <v>61</v>
      </c>
      <c r="Z37" s="45">
        <v>1.2</v>
      </c>
      <c r="AA37" s="45">
        <v>540</v>
      </c>
      <c r="AB37" s="24"/>
      <c r="AC37" s="45"/>
      <c r="AD37" s="45"/>
      <c r="AE37" s="24"/>
      <c r="AF37" s="45"/>
      <c r="AG37" s="45"/>
      <c r="AH37" s="45"/>
      <c r="AI37" s="45"/>
    </row>
    <row r="38" spans="1:35" ht="18.75" customHeight="1" x14ac:dyDescent="0.15">
      <c r="A38" s="18" t="s">
        <v>101</v>
      </c>
      <c r="B38" s="45">
        <v>161.398</v>
      </c>
      <c r="C38" s="45">
        <v>1329.31015254216</v>
      </c>
      <c r="D38" s="24" t="s">
        <v>177</v>
      </c>
      <c r="E38" s="45">
        <v>44.868000000000002</v>
      </c>
      <c r="F38" s="45">
        <v>3359.7887135597798</v>
      </c>
      <c r="G38" s="24" t="s">
        <v>18</v>
      </c>
      <c r="H38" s="45">
        <v>34.880000000000003</v>
      </c>
      <c r="I38" s="45">
        <v>278.95642201834897</v>
      </c>
      <c r="J38" s="24" t="s">
        <v>12</v>
      </c>
      <c r="K38" s="45">
        <v>31.504999999999999</v>
      </c>
      <c r="L38" s="45">
        <v>206.729090620536</v>
      </c>
      <c r="M38" s="24" t="s">
        <v>14</v>
      </c>
      <c r="N38" s="45">
        <v>24.77</v>
      </c>
      <c r="O38" s="45">
        <v>482.72103350827598</v>
      </c>
      <c r="P38" s="24" t="s">
        <v>37</v>
      </c>
      <c r="Q38" s="45">
        <v>15.3</v>
      </c>
      <c r="R38" s="45">
        <v>331.11111111111097</v>
      </c>
      <c r="S38" s="24" t="s">
        <v>38</v>
      </c>
      <c r="T38" s="45">
        <v>9.0350000000000001</v>
      </c>
      <c r="U38" s="45">
        <v>3331.1566131710001</v>
      </c>
      <c r="V38" s="24" t="s">
        <v>11</v>
      </c>
      <c r="W38" s="45">
        <v>1</v>
      </c>
      <c r="X38" s="45">
        <v>236</v>
      </c>
      <c r="Y38" s="24" t="s">
        <v>61</v>
      </c>
      <c r="Z38" s="45">
        <v>0.04</v>
      </c>
      <c r="AA38" s="45">
        <v>5050</v>
      </c>
      <c r="AB38" s="24"/>
      <c r="AC38" s="45"/>
      <c r="AD38" s="45"/>
      <c r="AE38" s="24"/>
      <c r="AF38" s="45"/>
      <c r="AG38" s="45"/>
      <c r="AH38" s="45"/>
      <c r="AI38" s="45"/>
    </row>
    <row r="39" spans="1:35" ht="18.75" customHeight="1" x14ac:dyDescent="0.15">
      <c r="A39" s="18" t="s">
        <v>102</v>
      </c>
      <c r="B39" s="45">
        <v>21.669</v>
      </c>
      <c r="C39" s="45">
        <v>60882.135769993998</v>
      </c>
      <c r="D39" s="24" t="s">
        <v>38</v>
      </c>
      <c r="E39" s="45">
        <v>15.282</v>
      </c>
      <c r="F39" s="45">
        <v>68896.414081926501</v>
      </c>
      <c r="G39" s="24" t="s">
        <v>61</v>
      </c>
      <c r="H39" s="45">
        <v>4.2110000000000003</v>
      </c>
      <c r="I39" s="45">
        <v>10884.825457136099</v>
      </c>
      <c r="J39" s="24" t="s">
        <v>177</v>
      </c>
      <c r="K39" s="45">
        <v>1.93</v>
      </c>
      <c r="L39" s="45">
        <v>101348.186528497</v>
      </c>
      <c r="M39" s="24" t="s">
        <v>11</v>
      </c>
      <c r="N39" s="45">
        <v>0.24399999999999999</v>
      </c>
      <c r="O39" s="45">
        <v>100016.393442623</v>
      </c>
      <c r="P39" s="24" t="s">
        <v>178</v>
      </c>
      <c r="Q39" s="45">
        <v>2E-3</v>
      </c>
      <c r="R39" s="45">
        <v>269000</v>
      </c>
      <c r="S39" s="24"/>
      <c r="T39" s="45"/>
      <c r="U39" s="45"/>
      <c r="V39" s="24"/>
      <c r="W39" s="45"/>
      <c r="X39" s="45"/>
      <c r="Y39" s="24"/>
      <c r="Z39" s="45"/>
      <c r="AA39" s="45"/>
      <c r="AB39" s="24"/>
      <c r="AC39" s="45"/>
      <c r="AD39" s="45"/>
      <c r="AE39" s="24"/>
      <c r="AF39" s="45"/>
      <c r="AG39" s="45"/>
      <c r="AH39" s="45"/>
      <c r="AI39" s="45"/>
    </row>
    <row r="40" spans="1:35" ht="18.75" customHeight="1" x14ac:dyDescent="0.15">
      <c r="A40" s="18" t="s">
        <v>103</v>
      </c>
      <c r="B40" s="45">
        <v>39760.76</v>
      </c>
      <c r="C40" s="45">
        <v>368.09716413871399</v>
      </c>
      <c r="D40" s="24" t="s">
        <v>37</v>
      </c>
      <c r="E40" s="45">
        <v>21451.083999999999</v>
      </c>
      <c r="F40" s="45">
        <v>332.29542152741601</v>
      </c>
      <c r="G40" s="24" t="s">
        <v>18</v>
      </c>
      <c r="H40" s="45">
        <v>5556.8810000000003</v>
      </c>
      <c r="I40" s="45">
        <v>328.09412330406201</v>
      </c>
      <c r="J40" s="24" t="s">
        <v>38</v>
      </c>
      <c r="K40" s="45">
        <v>4109.6719999999996</v>
      </c>
      <c r="L40" s="45">
        <v>501.80744351374</v>
      </c>
      <c r="M40" s="24" t="s">
        <v>177</v>
      </c>
      <c r="N40" s="45">
        <v>2492.4380000000001</v>
      </c>
      <c r="O40" s="45">
        <v>489.84287673354402</v>
      </c>
      <c r="P40" s="24" t="s">
        <v>14</v>
      </c>
      <c r="Q40" s="45">
        <v>2205.2339999999999</v>
      </c>
      <c r="R40" s="45">
        <v>343.55311046356098</v>
      </c>
      <c r="S40" s="24" t="s">
        <v>61</v>
      </c>
      <c r="T40" s="45">
        <v>1172.442</v>
      </c>
      <c r="U40" s="45">
        <v>488.222018658492</v>
      </c>
      <c r="V40" s="24" t="s">
        <v>11</v>
      </c>
      <c r="W40" s="45">
        <v>1017.229</v>
      </c>
      <c r="X40" s="45">
        <v>390.16288367712701</v>
      </c>
      <c r="Y40" s="24" t="s">
        <v>180</v>
      </c>
      <c r="Z40" s="45">
        <v>585.16499999999996</v>
      </c>
      <c r="AA40" s="45">
        <v>501.76104175745297</v>
      </c>
      <c r="AB40" s="24" t="s">
        <v>39</v>
      </c>
      <c r="AC40" s="45">
        <v>583.25</v>
      </c>
      <c r="AD40" s="45">
        <v>319.41877411058698</v>
      </c>
      <c r="AE40" s="24" t="s">
        <v>181</v>
      </c>
      <c r="AF40" s="45">
        <v>538.76499999999999</v>
      </c>
      <c r="AG40" s="45">
        <v>332.86126604363699</v>
      </c>
      <c r="AH40" s="45">
        <v>48.6</v>
      </c>
      <c r="AI40" s="45">
        <v>313.14814814814798</v>
      </c>
    </row>
    <row r="41" spans="1:35" ht="18.75" customHeight="1" x14ac:dyDescent="0.15">
      <c r="A41" s="18" t="s">
        <v>104</v>
      </c>
      <c r="B41" s="45">
        <v>796.73400000000004</v>
      </c>
      <c r="C41" s="45">
        <v>431.47524769873002</v>
      </c>
      <c r="D41" s="24" t="s">
        <v>11</v>
      </c>
      <c r="E41" s="45">
        <v>304.47500000000002</v>
      </c>
      <c r="F41" s="45">
        <v>327.71491912308102</v>
      </c>
      <c r="G41" s="24" t="s">
        <v>182</v>
      </c>
      <c r="H41" s="45">
        <v>149.59</v>
      </c>
      <c r="I41" s="45">
        <v>289.53807072665302</v>
      </c>
      <c r="J41" s="24" t="s">
        <v>13</v>
      </c>
      <c r="K41" s="45">
        <v>105.6</v>
      </c>
      <c r="L41" s="45">
        <v>487.03598484848499</v>
      </c>
      <c r="M41" s="24" t="s">
        <v>37</v>
      </c>
      <c r="N41" s="45">
        <v>94.406000000000006</v>
      </c>
      <c r="O41" s="45">
        <v>775.82992606402104</v>
      </c>
      <c r="P41" s="24" t="s">
        <v>12</v>
      </c>
      <c r="Q41" s="45">
        <v>40.770000000000003</v>
      </c>
      <c r="R41" s="45">
        <v>458.10645082168298</v>
      </c>
      <c r="S41" s="24" t="s">
        <v>18</v>
      </c>
      <c r="T41" s="45">
        <v>39.094999999999999</v>
      </c>
      <c r="U41" s="45">
        <v>395.80509016498303</v>
      </c>
      <c r="V41" s="24" t="s">
        <v>49</v>
      </c>
      <c r="W41" s="45">
        <v>25.545000000000002</v>
      </c>
      <c r="X41" s="45">
        <v>374.78958700332697</v>
      </c>
      <c r="Y41" s="24" t="s">
        <v>14</v>
      </c>
      <c r="Z41" s="45">
        <v>22.032</v>
      </c>
      <c r="AA41" s="45">
        <v>878.31336238199003</v>
      </c>
      <c r="AB41" s="24" t="s">
        <v>38</v>
      </c>
      <c r="AC41" s="45">
        <v>4.226</v>
      </c>
      <c r="AD41" s="45">
        <v>1020.82347373403</v>
      </c>
      <c r="AE41" s="24" t="s">
        <v>177</v>
      </c>
      <c r="AF41" s="45">
        <v>4.17</v>
      </c>
      <c r="AG41" s="45">
        <v>960.91127098321294</v>
      </c>
      <c r="AH41" s="45">
        <v>6.8250000000000002</v>
      </c>
      <c r="AI41" s="45">
        <v>675.01831501831498</v>
      </c>
    </row>
    <row r="42" spans="1:35" ht="18.75" customHeight="1" x14ac:dyDescent="0.15">
      <c r="A42" s="18" t="s">
        <v>106</v>
      </c>
      <c r="B42" s="45">
        <v>4.2</v>
      </c>
      <c r="C42" s="45">
        <v>401.66666666666703</v>
      </c>
      <c r="D42" s="24" t="s">
        <v>38</v>
      </c>
      <c r="E42" s="45">
        <v>4.2</v>
      </c>
      <c r="F42" s="45">
        <v>401.66666666666703</v>
      </c>
      <c r="G42" s="24"/>
      <c r="H42" s="45"/>
      <c r="I42" s="45"/>
      <c r="J42" s="24"/>
      <c r="K42" s="45"/>
      <c r="L42" s="45"/>
      <c r="M42" s="24"/>
      <c r="N42" s="45"/>
      <c r="O42" s="45"/>
      <c r="P42" s="24"/>
      <c r="Q42" s="45"/>
      <c r="R42" s="45"/>
      <c r="S42" s="24"/>
      <c r="T42" s="45"/>
      <c r="U42" s="45"/>
      <c r="V42" s="24"/>
      <c r="W42" s="45"/>
      <c r="X42" s="45"/>
      <c r="Y42" s="24"/>
      <c r="Z42" s="45"/>
      <c r="AA42" s="45"/>
      <c r="AB42" s="24"/>
      <c r="AC42" s="45"/>
      <c r="AD42" s="45"/>
      <c r="AE42" s="24"/>
      <c r="AF42" s="45"/>
      <c r="AG42" s="45"/>
      <c r="AH42" s="45"/>
      <c r="AI42" s="45"/>
    </row>
    <row r="43" spans="1:35" ht="18.75" customHeight="1" x14ac:dyDescent="0.15">
      <c r="A43" s="18" t="s">
        <v>107</v>
      </c>
      <c r="B43" s="45">
        <v>103170.356</v>
      </c>
      <c r="C43" s="45">
        <v>83.225650592889295</v>
      </c>
      <c r="D43" s="24" t="s">
        <v>12</v>
      </c>
      <c r="E43" s="45">
        <v>73886.058000000005</v>
      </c>
      <c r="F43" s="45">
        <v>76.216706540224394</v>
      </c>
      <c r="G43" s="24" t="s">
        <v>11</v>
      </c>
      <c r="H43" s="45">
        <v>12328.008</v>
      </c>
      <c r="I43" s="45">
        <v>91.583652444093104</v>
      </c>
      <c r="J43" s="24" t="s">
        <v>13</v>
      </c>
      <c r="K43" s="45">
        <v>10356.834999999999</v>
      </c>
      <c r="L43" s="45">
        <v>98.290742297236605</v>
      </c>
      <c r="M43" s="24" t="s">
        <v>15</v>
      </c>
      <c r="N43" s="45">
        <v>2937.7930000000001</v>
      </c>
      <c r="O43" s="45">
        <v>115.433592496136</v>
      </c>
      <c r="P43" s="24" t="s">
        <v>14</v>
      </c>
      <c r="Q43" s="45">
        <v>1179.6489999999999</v>
      </c>
      <c r="R43" s="45">
        <v>121.606511767483</v>
      </c>
      <c r="S43" s="24" t="s">
        <v>49</v>
      </c>
      <c r="T43" s="45">
        <v>907.73099999999999</v>
      </c>
      <c r="U43" s="45">
        <v>102.50503728527499</v>
      </c>
      <c r="V43" s="24" t="s">
        <v>39</v>
      </c>
      <c r="W43" s="45">
        <v>691</v>
      </c>
      <c r="X43" s="45">
        <v>84.344428364688895</v>
      </c>
      <c r="Y43" s="24" t="s">
        <v>18</v>
      </c>
      <c r="Z43" s="45">
        <v>377.27199999999999</v>
      </c>
      <c r="AA43" s="45">
        <v>81.013168218155599</v>
      </c>
      <c r="AB43" s="24" t="s">
        <v>177</v>
      </c>
      <c r="AC43" s="45">
        <v>174.827</v>
      </c>
      <c r="AD43" s="45">
        <v>447.31077007556001</v>
      </c>
      <c r="AE43" s="24" t="s">
        <v>37</v>
      </c>
      <c r="AF43" s="45">
        <v>141.72</v>
      </c>
      <c r="AG43" s="45">
        <v>132.874682472481</v>
      </c>
      <c r="AH43" s="45">
        <v>189.46299999999999</v>
      </c>
      <c r="AI43" s="45">
        <v>245.662741537926</v>
      </c>
    </row>
    <row r="44" spans="1:35" ht="18.75" customHeight="1" x14ac:dyDescent="0.15">
      <c r="A44" s="18" t="s">
        <v>109</v>
      </c>
      <c r="B44" s="45">
        <v>4324.9279999999999</v>
      </c>
      <c r="C44" s="45">
        <v>101.114053228169</v>
      </c>
      <c r="D44" s="24" t="s">
        <v>11</v>
      </c>
      <c r="E44" s="45">
        <v>1764.008</v>
      </c>
      <c r="F44" s="45">
        <v>96.585729769932996</v>
      </c>
      <c r="G44" s="24" t="s">
        <v>12</v>
      </c>
      <c r="H44" s="45">
        <v>1036.26</v>
      </c>
      <c r="I44" s="45">
        <v>99.588906259046993</v>
      </c>
      <c r="J44" s="24" t="s">
        <v>15</v>
      </c>
      <c r="K44" s="45">
        <v>630.42999999999995</v>
      </c>
      <c r="L44" s="45">
        <v>100.76138508637</v>
      </c>
      <c r="M44" s="24" t="s">
        <v>46</v>
      </c>
      <c r="N44" s="45">
        <v>472.5</v>
      </c>
      <c r="O44" s="45">
        <v>99.530158730158703</v>
      </c>
      <c r="P44" s="24" t="s">
        <v>14</v>
      </c>
      <c r="Q44" s="45">
        <v>288.05</v>
      </c>
      <c r="R44" s="45">
        <v>119.430654400278</v>
      </c>
      <c r="S44" s="24" t="s">
        <v>18</v>
      </c>
      <c r="T44" s="45">
        <v>85.38</v>
      </c>
      <c r="U44" s="45">
        <v>133.520730850316</v>
      </c>
      <c r="V44" s="24" t="s">
        <v>183</v>
      </c>
      <c r="W44" s="45">
        <v>40</v>
      </c>
      <c r="X44" s="45">
        <v>160.47499999999999</v>
      </c>
      <c r="Y44" s="24" t="s">
        <v>20</v>
      </c>
      <c r="Z44" s="45">
        <v>8.3000000000000007</v>
      </c>
      <c r="AA44" s="45">
        <v>115.78313253012</v>
      </c>
      <c r="AB44" s="24"/>
      <c r="AC44" s="45"/>
      <c r="AD44" s="45"/>
      <c r="AE44" s="24"/>
      <c r="AF44" s="45"/>
      <c r="AG44" s="45"/>
      <c r="AH44" s="45"/>
      <c r="AI44" s="45"/>
    </row>
    <row r="45" spans="1:35" ht="18.75" customHeight="1" x14ac:dyDescent="0.15">
      <c r="A45" s="18" t="s">
        <v>110</v>
      </c>
      <c r="B45" s="45">
        <v>549.89300000000003</v>
      </c>
      <c r="C45" s="45">
        <v>799.03908578578</v>
      </c>
      <c r="D45" s="24" t="s">
        <v>11</v>
      </c>
      <c r="E45" s="45">
        <v>309.61</v>
      </c>
      <c r="F45" s="45">
        <v>571.65466231710798</v>
      </c>
      <c r="G45" s="24" t="s">
        <v>13</v>
      </c>
      <c r="H45" s="45">
        <v>192.47800000000001</v>
      </c>
      <c r="I45" s="45">
        <v>1244.38637142946</v>
      </c>
      <c r="J45" s="24" t="s">
        <v>12</v>
      </c>
      <c r="K45" s="45">
        <v>28.215</v>
      </c>
      <c r="L45" s="45">
        <v>511.92628034733298</v>
      </c>
      <c r="M45" s="24" t="s">
        <v>18</v>
      </c>
      <c r="N45" s="45">
        <v>19.59</v>
      </c>
      <c r="O45" s="45">
        <v>430.57682491066902</v>
      </c>
      <c r="P45" s="24"/>
      <c r="Q45" s="45"/>
      <c r="R45" s="45"/>
      <c r="S45" s="24"/>
      <c r="T45" s="45"/>
      <c r="U45" s="45"/>
      <c r="V45" s="24"/>
      <c r="W45" s="45"/>
      <c r="X45" s="45"/>
      <c r="Y45" s="24"/>
      <c r="Z45" s="45"/>
      <c r="AA45" s="45"/>
      <c r="AB45" s="24"/>
      <c r="AC45" s="45"/>
      <c r="AD45" s="45"/>
      <c r="AE45" s="24"/>
      <c r="AF45" s="45"/>
      <c r="AG45" s="45"/>
      <c r="AH45" s="45"/>
      <c r="AI45" s="45"/>
    </row>
    <row r="46" spans="1:35" ht="18.75" customHeight="1" x14ac:dyDescent="0.15">
      <c r="A46" s="18" t="s">
        <v>111</v>
      </c>
      <c r="B46" s="45">
        <v>532.20699999999999</v>
      </c>
      <c r="C46" s="45">
        <v>383.06523589505599</v>
      </c>
      <c r="D46" s="24" t="s">
        <v>12</v>
      </c>
      <c r="E46" s="45">
        <v>291.35000000000002</v>
      </c>
      <c r="F46" s="45">
        <v>308.56358331903198</v>
      </c>
      <c r="G46" s="24" t="s">
        <v>18</v>
      </c>
      <c r="H46" s="45">
        <v>105.955</v>
      </c>
      <c r="I46" s="45">
        <v>374.48916993063102</v>
      </c>
      <c r="J46" s="24" t="s">
        <v>15</v>
      </c>
      <c r="K46" s="45">
        <v>53.192</v>
      </c>
      <c r="L46" s="45">
        <v>386.56188900586602</v>
      </c>
      <c r="M46" s="24" t="s">
        <v>13</v>
      </c>
      <c r="N46" s="45">
        <v>38.805</v>
      </c>
      <c r="O46" s="45">
        <v>1088.3906713052399</v>
      </c>
      <c r="P46" s="24" t="s">
        <v>11</v>
      </c>
      <c r="Q46" s="45">
        <v>38.588000000000001</v>
      </c>
      <c r="R46" s="45">
        <v>191.61397325593401</v>
      </c>
      <c r="S46" s="24" t="s">
        <v>14</v>
      </c>
      <c r="T46" s="45">
        <v>3.61</v>
      </c>
      <c r="U46" s="45">
        <v>292.520775623269</v>
      </c>
      <c r="V46" s="24" t="s">
        <v>38</v>
      </c>
      <c r="W46" s="45">
        <v>0.70699999999999996</v>
      </c>
      <c r="X46" s="45">
        <v>4305.5162659122998</v>
      </c>
      <c r="Y46" s="24"/>
      <c r="Z46" s="45"/>
      <c r="AA46" s="45"/>
      <c r="AB46" s="24"/>
      <c r="AC46" s="45"/>
      <c r="AD46" s="45"/>
      <c r="AE46" s="24"/>
      <c r="AF46" s="45"/>
      <c r="AG46" s="45"/>
      <c r="AH46" s="45"/>
      <c r="AI46" s="45"/>
    </row>
    <row r="47" spans="1:35" ht="18.75" customHeight="1" x14ac:dyDescent="0.15">
      <c r="A47" s="18" t="s">
        <v>112</v>
      </c>
      <c r="B47" s="45">
        <v>20270.771000000001</v>
      </c>
      <c r="C47" s="45">
        <v>132.78661181659001</v>
      </c>
      <c r="D47" s="24" t="s">
        <v>11</v>
      </c>
      <c r="E47" s="45">
        <v>11454.201999999999</v>
      </c>
      <c r="F47" s="45">
        <v>148.74192021408399</v>
      </c>
      <c r="G47" s="24" t="s">
        <v>45</v>
      </c>
      <c r="H47" s="45">
        <v>4014.605</v>
      </c>
      <c r="I47" s="45">
        <v>105.811904284481</v>
      </c>
      <c r="J47" s="24" t="s">
        <v>18</v>
      </c>
      <c r="K47" s="45">
        <v>1520.654</v>
      </c>
      <c r="L47" s="45">
        <v>113.41567509768799</v>
      </c>
      <c r="M47" s="24" t="s">
        <v>15</v>
      </c>
      <c r="N47" s="45">
        <v>979.58399999999995</v>
      </c>
      <c r="O47" s="45">
        <v>122.227394485823</v>
      </c>
      <c r="P47" s="24" t="s">
        <v>46</v>
      </c>
      <c r="Q47" s="45">
        <v>690.52200000000005</v>
      </c>
      <c r="R47" s="45">
        <v>115.42137687141</v>
      </c>
      <c r="S47" s="24" t="s">
        <v>14</v>
      </c>
      <c r="T47" s="45">
        <v>580.04300000000001</v>
      </c>
      <c r="U47" s="45">
        <v>111.957216964949</v>
      </c>
      <c r="V47" s="24" t="s">
        <v>12</v>
      </c>
      <c r="W47" s="45">
        <v>539.13</v>
      </c>
      <c r="X47" s="45">
        <v>110.043959712871</v>
      </c>
      <c r="Y47" s="24" t="s">
        <v>49</v>
      </c>
      <c r="Z47" s="45">
        <v>429.702</v>
      </c>
      <c r="AA47" s="45">
        <v>115.661551493826</v>
      </c>
      <c r="AB47" s="24" t="s">
        <v>13</v>
      </c>
      <c r="AC47" s="45">
        <v>35.116999999999997</v>
      </c>
      <c r="AD47" s="45">
        <v>234.928951789731</v>
      </c>
      <c r="AE47" s="24" t="s">
        <v>177</v>
      </c>
      <c r="AF47" s="45">
        <v>12.6</v>
      </c>
      <c r="AG47" s="45">
        <v>416.90476190476198</v>
      </c>
      <c r="AH47" s="45">
        <v>14.612</v>
      </c>
      <c r="AI47" s="45">
        <v>260.33397207774402</v>
      </c>
    </row>
    <row r="48" spans="1:35" ht="18.75" customHeight="1" x14ac:dyDescent="0.15">
      <c r="A48" s="18" t="s">
        <v>113</v>
      </c>
      <c r="B48" s="45">
        <v>27224.201000000001</v>
      </c>
      <c r="C48" s="45">
        <v>116.613413190712</v>
      </c>
      <c r="D48" s="24" t="s">
        <v>11</v>
      </c>
      <c r="E48" s="45">
        <v>8763.9509999999991</v>
      </c>
      <c r="F48" s="45">
        <v>117.645112347159</v>
      </c>
      <c r="G48" s="24" t="s">
        <v>13</v>
      </c>
      <c r="H48" s="45">
        <v>7753.4989999999998</v>
      </c>
      <c r="I48" s="45">
        <v>109.83080026192</v>
      </c>
      <c r="J48" s="24" t="s">
        <v>39</v>
      </c>
      <c r="K48" s="45">
        <v>5735.3890000000001</v>
      </c>
      <c r="L48" s="45">
        <v>105.60085811093199</v>
      </c>
      <c r="M48" s="24" t="s">
        <v>18</v>
      </c>
      <c r="N48" s="45">
        <v>2351.0770000000002</v>
      </c>
      <c r="O48" s="45">
        <v>93.545638871036601</v>
      </c>
      <c r="P48" s="24" t="s">
        <v>12</v>
      </c>
      <c r="Q48" s="45">
        <v>999.51099999999997</v>
      </c>
      <c r="R48" s="45">
        <v>129.92753456440201</v>
      </c>
      <c r="S48" s="24" t="s">
        <v>17</v>
      </c>
      <c r="T48" s="45">
        <v>850.72500000000002</v>
      </c>
      <c r="U48" s="45">
        <v>134.82970407593501</v>
      </c>
      <c r="V48" s="24" t="s">
        <v>38</v>
      </c>
      <c r="W48" s="45">
        <v>527.00699999999995</v>
      </c>
      <c r="X48" s="45">
        <v>267.04578876561402</v>
      </c>
      <c r="Y48" s="24" t="s">
        <v>37</v>
      </c>
      <c r="Z48" s="45">
        <v>166.322</v>
      </c>
      <c r="AA48" s="45">
        <v>361.37131588124203</v>
      </c>
      <c r="AB48" s="24" t="s">
        <v>61</v>
      </c>
      <c r="AC48" s="45">
        <v>43.49</v>
      </c>
      <c r="AD48" s="45">
        <v>305.863416877443</v>
      </c>
      <c r="AE48" s="24" t="s">
        <v>14</v>
      </c>
      <c r="AF48" s="45">
        <v>31.382000000000001</v>
      </c>
      <c r="AG48" s="45">
        <v>235.676502453636</v>
      </c>
      <c r="AH48" s="45">
        <v>1.8480000000000001</v>
      </c>
      <c r="AI48" s="45">
        <v>215.90909090909099</v>
      </c>
    </row>
    <row r="49" spans="1:35" ht="18.75" customHeight="1" x14ac:dyDescent="0.15">
      <c r="A49" s="18" t="s">
        <v>114</v>
      </c>
      <c r="B49" s="45">
        <v>265.327</v>
      </c>
      <c r="C49" s="45">
        <v>158.31408036121499</v>
      </c>
      <c r="D49" s="24" t="s">
        <v>11</v>
      </c>
      <c r="E49" s="45">
        <v>131.774</v>
      </c>
      <c r="F49" s="45">
        <v>140.12627680726101</v>
      </c>
      <c r="G49" s="24" t="s">
        <v>13</v>
      </c>
      <c r="H49" s="45">
        <v>38.478000000000002</v>
      </c>
      <c r="I49" s="45">
        <v>127.917251416394</v>
      </c>
      <c r="J49" s="24" t="s">
        <v>14</v>
      </c>
      <c r="K49" s="45">
        <v>33.395000000000003</v>
      </c>
      <c r="L49" s="45">
        <v>200.98817188201801</v>
      </c>
      <c r="M49" s="24" t="s">
        <v>37</v>
      </c>
      <c r="N49" s="45">
        <v>17.492000000000001</v>
      </c>
      <c r="O49" s="45">
        <v>263.60621998627897</v>
      </c>
      <c r="P49" s="24" t="s">
        <v>18</v>
      </c>
      <c r="Q49" s="45">
        <v>15.24</v>
      </c>
      <c r="R49" s="45">
        <v>145.99737532808399</v>
      </c>
      <c r="S49" s="24" t="s">
        <v>12</v>
      </c>
      <c r="T49" s="45">
        <v>14.137</v>
      </c>
      <c r="U49" s="45">
        <v>153.568649642781</v>
      </c>
      <c r="V49" s="24" t="s">
        <v>49</v>
      </c>
      <c r="W49" s="45">
        <v>10.61</v>
      </c>
      <c r="X49" s="45">
        <v>145.334590009425</v>
      </c>
      <c r="Y49" s="24" t="s">
        <v>38</v>
      </c>
      <c r="Z49" s="45">
        <v>4.2009999999999996</v>
      </c>
      <c r="AA49" s="45">
        <v>323.01832896929301</v>
      </c>
      <c r="AB49" s="24"/>
      <c r="AC49" s="45"/>
      <c r="AD49" s="45"/>
      <c r="AE49" s="24"/>
      <c r="AF49" s="45"/>
      <c r="AG49" s="45"/>
      <c r="AH49" s="45"/>
      <c r="AI49" s="45"/>
    </row>
    <row r="50" spans="1:35" ht="18.75" customHeight="1" x14ac:dyDescent="0.15">
      <c r="A50" s="18" t="s">
        <v>115</v>
      </c>
      <c r="B50" s="45">
        <v>3281.4140000000002</v>
      </c>
      <c r="C50" s="45">
        <v>1129.4783285498299</v>
      </c>
      <c r="D50" s="24" t="s">
        <v>38</v>
      </c>
      <c r="E50" s="45">
        <v>2183.1010000000001</v>
      </c>
      <c r="F50" s="45">
        <v>1127.9436911072801</v>
      </c>
      <c r="G50" s="24" t="s">
        <v>177</v>
      </c>
      <c r="H50" s="45">
        <v>549.58299999999997</v>
      </c>
      <c r="I50" s="45">
        <v>1105.00506747843</v>
      </c>
      <c r="J50" s="24" t="s">
        <v>61</v>
      </c>
      <c r="K50" s="45">
        <v>464.28500000000003</v>
      </c>
      <c r="L50" s="45">
        <v>1159.82209203399</v>
      </c>
      <c r="M50" s="24" t="s">
        <v>180</v>
      </c>
      <c r="N50" s="45">
        <v>79.441999999999993</v>
      </c>
      <c r="O50" s="45">
        <v>1148.14581707409</v>
      </c>
      <c r="P50" s="24" t="s">
        <v>184</v>
      </c>
      <c r="Q50" s="45">
        <v>3.4319999999999999</v>
      </c>
      <c r="R50" s="45">
        <v>1573.7179487179501</v>
      </c>
      <c r="S50" s="24" t="s">
        <v>178</v>
      </c>
      <c r="T50" s="45">
        <v>1.571</v>
      </c>
      <c r="U50" s="45">
        <v>941.43857415658795</v>
      </c>
      <c r="V50" s="24"/>
      <c r="W50" s="45"/>
      <c r="X50" s="45"/>
      <c r="Y50" s="24"/>
      <c r="Z50" s="45"/>
      <c r="AA50" s="45"/>
      <c r="AB50" s="24"/>
      <c r="AC50" s="45"/>
      <c r="AD50" s="45"/>
      <c r="AE50" s="24"/>
      <c r="AF50" s="45"/>
      <c r="AG50" s="45"/>
      <c r="AH50" s="45"/>
      <c r="AI50" s="45"/>
    </row>
    <row r="51" spans="1:35" ht="18.75" customHeight="1" x14ac:dyDescent="0.15">
      <c r="A51" s="18" t="s">
        <v>116</v>
      </c>
      <c r="B51" s="45">
        <v>8645.7199999999993</v>
      </c>
      <c r="C51" s="45">
        <v>542.78857052969602</v>
      </c>
      <c r="D51" s="24" t="s">
        <v>38</v>
      </c>
      <c r="E51" s="45">
        <v>5887.4939999999997</v>
      </c>
      <c r="F51" s="45">
        <v>548.801918099619</v>
      </c>
      <c r="G51" s="24" t="s">
        <v>61</v>
      </c>
      <c r="H51" s="45">
        <v>1007.467</v>
      </c>
      <c r="I51" s="45">
        <v>533.33955355361502</v>
      </c>
      <c r="J51" s="24" t="s">
        <v>177</v>
      </c>
      <c r="K51" s="45">
        <v>447.12799999999999</v>
      </c>
      <c r="L51" s="45">
        <v>622.31620475568502</v>
      </c>
      <c r="M51" s="24" t="s">
        <v>14</v>
      </c>
      <c r="N51" s="45">
        <v>218.917</v>
      </c>
      <c r="O51" s="45">
        <v>242.516570206973</v>
      </c>
      <c r="P51" s="24" t="s">
        <v>11</v>
      </c>
      <c r="Q51" s="45">
        <v>212.905</v>
      </c>
      <c r="R51" s="45">
        <v>498.64963246518403</v>
      </c>
      <c r="S51" s="24" t="s">
        <v>22</v>
      </c>
      <c r="T51" s="45">
        <v>210.905</v>
      </c>
      <c r="U51" s="45">
        <v>153.68056707996499</v>
      </c>
      <c r="V51" s="24" t="s">
        <v>17</v>
      </c>
      <c r="W51" s="45">
        <v>175.44</v>
      </c>
      <c r="X51" s="45">
        <v>544.28864569083396</v>
      </c>
      <c r="Y51" s="24" t="s">
        <v>180</v>
      </c>
      <c r="Z51" s="45">
        <v>143.44999999999999</v>
      </c>
      <c r="AA51" s="45">
        <v>884.16172882537398</v>
      </c>
      <c r="AB51" s="24" t="s">
        <v>12</v>
      </c>
      <c r="AC51" s="45">
        <v>120.66800000000001</v>
      </c>
      <c r="AD51" s="45">
        <v>530.76209102661801</v>
      </c>
      <c r="AE51" s="24" t="s">
        <v>37</v>
      </c>
      <c r="AF51" s="45">
        <v>89.391999999999996</v>
      </c>
      <c r="AG51" s="45">
        <v>1115.3458922498701</v>
      </c>
      <c r="AH51" s="45">
        <v>131.95400000000001</v>
      </c>
      <c r="AI51" s="45">
        <v>518.46097882595404</v>
      </c>
    </row>
    <row r="52" spans="1:35" ht="18.75" customHeight="1" x14ac:dyDescent="0.15">
      <c r="A52" s="16" t="s">
        <v>16</v>
      </c>
      <c r="B52" s="44">
        <v>1075299.1640000001</v>
      </c>
      <c r="C52" s="44">
        <v>187.969875516429</v>
      </c>
      <c r="D52" s="16" t="s">
        <v>11</v>
      </c>
      <c r="E52" s="44">
        <v>254765.56200000001</v>
      </c>
      <c r="F52" s="44">
        <v>183.77130971885401</v>
      </c>
      <c r="G52" s="16" t="s">
        <v>17</v>
      </c>
      <c r="H52" s="44">
        <v>166738.86300000001</v>
      </c>
      <c r="I52" s="44">
        <v>215.11706601957599</v>
      </c>
      <c r="J52" s="16" t="s">
        <v>18</v>
      </c>
      <c r="K52" s="44">
        <v>152186.038</v>
      </c>
      <c r="L52" s="44">
        <v>201.42786028768299</v>
      </c>
      <c r="M52" s="16" t="s">
        <v>12</v>
      </c>
      <c r="N52" s="44">
        <v>115627.205</v>
      </c>
      <c r="O52" s="44">
        <v>163.16908291608399</v>
      </c>
      <c r="P52" s="16" t="s">
        <v>13</v>
      </c>
      <c r="Q52" s="44">
        <v>95990.936000000002</v>
      </c>
      <c r="R52" s="44">
        <v>177.567025703344</v>
      </c>
      <c r="S52" s="16" t="s">
        <v>15</v>
      </c>
      <c r="T52" s="44">
        <v>75525.494999999995</v>
      </c>
      <c r="U52" s="44">
        <v>166.544211328903</v>
      </c>
      <c r="V52" s="16" t="s">
        <v>14</v>
      </c>
      <c r="W52" s="44">
        <v>72567.899999999994</v>
      </c>
      <c r="X52" s="44">
        <v>166.959578546437</v>
      </c>
      <c r="Y52" s="16" t="s">
        <v>41</v>
      </c>
      <c r="Z52" s="44">
        <v>51989.512999999999</v>
      </c>
      <c r="AA52" s="44">
        <v>226.17645985643301</v>
      </c>
      <c r="AB52" s="16" t="s">
        <v>42</v>
      </c>
      <c r="AC52" s="44">
        <v>19966.876</v>
      </c>
      <c r="AD52" s="44">
        <v>164.16904677526901</v>
      </c>
      <c r="AE52" s="16" t="s">
        <v>22</v>
      </c>
      <c r="AF52" s="44">
        <v>14618.075999999999</v>
      </c>
      <c r="AG52" s="44">
        <v>175.37807301042901</v>
      </c>
      <c r="AH52" s="44">
        <v>55322.7</v>
      </c>
      <c r="AI52" s="44">
        <v>191.17069485039599</v>
      </c>
    </row>
    <row r="53" spans="1:35" ht="18.75" customHeight="1" x14ac:dyDescent="0.15">
      <c r="A53" s="18" t="s">
        <v>69</v>
      </c>
      <c r="B53" s="45">
        <v>381634.71899999998</v>
      </c>
      <c r="C53" s="45">
        <v>138.77363186130901</v>
      </c>
      <c r="D53" s="24" t="s">
        <v>11</v>
      </c>
      <c r="E53" s="45">
        <v>107775.446</v>
      </c>
      <c r="F53" s="45">
        <v>137.74644922369399</v>
      </c>
      <c r="G53" s="24" t="s">
        <v>12</v>
      </c>
      <c r="H53" s="45">
        <v>60953.17</v>
      </c>
      <c r="I53" s="45">
        <v>132.62194566746899</v>
      </c>
      <c r="J53" s="24" t="s">
        <v>15</v>
      </c>
      <c r="K53" s="45">
        <v>41547.343999999997</v>
      </c>
      <c r="L53" s="45">
        <v>135.004827264048</v>
      </c>
      <c r="M53" s="24" t="s">
        <v>13</v>
      </c>
      <c r="N53" s="45">
        <v>41016.58</v>
      </c>
      <c r="O53" s="45">
        <v>125.247034248102</v>
      </c>
      <c r="P53" s="24" t="s">
        <v>18</v>
      </c>
      <c r="Q53" s="45">
        <v>33342.949000000001</v>
      </c>
      <c r="R53" s="45">
        <v>149.26112264395101</v>
      </c>
      <c r="S53" s="24" t="s">
        <v>14</v>
      </c>
      <c r="T53" s="45">
        <v>26322.499</v>
      </c>
      <c r="U53" s="45">
        <v>136.85957400929101</v>
      </c>
      <c r="V53" s="24" t="s">
        <v>17</v>
      </c>
      <c r="W53" s="45">
        <v>25922.822</v>
      </c>
      <c r="X53" s="45">
        <v>158.889182666918</v>
      </c>
      <c r="Y53" s="24" t="s">
        <v>41</v>
      </c>
      <c r="Z53" s="45">
        <v>12071.512000000001</v>
      </c>
      <c r="AA53" s="45">
        <v>163.81725835172901</v>
      </c>
      <c r="AB53" s="24" t="s">
        <v>42</v>
      </c>
      <c r="AC53" s="45">
        <v>10755.764999999999</v>
      </c>
      <c r="AD53" s="45">
        <v>136.65294844206801</v>
      </c>
      <c r="AE53" s="24" t="s">
        <v>49</v>
      </c>
      <c r="AF53" s="45">
        <v>7525.009</v>
      </c>
      <c r="AG53" s="45">
        <v>130.19599046326701</v>
      </c>
      <c r="AH53" s="45">
        <v>14401.623</v>
      </c>
      <c r="AI53" s="45">
        <v>149.97774903564701</v>
      </c>
    </row>
    <row r="54" spans="1:35" ht="18.75" customHeight="1" x14ac:dyDescent="0.15">
      <c r="A54" s="18" t="s">
        <v>91</v>
      </c>
      <c r="B54" s="45">
        <v>12048.326999999999</v>
      </c>
      <c r="C54" s="45">
        <v>202.26833152851799</v>
      </c>
      <c r="D54" s="24" t="s">
        <v>17</v>
      </c>
      <c r="E54" s="45">
        <v>3165.2939999999999</v>
      </c>
      <c r="F54" s="45">
        <v>207.794599806527</v>
      </c>
      <c r="G54" s="24" t="s">
        <v>18</v>
      </c>
      <c r="H54" s="45">
        <v>2739.806</v>
      </c>
      <c r="I54" s="45">
        <v>214.202027442819</v>
      </c>
      <c r="J54" s="24" t="s">
        <v>11</v>
      </c>
      <c r="K54" s="45">
        <v>2269.7289999999998</v>
      </c>
      <c r="L54" s="45">
        <v>188.045797537944</v>
      </c>
      <c r="M54" s="24" t="s">
        <v>14</v>
      </c>
      <c r="N54" s="45">
        <v>1005.718</v>
      </c>
      <c r="O54" s="45">
        <v>188.59660461481201</v>
      </c>
      <c r="P54" s="24" t="s">
        <v>12</v>
      </c>
      <c r="Q54" s="45">
        <v>900.27599999999995</v>
      </c>
      <c r="R54" s="45">
        <v>202.05470322434499</v>
      </c>
      <c r="S54" s="24" t="s">
        <v>13</v>
      </c>
      <c r="T54" s="45">
        <v>460.952</v>
      </c>
      <c r="U54" s="45">
        <v>178.55221367951501</v>
      </c>
      <c r="V54" s="24" t="s">
        <v>41</v>
      </c>
      <c r="W54" s="45">
        <v>416.714</v>
      </c>
      <c r="X54" s="45">
        <v>229.62511458698299</v>
      </c>
      <c r="Y54" s="24" t="s">
        <v>15</v>
      </c>
      <c r="Z54" s="45">
        <v>345.33</v>
      </c>
      <c r="AA54" s="45">
        <v>190.281759476443</v>
      </c>
      <c r="AB54" s="24" t="s">
        <v>182</v>
      </c>
      <c r="AC54" s="45">
        <v>175.911</v>
      </c>
      <c r="AD54" s="45">
        <v>180.32982587785901</v>
      </c>
      <c r="AE54" s="24" t="s">
        <v>39</v>
      </c>
      <c r="AF54" s="45">
        <v>133.714</v>
      </c>
      <c r="AG54" s="45">
        <v>155.697982260646</v>
      </c>
      <c r="AH54" s="45">
        <v>434.88299999999998</v>
      </c>
      <c r="AI54" s="45">
        <v>224.78689670555099</v>
      </c>
    </row>
    <row r="55" spans="1:35" ht="18.75" customHeight="1" x14ac:dyDescent="0.15">
      <c r="A55" s="18" t="s">
        <v>117</v>
      </c>
      <c r="B55" s="45">
        <v>24772.327000000001</v>
      </c>
      <c r="C55" s="45">
        <v>185.94220074682499</v>
      </c>
      <c r="D55" s="24" t="s">
        <v>18</v>
      </c>
      <c r="E55" s="45">
        <v>5827.1959999999999</v>
      </c>
      <c r="F55" s="45">
        <v>191.26283035614401</v>
      </c>
      <c r="G55" s="24" t="s">
        <v>17</v>
      </c>
      <c r="H55" s="45">
        <v>5574.7209999999995</v>
      </c>
      <c r="I55" s="45">
        <v>190.73492646537801</v>
      </c>
      <c r="J55" s="24" t="s">
        <v>11</v>
      </c>
      <c r="K55" s="45">
        <v>3889.4789999999998</v>
      </c>
      <c r="L55" s="45">
        <v>180.267331434364</v>
      </c>
      <c r="M55" s="24" t="s">
        <v>14</v>
      </c>
      <c r="N55" s="45">
        <v>2060.451</v>
      </c>
      <c r="O55" s="45">
        <v>173.828933568428</v>
      </c>
      <c r="P55" s="24" t="s">
        <v>41</v>
      </c>
      <c r="Q55" s="45">
        <v>2011.672</v>
      </c>
      <c r="R55" s="45">
        <v>239.55545436830701</v>
      </c>
      <c r="S55" s="24" t="s">
        <v>12</v>
      </c>
      <c r="T55" s="45">
        <v>1657.71</v>
      </c>
      <c r="U55" s="45">
        <v>162.58694222753101</v>
      </c>
      <c r="V55" s="24" t="s">
        <v>15</v>
      </c>
      <c r="W55" s="45">
        <v>1406.2190000000001</v>
      </c>
      <c r="X55" s="45">
        <v>144.06504250049201</v>
      </c>
      <c r="Y55" s="24" t="s">
        <v>13</v>
      </c>
      <c r="Z55" s="45">
        <v>1009.936</v>
      </c>
      <c r="AA55" s="45">
        <v>171.11777379952801</v>
      </c>
      <c r="AB55" s="24" t="s">
        <v>42</v>
      </c>
      <c r="AC55" s="45">
        <v>341.22</v>
      </c>
      <c r="AD55" s="45">
        <v>174.784596448039</v>
      </c>
      <c r="AE55" s="24" t="s">
        <v>182</v>
      </c>
      <c r="AF55" s="45">
        <v>225</v>
      </c>
      <c r="AG55" s="45">
        <v>173.75111111111099</v>
      </c>
      <c r="AH55" s="45">
        <v>768.72299999999996</v>
      </c>
      <c r="AI55" s="45">
        <v>186.700541027132</v>
      </c>
    </row>
    <row r="56" spans="1:35" ht="18.75" customHeight="1" x14ac:dyDescent="0.15">
      <c r="A56" s="18" t="s">
        <v>118</v>
      </c>
      <c r="B56" s="45">
        <v>76351.092000000004</v>
      </c>
      <c r="C56" s="45">
        <v>227.97384482726201</v>
      </c>
      <c r="D56" s="24" t="s">
        <v>18</v>
      </c>
      <c r="E56" s="45">
        <v>17732.897000000001</v>
      </c>
      <c r="F56" s="45">
        <v>230.96096481020601</v>
      </c>
      <c r="G56" s="24" t="s">
        <v>11</v>
      </c>
      <c r="H56" s="45">
        <v>17375.936000000002</v>
      </c>
      <c r="I56" s="45">
        <v>240.575701936287</v>
      </c>
      <c r="J56" s="24" t="s">
        <v>17</v>
      </c>
      <c r="K56" s="45">
        <v>13009.914000000001</v>
      </c>
      <c r="L56" s="45">
        <v>220.483932484104</v>
      </c>
      <c r="M56" s="24" t="s">
        <v>41</v>
      </c>
      <c r="N56" s="45">
        <v>5837.1440000000002</v>
      </c>
      <c r="O56" s="45">
        <v>253.19659751412701</v>
      </c>
      <c r="P56" s="24" t="s">
        <v>13</v>
      </c>
      <c r="Q56" s="45">
        <v>5419.4269999999997</v>
      </c>
      <c r="R56" s="45">
        <v>213.142459525703</v>
      </c>
      <c r="S56" s="24" t="s">
        <v>14</v>
      </c>
      <c r="T56" s="45">
        <v>4522.7879999999996</v>
      </c>
      <c r="U56" s="45">
        <v>208.43316113866001</v>
      </c>
      <c r="V56" s="24" t="s">
        <v>12</v>
      </c>
      <c r="W56" s="45">
        <v>3996.201</v>
      </c>
      <c r="X56" s="45">
        <v>191.890247762813</v>
      </c>
      <c r="Y56" s="24" t="s">
        <v>15</v>
      </c>
      <c r="Z56" s="45">
        <v>3989.777</v>
      </c>
      <c r="AA56" s="45">
        <v>225.76048736558499</v>
      </c>
      <c r="AB56" s="24" t="s">
        <v>185</v>
      </c>
      <c r="AC56" s="45">
        <v>958.18</v>
      </c>
      <c r="AD56" s="45">
        <v>229.903567179444</v>
      </c>
      <c r="AE56" s="24" t="s">
        <v>42</v>
      </c>
      <c r="AF56" s="45">
        <v>694.93</v>
      </c>
      <c r="AG56" s="45">
        <v>232.94432532773101</v>
      </c>
      <c r="AH56" s="45">
        <v>2813.8980000000001</v>
      </c>
      <c r="AI56" s="45">
        <v>226.110185941352</v>
      </c>
    </row>
    <row r="57" spans="1:35" ht="18.75" customHeight="1" x14ac:dyDescent="0.15">
      <c r="A57" s="18" t="s">
        <v>93</v>
      </c>
      <c r="B57" s="45">
        <v>7483.8230000000003</v>
      </c>
      <c r="C57" s="45">
        <v>200.76637301550301</v>
      </c>
      <c r="D57" s="24" t="s">
        <v>11</v>
      </c>
      <c r="E57" s="45">
        <v>2156.3690000000001</v>
      </c>
      <c r="F57" s="45">
        <v>178.73146942847001</v>
      </c>
      <c r="G57" s="24" t="s">
        <v>18</v>
      </c>
      <c r="H57" s="45">
        <v>1295.8530000000001</v>
      </c>
      <c r="I57" s="45">
        <v>189.541560655414</v>
      </c>
      <c r="J57" s="24" t="s">
        <v>12</v>
      </c>
      <c r="K57" s="45">
        <v>1206.6179999999999</v>
      </c>
      <c r="L57" s="45">
        <v>157.97543215831399</v>
      </c>
      <c r="M57" s="24" t="s">
        <v>17</v>
      </c>
      <c r="N57" s="45">
        <v>896.18600000000004</v>
      </c>
      <c r="O57" s="45">
        <v>249.198269109314</v>
      </c>
      <c r="P57" s="24" t="s">
        <v>41</v>
      </c>
      <c r="Q57" s="45">
        <v>522.63699999999994</v>
      </c>
      <c r="R57" s="45">
        <v>274.02575783957099</v>
      </c>
      <c r="S57" s="24" t="s">
        <v>49</v>
      </c>
      <c r="T57" s="45">
        <v>472.01</v>
      </c>
      <c r="U57" s="45">
        <v>250.38240715239101</v>
      </c>
      <c r="V57" s="24" t="s">
        <v>13</v>
      </c>
      <c r="W57" s="45">
        <v>272.92200000000003</v>
      </c>
      <c r="X57" s="45">
        <v>218.00001465620201</v>
      </c>
      <c r="Y57" s="24" t="s">
        <v>186</v>
      </c>
      <c r="Z57" s="45">
        <v>167.012</v>
      </c>
      <c r="AA57" s="45">
        <v>203.296769094436</v>
      </c>
      <c r="AB57" s="24" t="s">
        <v>181</v>
      </c>
      <c r="AC57" s="45">
        <v>112</v>
      </c>
      <c r="AD57" s="45">
        <v>123.741071428571</v>
      </c>
      <c r="AE57" s="24" t="s">
        <v>22</v>
      </c>
      <c r="AF57" s="45">
        <v>96.730999999999995</v>
      </c>
      <c r="AG57" s="45">
        <v>258.47970144007598</v>
      </c>
      <c r="AH57" s="45">
        <v>285.48500000000001</v>
      </c>
      <c r="AI57" s="45">
        <v>223.535387148186</v>
      </c>
    </row>
    <row r="58" spans="1:35" ht="18.75" customHeight="1" x14ac:dyDescent="0.15">
      <c r="A58" s="18" t="s">
        <v>105</v>
      </c>
      <c r="B58" s="45">
        <v>51796.32</v>
      </c>
      <c r="C58" s="45">
        <v>163.505032789974</v>
      </c>
      <c r="D58" s="24" t="s">
        <v>17</v>
      </c>
      <c r="E58" s="45">
        <v>14738.599</v>
      </c>
      <c r="F58" s="45">
        <v>162.88976991639399</v>
      </c>
      <c r="G58" s="24" t="s">
        <v>11</v>
      </c>
      <c r="H58" s="45">
        <v>9358.2639999999992</v>
      </c>
      <c r="I58" s="45">
        <v>178.850372248528</v>
      </c>
      <c r="J58" s="24" t="s">
        <v>18</v>
      </c>
      <c r="K58" s="45">
        <v>8347.0969999999998</v>
      </c>
      <c r="L58" s="45">
        <v>160.32328365178901</v>
      </c>
      <c r="M58" s="24" t="s">
        <v>41</v>
      </c>
      <c r="N58" s="45">
        <v>3637.451</v>
      </c>
      <c r="O58" s="45">
        <v>158.195670539617</v>
      </c>
      <c r="P58" s="24" t="s">
        <v>12</v>
      </c>
      <c r="Q58" s="45">
        <v>3402.86</v>
      </c>
      <c r="R58" s="45">
        <v>151.24424748593799</v>
      </c>
      <c r="S58" s="24" t="s">
        <v>14</v>
      </c>
      <c r="T58" s="45">
        <v>3397.0909999999999</v>
      </c>
      <c r="U58" s="45">
        <v>145.938686953043</v>
      </c>
      <c r="V58" s="24" t="s">
        <v>13</v>
      </c>
      <c r="W58" s="45">
        <v>2773.2840000000001</v>
      </c>
      <c r="X58" s="45">
        <v>171.43934771916599</v>
      </c>
      <c r="Y58" s="24" t="s">
        <v>15</v>
      </c>
      <c r="Z58" s="45">
        <v>2567.9459999999999</v>
      </c>
      <c r="AA58" s="45">
        <v>157.49863899007201</v>
      </c>
      <c r="AB58" s="24" t="s">
        <v>57</v>
      </c>
      <c r="AC58" s="45">
        <v>604.79999999999995</v>
      </c>
      <c r="AD58" s="45">
        <v>152.708333333333</v>
      </c>
      <c r="AE58" s="24" t="s">
        <v>42</v>
      </c>
      <c r="AF58" s="45">
        <v>549.37</v>
      </c>
      <c r="AG58" s="45">
        <v>152.14336421719401</v>
      </c>
      <c r="AH58" s="45">
        <v>2419.558</v>
      </c>
      <c r="AI58" s="45">
        <v>171.32509326083499</v>
      </c>
    </row>
    <row r="59" spans="1:35" ht="18.75" customHeight="1" x14ac:dyDescent="0.15">
      <c r="A59" s="18" t="s">
        <v>106</v>
      </c>
      <c r="B59" s="45">
        <v>54168.498</v>
      </c>
      <c r="C59" s="45">
        <v>172.08352352690301</v>
      </c>
      <c r="D59" s="24" t="s">
        <v>11</v>
      </c>
      <c r="E59" s="45">
        <v>15297.759</v>
      </c>
      <c r="F59" s="45">
        <v>173.31362064208199</v>
      </c>
      <c r="G59" s="24" t="s">
        <v>22</v>
      </c>
      <c r="H59" s="45">
        <v>10050.344999999999</v>
      </c>
      <c r="I59" s="45">
        <v>165.8949021153</v>
      </c>
      <c r="J59" s="24" t="s">
        <v>18</v>
      </c>
      <c r="K59" s="45">
        <v>6869.4080000000004</v>
      </c>
      <c r="L59" s="45">
        <v>180.67321085019299</v>
      </c>
      <c r="M59" s="24" t="s">
        <v>17</v>
      </c>
      <c r="N59" s="45">
        <v>6316.165</v>
      </c>
      <c r="O59" s="45">
        <v>176.131719168198</v>
      </c>
      <c r="P59" s="24" t="s">
        <v>15</v>
      </c>
      <c r="Q59" s="45">
        <v>3894.57</v>
      </c>
      <c r="R59" s="45">
        <v>158.56898194152399</v>
      </c>
      <c r="S59" s="24" t="s">
        <v>14</v>
      </c>
      <c r="T59" s="45">
        <v>2762.1550000000002</v>
      </c>
      <c r="U59" s="45">
        <v>166.68181184618501</v>
      </c>
      <c r="V59" s="24" t="s">
        <v>12</v>
      </c>
      <c r="W59" s="45">
        <v>2544.2399999999998</v>
      </c>
      <c r="X59" s="45">
        <v>144.74420652139699</v>
      </c>
      <c r="Y59" s="24" t="s">
        <v>41</v>
      </c>
      <c r="Z59" s="45">
        <v>2031.26</v>
      </c>
      <c r="AA59" s="45">
        <v>243.08655711233399</v>
      </c>
      <c r="AB59" s="24" t="s">
        <v>13</v>
      </c>
      <c r="AC59" s="45">
        <v>1932.056</v>
      </c>
      <c r="AD59" s="45">
        <v>162.10762006898401</v>
      </c>
      <c r="AE59" s="24" t="s">
        <v>42</v>
      </c>
      <c r="AF59" s="45">
        <v>475.00099999999998</v>
      </c>
      <c r="AG59" s="45">
        <v>162.24386896027599</v>
      </c>
      <c r="AH59" s="45">
        <v>1995.539</v>
      </c>
      <c r="AI59" s="45">
        <v>159.87560253144599</v>
      </c>
    </row>
    <row r="60" spans="1:35" ht="18.75" customHeight="1" x14ac:dyDescent="0.15">
      <c r="A60" s="18" t="s">
        <v>119</v>
      </c>
      <c r="B60" s="45">
        <v>24726.041000000001</v>
      </c>
      <c r="C60" s="45">
        <v>229.249073881257</v>
      </c>
      <c r="D60" s="24" t="s">
        <v>11</v>
      </c>
      <c r="E60" s="45">
        <v>5202.3950000000004</v>
      </c>
      <c r="F60" s="45">
        <v>264.26597749690302</v>
      </c>
      <c r="G60" s="24" t="s">
        <v>17</v>
      </c>
      <c r="H60" s="45">
        <v>4629.3280000000004</v>
      </c>
      <c r="I60" s="45">
        <v>232.39917327093701</v>
      </c>
      <c r="J60" s="24" t="s">
        <v>18</v>
      </c>
      <c r="K60" s="45">
        <v>4579.1319999999996</v>
      </c>
      <c r="L60" s="45">
        <v>232.68601997059699</v>
      </c>
      <c r="M60" s="24" t="s">
        <v>41</v>
      </c>
      <c r="N60" s="45">
        <v>2883.5940000000001</v>
      </c>
      <c r="O60" s="45">
        <v>238.63310854440701</v>
      </c>
      <c r="P60" s="24" t="s">
        <v>13</v>
      </c>
      <c r="Q60" s="45">
        <v>2677.819</v>
      </c>
      <c r="R60" s="45">
        <v>201.62565132296101</v>
      </c>
      <c r="S60" s="24" t="s">
        <v>12</v>
      </c>
      <c r="T60" s="45">
        <v>2130.9760000000001</v>
      </c>
      <c r="U60" s="45">
        <v>201.66956361779799</v>
      </c>
      <c r="V60" s="24" t="s">
        <v>14</v>
      </c>
      <c r="W60" s="45">
        <v>1166.8720000000001</v>
      </c>
      <c r="X60" s="45">
        <v>195.98893451895299</v>
      </c>
      <c r="Y60" s="24" t="s">
        <v>15</v>
      </c>
      <c r="Z60" s="45">
        <v>514.59799999999996</v>
      </c>
      <c r="AA60" s="45">
        <v>180.47679936571799</v>
      </c>
      <c r="AB60" s="24" t="s">
        <v>182</v>
      </c>
      <c r="AC60" s="45">
        <v>393.399</v>
      </c>
      <c r="AD60" s="45">
        <v>175.82149420817001</v>
      </c>
      <c r="AE60" s="24" t="s">
        <v>42</v>
      </c>
      <c r="AF60" s="45">
        <v>158.43600000000001</v>
      </c>
      <c r="AG60" s="45">
        <v>153.229064101593</v>
      </c>
      <c r="AH60" s="45">
        <v>389.49200000000002</v>
      </c>
      <c r="AI60" s="45">
        <v>203.98621794542601</v>
      </c>
    </row>
    <row r="61" spans="1:35" ht="18.75" customHeight="1" x14ac:dyDescent="0.15">
      <c r="A61" s="18" t="s">
        <v>109</v>
      </c>
      <c r="B61" s="45">
        <v>32053.656999999999</v>
      </c>
      <c r="C61" s="45">
        <v>186.67982252383899</v>
      </c>
      <c r="D61" s="24" t="s">
        <v>11</v>
      </c>
      <c r="E61" s="45">
        <v>6738.1310000000003</v>
      </c>
      <c r="F61" s="45">
        <v>182.18405074047999</v>
      </c>
      <c r="G61" s="24" t="s">
        <v>18</v>
      </c>
      <c r="H61" s="45">
        <v>6106.0940000000001</v>
      </c>
      <c r="I61" s="45">
        <v>185.52875209585699</v>
      </c>
      <c r="J61" s="24" t="s">
        <v>17</v>
      </c>
      <c r="K61" s="45">
        <v>4494.643</v>
      </c>
      <c r="L61" s="45">
        <v>188.076338877192</v>
      </c>
      <c r="M61" s="24" t="s">
        <v>14</v>
      </c>
      <c r="N61" s="45">
        <v>3659.7579999999998</v>
      </c>
      <c r="O61" s="45">
        <v>182.733393847353</v>
      </c>
      <c r="P61" s="24" t="s">
        <v>12</v>
      </c>
      <c r="Q61" s="45">
        <v>3461.1570000000002</v>
      </c>
      <c r="R61" s="45">
        <v>181.03628353177899</v>
      </c>
      <c r="S61" s="24" t="s">
        <v>15</v>
      </c>
      <c r="T61" s="45">
        <v>2546.6999999999998</v>
      </c>
      <c r="U61" s="45">
        <v>195.17257627518001</v>
      </c>
      <c r="V61" s="24" t="s">
        <v>13</v>
      </c>
      <c r="W61" s="45">
        <v>1868.8789999999999</v>
      </c>
      <c r="X61" s="45">
        <v>172.54033032636099</v>
      </c>
      <c r="Y61" s="24" t="s">
        <v>41</v>
      </c>
      <c r="Z61" s="45">
        <v>1611.28</v>
      </c>
      <c r="AA61" s="45">
        <v>231.139218509508</v>
      </c>
      <c r="AB61" s="24" t="s">
        <v>42</v>
      </c>
      <c r="AC61" s="45">
        <v>421.14</v>
      </c>
      <c r="AD61" s="45">
        <v>179.51512561143599</v>
      </c>
      <c r="AE61" s="24" t="s">
        <v>40</v>
      </c>
      <c r="AF61" s="45">
        <v>258.77</v>
      </c>
      <c r="AG61" s="45">
        <v>178.43644935657099</v>
      </c>
      <c r="AH61" s="45">
        <v>887.10500000000002</v>
      </c>
      <c r="AI61" s="45">
        <v>190.435179601062</v>
      </c>
    </row>
    <row r="62" spans="1:35" ht="18.75" customHeight="1" x14ac:dyDescent="0.15">
      <c r="A62" s="18" t="s">
        <v>110</v>
      </c>
      <c r="B62" s="45">
        <v>696.40200000000004</v>
      </c>
      <c r="C62" s="45">
        <v>349.24942777303897</v>
      </c>
      <c r="D62" s="24" t="s">
        <v>11</v>
      </c>
      <c r="E62" s="45">
        <v>191.905</v>
      </c>
      <c r="F62" s="45">
        <v>395.32581225085301</v>
      </c>
      <c r="G62" s="24" t="s">
        <v>55</v>
      </c>
      <c r="H62" s="45">
        <v>186</v>
      </c>
      <c r="I62" s="45">
        <v>352.24193548387098</v>
      </c>
      <c r="J62" s="24" t="s">
        <v>13</v>
      </c>
      <c r="K62" s="45">
        <v>110.877</v>
      </c>
      <c r="L62" s="45">
        <v>270.921832300657</v>
      </c>
      <c r="M62" s="24" t="s">
        <v>17</v>
      </c>
      <c r="N62" s="45">
        <v>81.37</v>
      </c>
      <c r="O62" s="45">
        <v>339.92872065871899</v>
      </c>
      <c r="P62" s="24" t="s">
        <v>12</v>
      </c>
      <c r="Q62" s="45">
        <v>57.59</v>
      </c>
      <c r="R62" s="45">
        <v>338.40944608439003</v>
      </c>
      <c r="S62" s="24" t="s">
        <v>41</v>
      </c>
      <c r="T62" s="45">
        <v>34.6</v>
      </c>
      <c r="U62" s="45">
        <v>443.61271676300601</v>
      </c>
      <c r="V62" s="24" t="s">
        <v>18</v>
      </c>
      <c r="W62" s="45">
        <v>34.06</v>
      </c>
      <c r="X62" s="45">
        <v>273.01820317087498</v>
      </c>
      <c r="Y62" s="24"/>
      <c r="Z62" s="45"/>
      <c r="AA62" s="45"/>
      <c r="AB62" s="24"/>
      <c r="AC62" s="45"/>
      <c r="AD62" s="45"/>
      <c r="AE62" s="24"/>
      <c r="AF62" s="45"/>
      <c r="AG62" s="45"/>
      <c r="AH62" s="45"/>
      <c r="AI62" s="45"/>
    </row>
    <row r="63" spans="1:35" ht="18.75" customHeight="1" x14ac:dyDescent="0.15">
      <c r="A63" s="18" t="s">
        <v>88</v>
      </c>
      <c r="B63" s="45">
        <v>8829.7579999999998</v>
      </c>
      <c r="C63" s="45">
        <v>175.70889258799599</v>
      </c>
      <c r="D63" s="24" t="s">
        <v>11</v>
      </c>
      <c r="E63" s="45">
        <v>1704.1990000000001</v>
      </c>
      <c r="F63" s="45">
        <v>169.26896448126101</v>
      </c>
      <c r="G63" s="24" t="s">
        <v>17</v>
      </c>
      <c r="H63" s="45">
        <v>1673.0350000000001</v>
      </c>
      <c r="I63" s="45">
        <v>176.35315459628799</v>
      </c>
      <c r="J63" s="24" t="s">
        <v>18</v>
      </c>
      <c r="K63" s="45">
        <v>1612.4179999999999</v>
      </c>
      <c r="L63" s="45">
        <v>172.490632081755</v>
      </c>
      <c r="M63" s="24" t="s">
        <v>14</v>
      </c>
      <c r="N63" s="45">
        <v>905.55399999999997</v>
      </c>
      <c r="O63" s="45">
        <v>171.36360725036801</v>
      </c>
      <c r="P63" s="24" t="s">
        <v>15</v>
      </c>
      <c r="Q63" s="45">
        <v>860.55100000000004</v>
      </c>
      <c r="R63" s="45">
        <v>194.00825750013701</v>
      </c>
      <c r="S63" s="24" t="s">
        <v>12</v>
      </c>
      <c r="T63" s="45">
        <v>802.22</v>
      </c>
      <c r="U63" s="45">
        <v>164.49228391214399</v>
      </c>
      <c r="V63" s="24" t="s">
        <v>42</v>
      </c>
      <c r="W63" s="45">
        <v>428.44600000000003</v>
      </c>
      <c r="X63" s="45">
        <v>182.14897560019199</v>
      </c>
      <c r="Y63" s="24" t="s">
        <v>41</v>
      </c>
      <c r="Z63" s="45">
        <v>317.66199999999998</v>
      </c>
      <c r="AA63" s="45">
        <v>188.52113252450701</v>
      </c>
      <c r="AB63" s="24" t="s">
        <v>13</v>
      </c>
      <c r="AC63" s="45">
        <v>174.78100000000001</v>
      </c>
      <c r="AD63" s="45">
        <v>182.14222369708401</v>
      </c>
      <c r="AE63" s="24" t="s">
        <v>187</v>
      </c>
      <c r="AF63" s="45">
        <v>91</v>
      </c>
      <c r="AG63" s="45">
        <v>159.175824175824</v>
      </c>
      <c r="AH63" s="45">
        <v>259.892</v>
      </c>
      <c r="AI63" s="45">
        <v>198.113062348976</v>
      </c>
    </row>
    <row r="64" spans="1:35" ht="18.75" customHeight="1" x14ac:dyDescent="0.15">
      <c r="A64" s="18" t="s">
        <v>78</v>
      </c>
      <c r="B64" s="45">
        <v>57330.353999999999</v>
      </c>
      <c r="C64" s="45">
        <v>208.84809118743601</v>
      </c>
      <c r="D64" s="24" t="s">
        <v>17</v>
      </c>
      <c r="E64" s="45">
        <v>17825.133000000002</v>
      </c>
      <c r="F64" s="45">
        <v>219.789215597999</v>
      </c>
      <c r="G64" s="24" t="s">
        <v>18</v>
      </c>
      <c r="H64" s="45">
        <v>9130.8459999999995</v>
      </c>
      <c r="I64" s="45">
        <v>203.98186542626999</v>
      </c>
      <c r="J64" s="24" t="s">
        <v>11</v>
      </c>
      <c r="K64" s="45">
        <v>7686.4620000000004</v>
      </c>
      <c r="L64" s="45">
        <v>185.014119630072</v>
      </c>
      <c r="M64" s="24" t="s">
        <v>13</v>
      </c>
      <c r="N64" s="45">
        <v>5970.0069999999996</v>
      </c>
      <c r="O64" s="45">
        <v>208.293725618747</v>
      </c>
      <c r="P64" s="24" t="s">
        <v>41</v>
      </c>
      <c r="Q64" s="45">
        <v>5437.9970000000003</v>
      </c>
      <c r="R64" s="45">
        <v>263.45362088283599</v>
      </c>
      <c r="S64" s="24" t="s">
        <v>14</v>
      </c>
      <c r="T64" s="45">
        <v>5050.067</v>
      </c>
      <c r="U64" s="45">
        <v>181.00710347011201</v>
      </c>
      <c r="V64" s="24" t="s">
        <v>12</v>
      </c>
      <c r="W64" s="45">
        <v>3563.0770000000002</v>
      </c>
      <c r="X64" s="45">
        <v>195.08391202323199</v>
      </c>
      <c r="Y64" s="24" t="s">
        <v>15</v>
      </c>
      <c r="Z64" s="45">
        <v>1138.479</v>
      </c>
      <c r="AA64" s="45">
        <v>175.947031082699</v>
      </c>
      <c r="AB64" s="24" t="s">
        <v>42</v>
      </c>
      <c r="AC64" s="45">
        <v>298</v>
      </c>
      <c r="AD64" s="45">
        <v>179.560402684564</v>
      </c>
      <c r="AE64" s="24" t="s">
        <v>182</v>
      </c>
      <c r="AF64" s="45">
        <v>270.69</v>
      </c>
      <c r="AG64" s="45">
        <v>166.156858398906</v>
      </c>
      <c r="AH64" s="45">
        <v>959.596</v>
      </c>
      <c r="AI64" s="45">
        <v>194.62565496312999</v>
      </c>
    </row>
    <row r="65" spans="1:35" ht="18.75" customHeight="1" x14ac:dyDescent="0.15">
      <c r="A65" s="18" t="s">
        <v>115</v>
      </c>
      <c r="B65" s="45">
        <v>31173.813999999998</v>
      </c>
      <c r="C65" s="45">
        <v>266.585506669155</v>
      </c>
      <c r="D65" s="24" t="s">
        <v>11</v>
      </c>
      <c r="E65" s="45">
        <v>8881.7049999999999</v>
      </c>
      <c r="F65" s="45">
        <v>244.47918502134399</v>
      </c>
      <c r="G65" s="24" t="s">
        <v>13</v>
      </c>
      <c r="H65" s="45">
        <v>7417.259</v>
      </c>
      <c r="I65" s="45">
        <v>225.13734521067701</v>
      </c>
      <c r="J65" s="24" t="s">
        <v>15</v>
      </c>
      <c r="K65" s="45">
        <v>3001.0309999999999</v>
      </c>
      <c r="L65" s="45">
        <v>273.01150837828698</v>
      </c>
      <c r="M65" s="24" t="s">
        <v>12</v>
      </c>
      <c r="N65" s="45">
        <v>2805.3040000000001</v>
      </c>
      <c r="O65" s="45">
        <v>280.82304092533298</v>
      </c>
      <c r="P65" s="24" t="s">
        <v>188</v>
      </c>
      <c r="Q65" s="45">
        <v>2642.3119999999999</v>
      </c>
      <c r="R65" s="45">
        <v>239.27567978346201</v>
      </c>
      <c r="S65" s="24" t="s">
        <v>42</v>
      </c>
      <c r="T65" s="45">
        <v>1265.712</v>
      </c>
      <c r="U65" s="45">
        <v>402.99373001125099</v>
      </c>
      <c r="V65" s="24" t="s">
        <v>18</v>
      </c>
      <c r="W65" s="45">
        <v>1209.9269999999999</v>
      </c>
      <c r="X65" s="45">
        <v>390.264040723118</v>
      </c>
      <c r="Y65" s="24" t="s">
        <v>17</v>
      </c>
      <c r="Z65" s="45">
        <v>887.95100000000002</v>
      </c>
      <c r="AA65" s="45">
        <v>347.83676126272701</v>
      </c>
      <c r="AB65" s="24" t="s">
        <v>48</v>
      </c>
      <c r="AC65" s="45">
        <v>743.22799999999995</v>
      </c>
      <c r="AD65" s="45">
        <v>321.66306974441198</v>
      </c>
      <c r="AE65" s="24" t="s">
        <v>14</v>
      </c>
      <c r="AF65" s="45">
        <v>684.93200000000002</v>
      </c>
      <c r="AG65" s="45">
        <v>294.28322811607597</v>
      </c>
      <c r="AH65" s="45">
        <v>1634.453</v>
      </c>
      <c r="AI65" s="45">
        <v>304.73926139203797</v>
      </c>
    </row>
    <row r="66" spans="1:35" ht="18.75" customHeight="1" x14ac:dyDescent="0.15">
      <c r="A66" s="18" t="s">
        <v>120</v>
      </c>
      <c r="B66" s="45">
        <v>915.44600000000003</v>
      </c>
      <c r="C66" s="45">
        <v>266.17517581594097</v>
      </c>
      <c r="D66" s="24" t="s">
        <v>11</v>
      </c>
      <c r="E66" s="45">
        <v>258.13</v>
      </c>
      <c r="F66" s="45">
        <v>207.33351412079199</v>
      </c>
      <c r="G66" s="24" t="s">
        <v>17</v>
      </c>
      <c r="H66" s="45">
        <v>218.37</v>
      </c>
      <c r="I66" s="45">
        <v>223.336538901864</v>
      </c>
      <c r="J66" s="24" t="s">
        <v>12</v>
      </c>
      <c r="K66" s="45">
        <v>192.71600000000001</v>
      </c>
      <c r="L66" s="45">
        <v>467.83868490421099</v>
      </c>
      <c r="M66" s="24" t="s">
        <v>18</v>
      </c>
      <c r="N66" s="45">
        <v>132.30000000000001</v>
      </c>
      <c r="O66" s="45">
        <v>204.98110355253201</v>
      </c>
      <c r="P66" s="24" t="s">
        <v>15</v>
      </c>
      <c r="Q66" s="45">
        <v>72</v>
      </c>
      <c r="R66" s="45">
        <v>207.055555555556</v>
      </c>
      <c r="S66" s="24" t="s">
        <v>14</v>
      </c>
      <c r="T66" s="45">
        <v>23</v>
      </c>
      <c r="U66" s="45">
        <v>201.34782608695701</v>
      </c>
      <c r="V66" s="24" t="s">
        <v>41</v>
      </c>
      <c r="W66" s="45">
        <v>16.5</v>
      </c>
      <c r="X66" s="45">
        <v>223.21212121212099</v>
      </c>
      <c r="Y66" s="24" t="s">
        <v>13</v>
      </c>
      <c r="Z66" s="45">
        <v>2.4300000000000002</v>
      </c>
      <c r="AA66" s="45">
        <v>361.72839506172801</v>
      </c>
      <c r="AB66" s="24"/>
      <c r="AC66" s="45"/>
      <c r="AD66" s="45"/>
      <c r="AE66" s="24"/>
      <c r="AF66" s="45"/>
      <c r="AG66" s="45"/>
      <c r="AH66" s="45"/>
      <c r="AI66" s="45"/>
    </row>
    <row r="67" spans="1:35" ht="18.75" customHeight="1" x14ac:dyDescent="0.15">
      <c r="A67" s="18" t="s">
        <v>121</v>
      </c>
      <c r="B67" s="45">
        <v>124.78400000000001</v>
      </c>
      <c r="C67" s="45">
        <v>460.291383510706</v>
      </c>
      <c r="D67" s="24" t="s">
        <v>60</v>
      </c>
      <c r="E67" s="45">
        <v>114.504</v>
      </c>
      <c r="F67" s="45">
        <v>463.99252427862803</v>
      </c>
      <c r="G67" s="24" t="s">
        <v>17</v>
      </c>
      <c r="H67" s="45">
        <v>9.2200000000000006</v>
      </c>
      <c r="I67" s="45">
        <v>416.48590021692002</v>
      </c>
      <c r="J67" s="24" t="s">
        <v>11</v>
      </c>
      <c r="K67" s="45">
        <v>0.53500000000000003</v>
      </c>
      <c r="L67" s="45">
        <v>437.38317757009298</v>
      </c>
      <c r="M67" s="24" t="s">
        <v>13</v>
      </c>
      <c r="N67" s="45">
        <v>0.52500000000000002</v>
      </c>
      <c r="O67" s="45">
        <v>445.71428571428601</v>
      </c>
      <c r="P67" s="24"/>
      <c r="Q67" s="45"/>
      <c r="R67" s="45"/>
      <c r="S67" s="24"/>
      <c r="T67" s="45"/>
      <c r="U67" s="45"/>
      <c r="V67" s="24"/>
      <c r="W67" s="45"/>
      <c r="X67" s="45"/>
      <c r="Y67" s="24"/>
      <c r="Z67" s="45"/>
      <c r="AA67" s="45"/>
      <c r="AB67" s="24"/>
      <c r="AC67" s="45"/>
      <c r="AD67" s="45"/>
      <c r="AE67" s="24"/>
      <c r="AF67" s="45"/>
      <c r="AG67" s="45"/>
      <c r="AH67" s="45"/>
      <c r="AI67" s="45"/>
    </row>
    <row r="68" spans="1:35" ht="18.75" customHeight="1" x14ac:dyDescent="0.15">
      <c r="A68" s="18" t="s">
        <v>122</v>
      </c>
      <c r="B68" s="45">
        <v>8.07</v>
      </c>
      <c r="C68" s="45">
        <v>566.91449814126395</v>
      </c>
      <c r="D68" s="24" t="s">
        <v>18</v>
      </c>
      <c r="E68" s="45">
        <v>4.4800000000000004</v>
      </c>
      <c r="F68" s="45">
        <v>520.53571428571399</v>
      </c>
      <c r="G68" s="24" t="s">
        <v>11</v>
      </c>
      <c r="H68" s="45">
        <v>2.81</v>
      </c>
      <c r="I68" s="45">
        <v>546.26334519572902</v>
      </c>
      <c r="J68" s="24" t="s">
        <v>13</v>
      </c>
      <c r="K68" s="45">
        <v>0.78</v>
      </c>
      <c r="L68" s="45">
        <v>907.69230769230796</v>
      </c>
      <c r="M68" s="24"/>
      <c r="N68" s="45"/>
      <c r="O68" s="45"/>
      <c r="P68" s="24"/>
      <c r="Q68" s="45"/>
      <c r="R68" s="45"/>
      <c r="S68" s="24"/>
      <c r="T68" s="45"/>
      <c r="U68" s="45"/>
      <c r="V68" s="24"/>
      <c r="W68" s="45"/>
      <c r="X68" s="45"/>
      <c r="Y68" s="24"/>
      <c r="Z68" s="45"/>
      <c r="AA68" s="45"/>
      <c r="AB68" s="24"/>
      <c r="AC68" s="45"/>
      <c r="AD68" s="45"/>
      <c r="AE68" s="24"/>
      <c r="AF68" s="45"/>
      <c r="AG68" s="45"/>
      <c r="AH68" s="45"/>
      <c r="AI68" s="45"/>
    </row>
    <row r="69" spans="1:35" ht="18.75" customHeight="1" x14ac:dyDescent="0.15">
      <c r="A69" s="18" t="s">
        <v>123</v>
      </c>
      <c r="B69" s="45">
        <v>311185.73200000002</v>
      </c>
      <c r="C69" s="45">
        <v>229.394836135996</v>
      </c>
      <c r="D69" s="24" t="s">
        <v>17</v>
      </c>
      <c r="E69" s="45">
        <v>67296.111999999994</v>
      </c>
      <c r="F69" s="45">
        <v>251.13349787577599</v>
      </c>
      <c r="G69" s="24" t="s">
        <v>11</v>
      </c>
      <c r="H69" s="45">
        <v>65976.308000000005</v>
      </c>
      <c r="I69" s="45">
        <v>232.489001961128</v>
      </c>
      <c r="J69" s="24" t="s">
        <v>18</v>
      </c>
      <c r="K69" s="45">
        <v>53221.574999999997</v>
      </c>
      <c r="L69" s="45">
        <v>229.33887244035901</v>
      </c>
      <c r="M69" s="24" t="s">
        <v>12</v>
      </c>
      <c r="N69" s="45">
        <v>27953.09</v>
      </c>
      <c r="O69" s="45">
        <v>204.285322302472</v>
      </c>
      <c r="P69" s="24" t="s">
        <v>13</v>
      </c>
      <c r="Q69" s="45">
        <v>24882.421999999999</v>
      </c>
      <c r="R69" s="45">
        <v>233.48828341549699</v>
      </c>
      <c r="S69" s="24" t="s">
        <v>14</v>
      </c>
      <c r="T69" s="45">
        <v>20990.377</v>
      </c>
      <c r="U69" s="45">
        <v>185.30305577646399</v>
      </c>
      <c r="V69" s="24" t="s">
        <v>41</v>
      </c>
      <c r="W69" s="45">
        <v>14752.57</v>
      </c>
      <c r="X69" s="45">
        <v>256.27521170887502</v>
      </c>
      <c r="Y69" s="24" t="s">
        <v>15</v>
      </c>
      <c r="Z69" s="45">
        <v>13586.657999999999</v>
      </c>
      <c r="AA69" s="45">
        <v>218.80752426387701</v>
      </c>
      <c r="AB69" s="24" t="s">
        <v>42</v>
      </c>
      <c r="AC69" s="45">
        <v>4438.6559999999999</v>
      </c>
      <c r="AD69" s="45">
        <v>149.20620115638599</v>
      </c>
      <c r="AE69" s="24" t="s">
        <v>179</v>
      </c>
      <c r="AF69" s="45">
        <v>2106.2809999999999</v>
      </c>
      <c r="AG69" s="45">
        <v>300.625130265145</v>
      </c>
      <c r="AH69" s="45">
        <v>15981.683000000001</v>
      </c>
      <c r="AI69" s="45">
        <v>217.79633596786999</v>
      </c>
    </row>
    <row r="70" spans="1:35" ht="18.75" customHeight="1" x14ac:dyDescent="0.15">
      <c r="A70" s="16" t="s">
        <v>19</v>
      </c>
      <c r="B70" s="44">
        <v>86206.979000000007</v>
      </c>
      <c r="C70" s="44">
        <v>118.496972269496</v>
      </c>
      <c r="D70" s="16" t="s">
        <v>13</v>
      </c>
      <c r="E70" s="44">
        <v>24098.484</v>
      </c>
      <c r="F70" s="44">
        <v>138.773169299778</v>
      </c>
      <c r="G70" s="16" t="s">
        <v>11</v>
      </c>
      <c r="H70" s="44">
        <v>17587.393</v>
      </c>
      <c r="I70" s="44">
        <v>116.151836716221</v>
      </c>
      <c r="J70" s="16" t="s">
        <v>20</v>
      </c>
      <c r="K70" s="44">
        <v>7755.6049999999996</v>
      </c>
      <c r="L70" s="44">
        <v>116.242511061355</v>
      </c>
      <c r="M70" s="16" t="s">
        <v>12</v>
      </c>
      <c r="N70" s="44">
        <v>7460.5079999999998</v>
      </c>
      <c r="O70" s="44">
        <v>123.197776880609</v>
      </c>
      <c r="P70" s="16" t="s">
        <v>14</v>
      </c>
      <c r="Q70" s="44">
        <v>6467.5439999999999</v>
      </c>
      <c r="R70" s="44">
        <v>71.702797847219898</v>
      </c>
      <c r="S70" s="16" t="s">
        <v>15</v>
      </c>
      <c r="T70" s="44">
        <v>6108.1409999999996</v>
      </c>
      <c r="U70" s="44">
        <v>96.243194124038695</v>
      </c>
      <c r="V70" s="16" t="s">
        <v>43</v>
      </c>
      <c r="W70" s="44">
        <v>4611.0429999999997</v>
      </c>
      <c r="X70" s="44">
        <v>91.279565165625201</v>
      </c>
      <c r="Y70" s="16" t="s">
        <v>44</v>
      </c>
      <c r="Z70" s="44">
        <v>2005.59</v>
      </c>
      <c r="AA70" s="44">
        <v>70.232200998210004</v>
      </c>
      <c r="AB70" s="16" t="s">
        <v>45</v>
      </c>
      <c r="AC70" s="44">
        <v>1431.8</v>
      </c>
      <c r="AD70" s="44">
        <v>69.0264003352424</v>
      </c>
      <c r="AE70" s="16" t="s">
        <v>40</v>
      </c>
      <c r="AF70" s="44">
        <v>1290.357</v>
      </c>
      <c r="AG70" s="44">
        <v>157.209981423746</v>
      </c>
      <c r="AH70" s="44">
        <v>7390.5140000000001</v>
      </c>
      <c r="AI70" s="44">
        <v>147.82977205645</v>
      </c>
    </row>
    <row r="71" spans="1:35" ht="18.75" customHeight="1" x14ac:dyDescent="0.15">
      <c r="A71" s="18" t="s">
        <v>90</v>
      </c>
      <c r="B71" s="45">
        <v>18456.260999999999</v>
      </c>
      <c r="C71" s="45">
        <v>88.650946147759797</v>
      </c>
      <c r="D71" s="24" t="s">
        <v>13</v>
      </c>
      <c r="E71" s="45">
        <v>5412.5630000000001</v>
      </c>
      <c r="F71" s="45">
        <v>111.073626302364</v>
      </c>
      <c r="G71" s="24" t="s">
        <v>11</v>
      </c>
      <c r="H71" s="45">
        <v>3105.98</v>
      </c>
      <c r="I71" s="45">
        <v>80.599359944365403</v>
      </c>
      <c r="J71" s="24" t="s">
        <v>43</v>
      </c>
      <c r="K71" s="45">
        <v>3104.8330000000001</v>
      </c>
      <c r="L71" s="45">
        <v>81.042039942244898</v>
      </c>
      <c r="M71" s="24" t="s">
        <v>20</v>
      </c>
      <c r="N71" s="45">
        <v>1785</v>
      </c>
      <c r="O71" s="45">
        <v>73.143977591036403</v>
      </c>
      <c r="P71" s="24" t="s">
        <v>45</v>
      </c>
      <c r="Q71" s="45">
        <v>1183.4000000000001</v>
      </c>
      <c r="R71" s="45">
        <v>67.335643062362706</v>
      </c>
      <c r="S71" s="24" t="s">
        <v>12</v>
      </c>
      <c r="T71" s="45">
        <v>1173.675</v>
      </c>
      <c r="U71" s="45">
        <v>96.635780774064401</v>
      </c>
      <c r="V71" s="24" t="s">
        <v>44</v>
      </c>
      <c r="W71" s="45">
        <v>983.5</v>
      </c>
      <c r="X71" s="45">
        <v>74.560244026436195</v>
      </c>
      <c r="Y71" s="24" t="s">
        <v>15</v>
      </c>
      <c r="Z71" s="45">
        <v>869</v>
      </c>
      <c r="AA71" s="45">
        <v>77.262370540851606</v>
      </c>
      <c r="AB71" s="24" t="s">
        <v>18</v>
      </c>
      <c r="AC71" s="45">
        <v>188</v>
      </c>
      <c r="AD71" s="45">
        <v>82.792553191489404</v>
      </c>
      <c r="AE71" s="24" t="s">
        <v>14</v>
      </c>
      <c r="AF71" s="45">
        <v>184.57</v>
      </c>
      <c r="AG71" s="45">
        <v>87.359809286449604</v>
      </c>
      <c r="AH71" s="45">
        <v>465.74</v>
      </c>
      <c r="AI71" s="45">
        <v>79.838536522523299</v>
      </c>
    </row>
    <row r="72" spans="1:35" ht="18.75" customHeight="1" x14ac:dyDescent="0.15">
      <c r="A72" s="18" t="s">
        <v>124</v>
      </c>
      <c r="B72" s="45">
        <v>1083.0519999999999</v>
      </c>
      <c r="C72" s="45">
        <v>179.83531723315201</v>
      </c>
      <c r="D72" s="24" t="s">
        <v>13</v>
      </c>
      <c r="E72" s="45">
        <v>355.97199999999998</v>
      </c>
      <c r="F72" s="45">
        <v>196.24858134909499</v>
      </c>
      <c r="G72" s="24" t="s">
        <v>11</v>
      </c>
      <c r="H72" s="45">
        <v>242.83</v>
      </c>
      <c r="I72" s="45">
        <v>182.37038257217</v>
      </c>
      <c r="J72" s="24" t="s">
        <v>20</v>
      </c>
      <c r="K72" s="45">
        <v>173.5</v>
      </c>
      <c r="L72" s="45">
        <v>158.305475504323</v>
      </c>
      <c r="M72" s="24" t="s">
        <v>12</v>
      </c>
      <c r="N72" s="45">
        <v>139</v>
      </c>
      <c r="O72" s="45">
        <v>189.273381294964</v>
      </c>
      <c r="P72" s="24" t="s">
        <v>42</v>
      </c>
      <c r="Q72" s="45">
        <v>78</v>
      </c>
      <c r="R72" s="45">
        <v>168.564102564103</v>
      </c>
      <c r="S72" s="24" t="s">
        <v>15</v>
      </c>
      <c r="T72" s="45">
        <v>43</v>
      </c>
      <c r="U72" s="45">
        <v>142.20930232558101</v>
      </c>
      <c r="V72" s="24" t="s">
        <v>57</v>
      </c>
      <c r="W72" s="45">
        <v>28.75</v>
      </c>
      <c r="X72" s="45">
        <v>161.73913043478299</v>
      </c>
      <c r="Y72" s="24" t="s">
        <v>44</v>
      </c>
      <c r="Z72" s="45">
        <v>16</v>
      </c>
      <c r="AA72" s="45">
        <v>146</v>
      </c>
      <c r="AB72" s="24" t="s">
        <v>43</v>
      </c>
      <c r="AC72" s="45">
        <v>6</v>
      </c>
      <c r="AD72" s="45">
        <v>100.5</v>
      </c>
      <c r="AE72" s="24"/>
      <c r="AF72" s="45"/>
      <c r="AG72" s="45"/>
      <c r="AH72" s="45"/>
      <c r="AI72" s="45"/>
    </row>
    <row r="73" spans="1:35" ht="18.75" customHeight="1" x14ac:dyDescent="0.15">
      <c r="A73" s="18" t="s">
        <v>125</v>
      </c>
      <c r="B73" s="45">
        <v>834.13499999999999</v>
      </c>
      <c r="C73" s="45">
        <v>217.637432789656</v>
      </c>
      <c r="D73" s="24" t="s">
        <v>13</v>
      </c>
      <c r="E73" s="45">
        <v>369.16500000000002</v>
      </c>
      <c r="F73" s="45">
        <v>202.02348543334301</v>
      </c>
      <c r="G73" s="24" t="s">
        <v>11</v>
      </c>
      <c r="H73" s="45">
        <v>224.87</v>
      </c>
      <c r="I73" s="45">
        <v>254.49370747543</v>
      </c>
      <c r="J73" s="24" t="s">
        <v>15</v>
      </c>
      <c r="K73" s="45">
        <v>134.5</v>
      </c>
      <c r="L73" s="45">
        <v>218.50557620817801</v>
      </c>
      <c r="M73" s="24" t="s">
        <v>43</v>
      </c>
      <c r="N73" s="45">
        <v>56.4</v>
      </c>
      <c r="O73" s="45">
        <v>205.93971631205699</v>
      </c>
      <c r="P73" s="24" t="s">
        <v>12</v>
      </c>
      <c r="Q73" s="45">
        <v>46.5</v>
      </c>
      <c r="R73" s="45">
        <v>175.35483870967701</v>
      </c>
      <c r="S73" s="24" t="s">
        <v>14</v>
      </c>
      <c r="T73" s="45">
        <v>2.7</v>
      </c>
      <c r="U73" s="45">
        <v>212.222222222222</v>
      </c>
      <c r="V73" s="24"/>
      <c r="W73" s="45"/>
      <c r="X73" s="45"/>
      <c r="Y73" s="24"/>
      <c r="Z73" s="45"/>
      <c r="AA73" s="45"/>
      <c r="AB73" s="24"/>
      <c r="AC73" s="45"/>
      <c r="AD73" s="45"/>
      <c r="AE73" s="24"/>
      <c r="AF73" s="45"/>
      <c r="AG73" s="45"/>
      <c r="AH73" s="45"/>
      <c r="AI73" s="45"/>
    </row>
    <row r="74" spans="1:35" ht="18.75" customHeight="1" x14ac:dyDescent="0.15">
      <c r="A74" s="18" t="s">
        <v>96</v>
      </c>
      <c r="B74" s="45">
        <v>2091.991</v>
      </c>
      <c r="C74" s="45">
        <v>102.538682049779</v>
      </c>
      <c r="D74" s="24" t="s">
        <v>13</v>
      </c>
      <c r="E74" s="45">
        <v>983.16</v>
      </c>
      <c r="F74" s="45">
        <v>98.271898775377394</v>
      </c>
      <c r="G74" s="24" t="s">
        <v>20</v>
      </c>
      <c r="H74" s="45">
        <v>636</v>
      </c>
      <c r="I74" s="45">
        <v>104.48270440251601</v>
      </c>
      <c r="J74" s="24" t="s">
        <v>11</v>
      </c>
      <c r="K74" s="45">
        <v>169.5</v>
      </c>
      <c r="L74" s="45">
        <v>95.445427728613595</v>
      </c>
      <c r="M74" s="24" t="s">
        <v>15</v>
      </c>
      <c r="N74" s="45">
        <v>65.331000000000003</v>
      </c>
      <c r="O74" s="45">
        <v>115.77964519141</v>
      </c>
      <c r="P74" s="24" t="s">
        <v>189</v>
      </c>
      <c r="Q74" s="45">
        <v>54</v>
      </c>
      <c r="R74" s="45">
        <v>175.055555555556</v>
      </c>
      <c r="S74" s="24" t="s">
        <v>18</v>
      </c>
      <c r="T74" s="45">
        <v>53</v>
      </c>
      <c r="U74" s="45">
        <v>99.018867924528294</v>
      </c>
      <c r="V74" s="24" t="s">
        <v>44</v>
      </c>
      <c r="W74" s="45">
        <v>38</v>
      </c>
      <c r="X74" s="45">
        <v>100.73684210526299</v>
      </c>
      <c r="Y74" s="24" t="s">
        <v>43</v>
      </c>
      <c r="Z74" s="45">
        <v>34</v>
      </c>
      <c r="AA74" s="45">
        <v>93.970588235294102</v>
      </c>
      <c r="AB74" s="24" t="s">
        <v>12</v>
      </c>
      <c r="AC74" s="45">
        <v>26.5</v>
      </c>
      <c r="AD74" s="45">
        <v>109.20754716981099</v>
      </c>
      <c r="AE74" s="24" t="s">
        <v>47</v>
      </c>
      <c r="AF74" s="45">
        <v>10</v>
      </c>
      <c r="AG74" s="45">
        <v>103.4</v>
      </c>
      <c r="AH74" s="45">
        <v>22.5</v>
      </c>
      <c r="AI74" s="45">
        <v>91.022222222222197</v>
      </c>
    </row>
    <row r="75" spans="1:35" ht="18.75" customHeight="1" x14ac:dyDescent="0.15">
      <c r="A75" s="18" t="s">
        <v>108</v>
      </c>
      <c r="B75" s="45">
        <v>4511.7420000000002</v>
      </c>
      <c r="C75" s="45">
        <v>123.32287617510001</v>
      </c>
      <c r="D75" s="24" t="s">
        <v>12</v>
      </c>
      <c r="E75" s="45">
        <v>2057.92</v>
      </c>
      <c r="F75" s="45">
        <v>122.645681076038</v>
      </c>
      <c r="G75" s="24" t="s">
        <v>15</v>
      </c>
      <c r="H75" s="45">
        <v>1249.4190000000001</v>
      </c>
      <c r="I75" s="45">
        <v>114.625277829135</v>
      </c>
      <c r="J75" s="24" t="s">
        <v>13</v>
      </c>
      <c r="K75" s="45">
        <v>439.58100000000002</v>
      </c>
      <c r="L75" s="45">
        <v>135.74290062582301</v>
      </c>
      <c r="M75" s="24" t="s">
        <v>11</v>
      </c>
      <c r="N75" s="45">
        <v>217.73500000000001</v>
      </c>
      <c r="O75" s="45">
        <v>144.71260936459501</v>
      </c>
      <c r="P75" s="24" t="s">
        <v>14</v>
      </c>
      <c r="Q75" s="45">
        <v>152.018</v>
      </c>
      <c r="R75" s="45">
        <v>118.38071807286001</v>
      </c>
      <c r="S75" s="24" t="s">
        <v>20</v>
      </c>
      <c r="T75" s="45">
        <v>120.02</v>
      </c>
      <c r="U75" s="45">
        <v>121.31311448092001</v>
      </c>
      <c r="V75" s="24" t="s">
        <v>46</v>
      </c>
      <c r="W75" s="45">
        <v>78.81</v>
      </c>
      <c r="X75" s="45">
        <v>121.837330288034</v>
      </c>
      <c r="Y75" s="24" t="s">
        <v>18</v>
      </c>
      <c r="Z75" s="45">
        <v>51</v>
      </c>
      <c r="AA75" s="45">
        <v>125.78431372548999</v>
      </c>
      <c r="AB75" s="24" t="s">
        <v>37</v>
      </c>
      <c r="AC75" s="45">
        <v>36.56</v>
      </c>
      <c r="AD75" s="45">
        <v>153.50109409190401</v>
      </c>
      <c r="AE75" s="24" t="s">
        <v>185</v>
      </c>
      <c r="AF75" s="45">
        <v>32.656999999999996</v>
      </c>
      <c r="AG75" s="45">
        <v>132.620877606639</v>
      </c>
      <c r="AH75" s="45">
        <v>76.022000000000006</v>
      </c>
      <c r="AI75" s="45">
        <v>145.957749072637</v>
      </c>
    </row>
    <row r="76" spans="1:35" ht="18.75" customHeight="1" x14ac:dyDescent="0.15">
      <c r="A76" s="18" t="s">
        <v>88</v>
      </c>
      <c r="B76" s="45">
        <v>1250.5260000000001</v>
      </c>
      <c r="C76" s="45">
        <v>131.686186452741</v>
      </c>
      <c r="D76" s="24" t="s">
        <v>12</v>
      </c>
      <c r="E76" s="45">
        <v>761.83199999999999</v>
      </c>
      <c r="F76" s="45">
        <v>121.387655021054</v>
      </c>
      <c r="G76" s="24" t="s">
        <v>13</v>
      </c>
      <c r="H76" s="45">
        <v>209.96600000000001</v>
      </c>
      <c r="I76" s="45">
        <v>179.10995113494599</v>
      </c>
      <c r="J76" s="24" t="s">
        <v>40</v>
      </c>
      <c r="K76" s="45">
        <v>131.88</v>
      </c>
      <c r="L76" s="45">
        <v>121.13284804367601</v>
      </c>
      <c r="M76" s="24" t="s">
        <v>46</v>
      </c>
      <c r="N76" s="45">
        <v>61.067999999999998</v>
      </c>
      <c r="O76" s="45">
        <v>128.00484705574101</v>
      </c>
      <c r="P76" s="24" t="s">
        <v>15</v>
      </c>
      <c r="Q76" s="45">
        <v>40.200000000000003</v>
      </c>
      <c r="R76" s="45">
        <v>137.63681592039799</v>
      </c>
      <c r="S76" s="24" t="s">
        <v>20</v>
      </c>
      <c r="T76" s="45">
        <v>31.72</v>
      </c>
      <c r="U76" s="45">
        <v>103.68852459016399</v>
      </c>
      <c r="V76" s="24" t="s">
        <v>11</v>
      </c>
      <c r="W76" s="45">
        <v>9.9</v>
      </c>
      <c r="X76" s="45">
        <v>146.06060606060601</v>
      </c>
      <c r="Y76" s="24" t="s">
        <v>60</v>
      </c>
      <c r="Z76" s="45">
        <v>2.42</v>
      </c>
      <c r="AA76" s="45">
        <v>129.338842975207</v>
      </c>
      <c r="AB76" s="24" t="s">
        <v>44</v>
      </c>
      <c r="AC76" s="45">
        <v>1.54</v>
      </c>
      <c r="AD76" s="45">
        <v>142.857142857143</v>
      </c>
      <c r="AE76" s="24"/>
      <c r="AF76" s="45"/>
      <c r="AG76" s="45"/>
      <c r="AH76" s="45"/>
      <c r="AI76" s="45"/>
    </row>
    <row r="77" spans="1:35" ht="18.75" customHeight="1" x14ac:dyDescent="0.15">
      <c r="A77" s="18" t="s">
        <v>126</v>
      </c>
      <c r="B77" s="45">
        <v>1943.7829999999999</v>
      </c>
      <c r="C77" s="45">
        <v>234.28078134236199</v>
      </c>
      <c r="D77" s="24" t="s">
        <v>13</v>
      </c>
      <c r="E77" s="45">
        <v>1261.7739999999999</v>
      </c>
      <c r="F77" s="45">
        <v>229.07509585710301</v>
      </c>
      <c r="G77" s="24" t="s">
        <v>20</v>
      </c>
      <c r="H77" s="45">
        <v>279.55399999999997</v>
      </c>
      <c r="I77" s="45">
        <v>250.091216723781</v>
      </c>
      <c r="J77" s="24" t="s">
        <v>58</v>
      </c>
      <c r="K77" s="45">
        <v>208.71</v>
      </c>
      <c r="L77" s="45">
        <v>237.913851756025</v>
      </c>
      <c r="M77" s="24" t="s">
        <v>57</v>
      </c>
      <c r="N77" s="45">
        <v>82.34</v>
      </c>
      <c r="O77" s="45">
        <v>276.01408792810298</v>
      </c>
      <c r="P77" s="24" t="s">
        <v>190</v>
      </c>
      <c r="Q77" s="45">
        <v>54</v>
      </c>
      <c r="R77" s="45">
        <v>204.90740740740699</v>
      </c>
      <c r="S77" s="24" t="s">
        <v>183</v>
      </c>
      <c r="T77" s="45">
        <v>35.594999999999999</v>
      </c>
      <c r="U77" s="45">
        <v>216.82820620873699</v>
      </c>
      <c r="V77" s="24" t="s">
        <v>11</v>
      </c>
      <c r="W77" s="45">
        <v>16.36</v>
      </c>
      <c r="X77" s="45">
        <v>219.437652811736</v>
      </c>
      <c r="Y77" s="24" t="s">
        <v>49</v>
      </c>
      <c r="Z77" s="45">
        <v>3</v>
      </c>
      <c r="AA77" s="45">
        <v>263.33333333333297</v>
      </c>
      <c r="AB77" s="24" t="s">
        <v>15</v>
      </c>
      <c r="AC77" s="45">
        <v>2.4500000000000002</v>
      </c>
      <c r="AD77" s="45">
        <v>363.67346938775501</v>
      </c>
      <c r="AE77" s="24"/>
      <c r="AF77" s="45"/>
      <c r="AG77" s="45"/>
      <c r="AH77" s="45"/>
      <c r="AI77" s="45"/>
    </row>
    <row r="78" spans="1:35" ht="18.75" customHeight="1" x14ac:dyDescent="0.15">
      <c r="A78" s="18" t="s">
        <v>112</v>
      </c>
      <c r="B78" s="45">
        <v>15594.155000000001</v>
      </c>
      <c r="C78" s="45">
        <v>119.287002085076</v>
      </c>
      <c r="D78" s="24" t="s">
        <v>11</v>
      </c>
      <c r="E78" s="45">
        <v>8713.26</v>
      </c>
      <c r="F78" s="45">
        <v>117.633698523859</v>
      </c>
      <c r="G78" s="24" t="s">
        <v>13</v>
      </c>
      <c r="H78" s="45">
        <v>2342.9119999999998</v>
      </c>
      <c r="I78" s="45">
        <v>117.13030621722</v>
      </c>
      <c r="J78" s="24" t="s">
        <v>12</v>
      </c>
      <c r="K78" s="45">
        <v>1057.52</v>
      </c>
      <c r="L78" s="45">
        <v>139.075383917089</v>
      </c>
      <c r="M78" s="24" t="s">
        <v>189</v>
      </c>
      <c r="N78" s="45">
        <v>1024.02</v>
      </c>
      <c r="O78" s="45">
        <v>113.180406632683</v>
      </c>
      <c r="P78" s="24" t="s">
        <v>15</v>
      </c>
      <c r="Q78" s="45">
        <v>931.65499999999997</v>
      </c>
      <c r="R78" s="45">
        <v>114.846160864268</v>
      </c>
      <c r="S78" s="24" t="s">
        <v>18</v>
      </c>
      <c r="T78" s="45">
        <v>428.93700000000001</v>
      </c>
      <c r="U78" s="45">
        <v>138.83857069919401</v>
      </c>
      <c r="V78" s="24" t="s">
        <v>39</v>
      </c>
      <c r="W78" s="45">
        <v>336.27600000000001</v>
      </c>
      <c r="X78" s="45">
        <v>113.234367008053</v>
      </c>
      <c r="Y78" s="24" t="s">
        <v>14</v>
      </c>
      <c r="Z78" s="45">
        <v>176</v>
      </c>
      <c r="AA78" s="45">
        <v>130.761363636364</v>
      </c>
      <c r="AB78" s="24" t="s">
        <v>43</v>
      </c>
      <c r="AC78" s="45">
        <v>162</v>
      </c>
      <c r="AD78" s="45">
        <v>114.70370370370399</v>
      </c>
      <c r="AE78" s="24" t="s">
        <v>49</v>
      </c>
      <c r="AF78" s="45">
        <v>162</v>
      </c>
      <c r="AG78" s="45">
        <v>139.59259259259301</v>
      </c>
      <c r="AH78" s="45">
        <v>259.57499999999999</v>
      </c>
      <c r="AI78" s="45">
        <v>111.601656553982</v>
      </c>
    </row>
    <row r="79" spans="1:35" ht="18.75" customHeight="1" x14ac:dyDescent="0.15">
      <c r="A79" s="18" t="s">
        <v>127</v>
      </c>
      <c r="B79" s="45">
        <v>2098.2849999999999</v>
      </c>
      <c r="C79" s="45">
        <v>256.68486406756</v>
      </c>
      <c r="D79" s="24" t="s">
        <v>13</v>
      </c>
      <c r="E79" s="45">
        <v>1327.9749999999999</v>
      </c>
      <c r="F79" s="45">
        <v>250.842824601367</v>
      </c>
      <c r="G79" s="24" t="s">
        <v>58</v>
      </c>
      <c r="H79" s="45">
        <v>313.73</v>
      </c>
      <c r="I79" s="45">
        <v>242.27520479393101</v>
      </c>
      <c r="J79" s="24" t="s">
        <v>57</v>
      </c>
      <c r="K79" s="45">
        <v>181.51</v>
      </c>
      <c r="L79" s="45">
        <v>194.49066167153299</v>
      </c>
      <c r="M79" s="24" t="s">
        <v>12</v>
      </c>
      <c r="N79" s="45">
        <v>86.545000000000002</v>
      </c>
      <c r="O79" s="45">
        <v>273.64954647871002</v>
      </c>
      <c r="P79" s="24" t="s">
        <v>20</v>
      </c>
      <c r="Q79" s="45">
        <v>42.7</v>
      </c>
      <c r="R79" s="45">
        <v>249.625292740047</v>
      </c>
      <c r="S79" s="24" t="s">
        <v>47</v>
      </c>
      <c r="T79" s="45">
        <v>30</v>
      </c>
      <c r="U79" s="45">
        <v>308.433333333333</v>
      </c>
      <c r="V79" s="24" t="s">
        <v>43</v>
      </c>
      <c r="W79" s="45">
        <v>25</v>
      </c>
      <c r="X79" s="45">
        <v>190.6</v>
      </c>
      <c r="Y79" s="24" t="s">
        <v>11</v>
      </c>
      <c r="Z79" s="45">
        <v>16</v>
      </c>
      <c r="AA79" s="45">
        <v>329.75</v>
      </c>
      <c r="AB79" s="24" t="s">
        <v>14</v>
      </c>
      <c r="AC79" s="45">
        <v>16</v>
      </c>
      <c r="AD79" s="45">
        <v>253.0625</v>
      </c>
      <c r="AE79" s="24" t="s">
        <v>183</v>
      </c>
      <c r="AF79" s="45">
        <v>16</v>
      </c>
      <c r="AG79" s="45">
        <v>246.6875</v>
      </c>
      <c r="AH79" s="45">
        <v>42.825000000000003</v>
      </c>
      <c r="AI79" s="45">
        <v>759.88324576765899</v>
      </c>
    </row>
    <row r="80" spans="1:35" ht="18.75" customHeight="1" x14ac:dyDescent="0.15">
      <c r="A80" s="18" t="s">
        <v>128</v>
      </c>
      <c r="B80" s="45">
        <v>38343.048999999999</v>
      </c>
      <c r="C80" s="45">
        <v>115.093455400482</v>
      </c>
      <c r="D80" s="24" t="s">
        <v>13</v>
      </c>
      <c r="E80" s="45">
        <v>11395.415999999999</v>
      </c>
      <c r="F80" s="45">
        <v>132.344181204091</v>
      </c>
      <c r="G80" s="24" t="s">
        <v>14</v>
      </c>
      <c r="H80" s="45">
        <v>5927.2560000000003</v>
      </c>
      <c r="I80" s="45">
        <v>67.685789174619799</v>
      </c>
      <c r="J80" s="24" t="s">
        <v>11</v>
      </c>
      <c r="K80" s="45">
        <v>4870.9579999999996</v>
      </c>
      <c r="L80" s="45">
        <v>124.817951622658</v>
      </c>
      <c r="M80" s="24" t="s">
        <v>20</v>
      </c>
      <c r="N80" s="45">
        <v>4630.4110000000001</v>
      </c>
      <c r="O80" s="45">
        <v>123.579094814694</v>
      </c>
      <c r="P80" s="24" t="s">
        <v>15</v>
      </c>
      <c r="Q80" s="45">
        <v>2766.5259999999998</v>
      </c>
      <c r="R80" s="45">
        <v>79.322587244797305</v>
      </c>
      <c r="S80" s="24" t="s">
        <v>12</v>
      </c>
      <c r="T80" s="45">
        <v>2111.0160000000001</v>
      </c>
      <c r="U80" s="45">
        <v>119.711077509597</v>
      </c>
      <c r="V80" s="24" t="s">
        <v>43</v>
      </c>
      <c r="W80" s="45">
        <v>1201.56</v>
      </c>
      <c r="X80" s="45">
        <v>106.682978794234</v>
      </c>
      <c r="Y80" s="24" t="s">
        <v>40</v>
      </c>
      <c r="Z80" s="45">
        <v>1061.098</v>
      </c>
      <c r="AA80" s="45">
        <v>168.383127665871</v>
      </c>
      <c r="AB80" s="24" t="s">
        <v>44</v>
      </c>
      <c r="AC80" s="45">
        <v>959.78</v>
      </c>
      <c r="AD80" s="45">
        <v>62.863364521036097</v>
      </c>
      <c r="AE80" s="24" t="s">
        <v>57</v>
      </c>
      <c r="AF80" s="45">
        <v>805.2</v>
      </c>
      <c r="AG80" s="45">
        <v>177.66393442623001</v>
      </c>
      <c r="AH80" s="45">
        <v>2613.828</v>
      </c>
      <c r="AI80" s="45">
        <v>130.50361385676501</v>
      </c>
    </row>
    <row r="81" spans="1:35" ht="18.75" customHeight="1" x14ac:dyDescent="0.15">
      <c r="A81" s="16" t="s">
        <v>21</v>
      </c>
      <c r="B81" s="44">
        <v>46544.067000000003</v>
      </c>
      <c r="C81" s="44">
        <v>806.49301660725098</v>
      </c>
      <c r="D81" s="16" t="s">
        <v>13</v>
      </c>
      <c r="E81" s="44">
        <v>10399.657999999999</v>
      </c>
      <c r="F81" s="44">
        <v>931.64005970196297</v>
      </c>
      <c r="G81" s="16" t="s">
        <v>12</v>
      </c>
      <c r="H81" s="44">
        <v>8877.1200000000008</v>
      </c>
      <c r="I81" s="44">
        <v>737.72124292563399</v>
      </c>
      <c r="J81" s="16" t="s">
        <v>11</v>
      </c>
      <c r="K81" s="44">
        <v>7876.6589999999997</v>
      </c>
      <c r="L81" s="44">
        <v>783.55645458309198</v>
      </c>
      <c r="M81" s="16" t="s">
        <v>15</v>
      </c>
      <c r="N81" s="44">
        <v>4479.018</v>
      </c>
      <c r="O81" s="44">
        <v>710.35124216960105</v>
      </c>
      <c r="P81" s="16" t="s">
        <v>22</v>
      </c>
      <c r="Q81" s="44">
        <v>4282.076</v>
      </c>
      <c r="R81" s="44">
        <v>537.81273382350105</v>
      </c>
      <c r="S81" s="16" t="s">
        <v>46</v>
      </c>
      <c r="T81" s="44">
        <v>3603.7959999999998</v>
      </c>
      <c r="U81" s="44">
        <v>843.05493429705803</v>
      </c>
      <c r="V81" s="16" t="s">
        <v>14</v>
      </c>
      <c r="W81" s="44">
        <v>1489.4739999999999</v>
      </c>
      <c r="X81" s="44">
        <v>850.391480482372</v>
      </c>
      <c r="Y81" s="16" t="s">
        <v>47</v>
      </c>
      <c r="Z81" s="44">
        <v>1316</v>
      </c>
      <c r="AA81" s="44">
        <v>697.003039513678</v>
      </c>
      <c r="AB81" s="16" t="s">
        <v>18</v>
      </c>
      <c r="AC81" s="44">
        <v>1130.558</v>
      </c>
      <c r="AD81" s="44">
        <v>761.32140058272103</v>
      </c>
      <c r="AE81" s="16" t="s">
        <v>45</v>
      </c>
      <c r="AF81" s="44">
        <v>371.495</v>
      </c>
      <c r="AG81" s="44">
        <v>717.23172586441297</v>
      </c>
      <c r="AH81" s="44">
        <v>2718.2130000000002</v>
      </c>
      <c r="AI81" s="44">
        <v>1211.8965658688301</v>
      </c>
    </row>
    <row r="82" spans="1:35" ht="18.75" customHeight="1" x14ac:dyDescent="0.15">
      <c r="A82" s="18" t="s">
        <v>69</v>
      </c>
      <c r="B82" s="45">
        <v>57.610999999999997</v>
      </c>
      <c r="C82" s="45">
        <v>758.63984308552199</v>
      </c>
      <c r="D82" s="24" t="s">
        <v>51</v>
      </c>
      <c r="E82" s="45">
        <v>36.286000000000001</v>
      </c>
      <c r="F82" s="45">
        <v>282.03714931378499</v>
      </c>
      <c r="G82" s="24" t="s">
        <v>13</v>
      </c>
      <c r="H82" s="45">
        <v>11.815</v>
      </c>
      <c r="I82" s="45">
        <v>2643.58865848498</v>
      </c>
      <c r="J82" s="24" t="s">
        <v>15</v>
      </c>
      <c r="K82" s="45">
        <v>9.51</v>
      </c>
      <c r="L82" s="45">
        <v>235.33123028391199</v>
      </c>
      <c r="M82" s="24"/>
      <c r="N82" s="45"/>
      <c r="O82" s="45"/>
      <c r="P82" s="24"/>
      <c r="Q82" s="45"/>
      <c r="R82" s="45"/>
      <c r="S82" s="24"/>
      <c r="T82" s="45"/>
      <c r="U82" s="45"/>
      <c r="V82" s="24"/>
      <c r="W82" s="45"/>
      <c r="X82" s="45"/>
      <c r="Y82" s="24"/>
      <c r="Z82" s="45"/>
      <c r="AA82" s="45"/>
      <c r="AB82" s="24"/>
      <c r="AC82" s="45"/>
      <c r="AD82" s="45"/>
      <c r="AE82" s="24"/>
      <c r="AF82" s="45"/>
      <c r="AG82" s="45"/>
      <c r="AH82" s="45"/>
      <c r="AI82" s="45"/>
    </row>
    <row r="83" spans="1:35" ht="18.75" customHeight="1" x14ac:dyDescent="0.15">
      <c r="A83" s="18" t="s">
        <v>100</v>
      </c>
      <c r="B83" s="45">
        <v>4997.5690000000004</v>
      </c>
      <c r="C83" s="45">
        <v>1218.9580574075101</v>
      </c>
      <c r="D83" s="24" t="s">
        <v>12</v>
      </c>
      <c r="E83" s="45">
        <v>1495.0429999999999</v>
      </c>
      <c r="F83" s="45">
        <v>1192.9790648162</v>
      </c>
      <c r="G83" s="24" t="s">
        <v>11</v>
      </c>
      <c r="H83" s="45">
        <v>657.35599999999999</v>
      </c>
      <c r="I83" s="45">
        <v>1305.1192960891799</v>
      </c>
      <c r="J83" s="24" t="s">
        <v>14</v>
      </c>
      <c r="K83" s="45">
        <v>594.01900000000001</v>
      </c>
      <c r="L83" s="45">
        <v>1248.3758937003699</v>
      </c>
      <c r="M83" s="24" t="s">
        <v>15</v>
      </c>
      <c r="N83" s="45">
        <v>554.23400000000004</v>
      </c>
      <c r="O83" s="45">
        <v>958.61675754284295</v>
      </c>
      <c r="P83" s="24" t="s">
        <v>22</v>
      </c>
      <c r="Q83" s="45">
        <v>453.67899999999997</v>
      </c>
      <c r="R83" s="45">
        <v>1347.4240597426799</v>
      </c>
      <c r="S83" s="24" t="s">
        <v>13</v>
      </c>
      <c r="T83" s="45">
        <v>410.86599999999999</v>
      </c>
      <c r="U83" s="45">
        <v>1366.29460700082</v>
      </c>
      <c r="V83" s="24" t="s">
        <v>46</v>
      </c>
      <c r="W83" s="45">
        <v>263.05700000000002</v>
      </c>
      <c r="X83" s="45">
        <v>971.337010609868</v>
      </c>
      <c r="Y83" s="24" t="s">
        <v>18</v>
      </c>
      <c r="Z83" s="45">
        <v>189.73</v>
      </c>
      <c r="AA83" s="45">
        <v>1244.3630422178901</v>
      </c>
      <c r="AB83" s="24" t="s">
        <v>40</v>
      </c>
      <c r="AC83" s="45">
        <v>98.03</v>
      </c>
      <c r="AD83" s="45">
        <v>1533.6223605018899</v>
      </c>
      <c r="AE83" s="24" t="s">
        <v>59</v>
      </c>
      <c r="AF83" s="45">
        <v>88.738</v>
      </c>
      <c r="AG83" s="45">
        <v>1102.71811399851</v>
      </c>
      <c r="AH83" s="45">
        <v>192.81700000000001</v>
      </c>
      <c r="AI83" s="45">
        <v>1374.46905615169</v>
      </c>
    </row>
    <row r="84" spans="1:35" ht="18.75" customHeight="1" x14ac:dyDescent="0.15">
      <c r="A84" s="18" t="s">
        <v>129</v>
      </c>
      <c r="B84" s="45">
        <v>2669.69</v>
      </c>
      <c r="C84" s="45">
        <v>994.29971270072599</v>
      </c>
      <c r="D84" s="24" t="s">
        <v>11</v>
      </c>
      <c r="E84" s="45">
        <v>623.87</v>
      </c>
      <c r="F84" s="45">
        <v>1091.07185791912</v>
      </c>
      <c r="G84" s="24" t="s">
        <v>12</v>
      </c>
      <c r="H84" s="45">
        <v>583.91800000000001</v>
      </c>
      <c r="I84" s="45">
        <v>832.38571169239503</v>
      </c>
      <c r="J84" s="24" t="s">
        <v>13</v>
      </c>
      <c r="K84" s="45">
        <v>496.101</v>
      </c>
      <c r="L84" s="45">
        <v>1051.37260356258</v>
      </c>
      <c r="M84" s="24" t="s">
        <v>14</v>
      </c>
      <c r="N84" s="45">
        <v>316.96899999999999</v>
      </c>
      <c r="O84" s="45">
        <v>742.921232044774</v>
      </c>
      <c r="P84" s="24" t="s">
        <v>46</v>
      </c>
      <c r="Q84" s="45">
        <v>175.905</v>
      </c>
      <c r="R84" s="45">
        <v>1055.8540121088099</v>
      </c>
      <c r="S84" s="24" t="s">
        <v>15</v>
      </c>
      <c r="T84" s="45">
        <v>129.85499999999999</v>
      </c>
      <c r="U84" s="45">
        <v>1342.77463324477</v>
      </c>
      <c r="V84" s="24" t="s">
        <v>18</v>
      </c>
      <c r="W84" s="45">
        <v>128.791</v>
      </c>
      <c r="X84" s="45">
        <v>898.42457935725304</v>
      </c>
      <c r="Y84" s="24" t="s">
        <v>22</v>
      </c>
      <c r="Z84" s="45">
        <v>59.371000000000002</v>
      </c>
      <c r="AA84" s="45">
        <v>1264.72520253996</v>
      </c>
      <c r="AB84" s="24" t="s">
        <v>191</v>
      </c>
      <c r="AC84" s="45">
        <v>43.887</v>
      </c>
      <c r="AD84" s="45">
        <v>1371.38560393738</v>
      </c>
      <c r="AE84" s="24" t="s">
        <v>59</v>
      </c>
      <c r="AF84" s="45">
        <v>30.05</v>
      </c>
      <c r="AG84" s="45">
        <v>749.61730449251195</v>
      </c>
      <c r="AH84" s="45">
        <v>80.972999999999999</v>
      </c>
      <c r="AI84" s="45">
        <v>1198.7329109703201</v>
      </c>
    </row>
    <row r="85" spans="1:35" ht="18.75" customHeight="1" x14ac:dyDescent="0.15">
      <c r="A85" s="18" t="s">
        <v>130</v>
      </c>
      <c r="B85" s="45">
        <v>102.253</v>
      </c>
      <c r="C85" s="45">
        <v>6522.8306259963001</v>
      </c>
      <c r="D85" s="24" t="s">
        <v>11</v>
      </c>
      <c r="E85" s="45">
        <v>33.707999999999998</v>
      </c>
      <c r="F85" s="45">
        <v>5809.8967604129602</v>
      </c>
      <c r="G85" s="24" t="s">
        <v>13</v>
      </c>
      <c r="H85" s="45">
        <v>29.859000000000002</v>
      </c>
      <c r="I85" s="45">
        <v>4289.3599919622202</v>
      </c>
      <c r="J85" s="24" t="s">
        <v>38</v>
      </c>
      <c r="K85" s="45">
        <v>16.129000000000001</v>
      </c>
      <c r="L85" s="45">
        <v>7676.5453530906998</v>
      </c>
      <c r="M85" s="24" t="s">
        <v>15</v>
      </c>
      <c r="N85" s="45">
        <v>7.4420000000000002</v>
      </c>
      <c r="O85" s="45">
        <v>6966.00376242945</v>
      </c>
      <c r="P85" s="24" t="s">
        <v>191</v>
      </c>
      <c r="Q85" s="45">
        <v>4.6399999999999997</v>
      </c>
      <c r="R85" s="45">
        <v>4225.8620689655199</v>
      </c>
      <c r="S85" s="24" t="s">
        <v>12</v>
      </c>
      <c r="T85" s="45">
        <v>1.885</v>
      </c>
      <c r="U85" s="45">
        <v>14316.180371352801</v>
      </c>
      <c r="V85" s="24" t="s">
        <v>14</v>
      </c>
      <c r="W85" s="45">
        <v>1.8740000000000001</v>
      </c>
      <c r="X85" s="45">
        <v>5770.0106723585905</v>
      </c>
      <c r="Y85" s="24" t="s">
        <v>179</v>
      </c>
      <c r="Z85" s="45">
        <v>1.766</v>
      </c>
      <c r="AA85" s="45">
        <v>14913.929784824501</v>
      </c>
      <c r="AB85" s="24" t="s">
        <v>48</v>
      </c>
      <c r="AC85" s="45">
        <v>1.23</v>
      </c>
      <c r="AD85" s="45">
        <v>8675.6097560975595</v>
      </c>
      <c r="AE85" s="24" t="s">
        <v>46</v>
      </c>
      <c r="AF85" s="45">
        <v>1.1000000000000001</v>
      </c>
      <c r="AG85" s="45">
        <v>1605.45454545455</v>
      </c>
      <c r="AH85" s="45">
        <v>2.62</v>
      </c>
      <c r="AI85" s="45">
        <v>27185.1145038168</v>
      </c>
    </row>
    <row r="86" spans="1:35" ht="18.75" customHeight="1" x14ac:dyDescent="0.15">
      <c r="A86" s="18" t="s">
        <v>71</v>
      </c>
      <c r="B86" s="45">
        <v>7429.6480000000001</v>
      </c>
      <c r="C86" s="45">
        <v>417.48357391898003</v>
      </c>
      <c r="D86" s="24" t="s">
        <v>22</v>
      </c>
      <c r="E86" s="45">
        <v>2676.799</v>
      </c>
      <c r="F86" s="45">
        <v>362.929005876048</v>
      </c>
      <c r="G86" s="24" t="s">
        <v>11</v>
      </c>
      <c r="H86" s="45">
        <v>2140.4850000000001</v>
      </c>
      <c r="I86" s="45">
        <v>445.19396305043</v>
      </c>
      <c r="J86" s="24" t="s">
        <v>12</v>
      </c>
      <c r="K86" s="45">
        <v>1597.0260000000001</v>
      </c>
      <c r="L86" s="45">
        <v>436.28907732247302</v>
      </c>
      <c r="M86" s="24" t="s">
        <v>15</v>
      </c>
      <c r="N86" s="45">
        <v>489.59800000000001</v>
      </c>
      <c r="O86" s="45">
        <v>455.08968582388002</v>
      </c>
      <c r="P86" s="24" t="s">
        <v>18</v>
      </c>
      <c r="Q86" s="45">
        <v>364.58</v>
      </c>
      <c r="R86" s="45">
        <v>512.38411322617799</v>
      </c>
      <c r="S86" s="24" t="s">
        <v>13</v>
      </c>
      <c r="T86" s="45">
        <v>127.98</v>
      </c>
      <c r="U86" s="45">
        <v>421.33927176121301</v>
      </c>
      <c r="V86" s="24" t="s">
        <v>49</v>
      </c>
      <c r="W86" s="45">
        <v>18.18</v>
      </c>
      <c r="X86" s="45">
        <v>502.58525852585302</v>
      </c>
      <c r="Y86" s="24" t="s">
        <v>17</v>
      </c>
      <c r="Z86" s="45">
        <v>8</v>
      </c>
      <c r="AA86" s="45">
        <v>413.875</v>
      </c>
      <c r="AB86" s="24" t="s">
        <v>38</v>
      </c>
      <c r="AC86" s="45">
        <v>4</v>
      </c>
      <c r="AD86" s="45">
        <v>723</v>
      </c>
      <c r="AE86" s="24" t="s">
        <v>56</v>
      </c>
      <c r="AF86" s="45">
        <v>3</v>
      </c>
      <c r="AG86" s="45">
        <v>564.33333333333303</v>
      </c>
      <c r="AH86" s="45"/>
      <c r="AI86" s="45"/>
    </row>
    <row r="87" spans="1:35" ht="18.75" customHeight="1" x14ac:dyDescent="0.15">
      <c r="A87" s="18" t="s">
        <v>121</v>
      </c>
      <c r="B87" s="45">
        <v>1848.904</v>
      </c>
      <c r="C87" s="45">
        <v>1769.4661269595399</v>
      </c>
      <c r="D87" s="24" t="s">
        <v>13</v>
      </c>
      <c r="E87" s="45">
        <v>814.45600000000002</v>
      </c>
      <c r="F87" s="45">
        <v>1823.0254304713801</v>
      </c>
      <c r="G87" s="24" t="s">
        <v>57</v>
      </c>
      <c r="H87" s="45">
        <v>302.233</v>
      </c>
      <c r="I87" s="45">
        <v>1668.7588714667199</v>
      </c>
      <c r="J87" s="24" t="s">
        <v>42</v>
      </c>
      <c r="K87" s="45">
        <v>251.43700000000001</v>
      </c>
      <c r="L87" s="45">
        <v>1866.5749273177801</v>
      </c>
      <c r="M87" s="24" t="s">
        <v>20</v>
      </c>
      <c r="N87" s="45">
        <v>187.62</v>
      </c>
      <c r="O87" s="45">
        <v>1806.14540027716</v>
      </c>
      <c r="P87" s="24" t="s">
        <v>11</v>
      </c>
      <c r="Q87" s="45">
        <v>142.13999999999999</v>
      </c>
      <c r="R87" s="45">
        <v>1753.1799634163499</v>
      </c>
      <c r="S87" s="24" t="s">
        <v>14</v>
      </c>
      <c r="T87" s="45">
        <v>47.814999999999998</v>
      </c>
      <c r="U87" s="45">
        <v>1117.6618216040999</v>
      </c>
      <c r="V87" s="24" t="s">
        <v>49</v>
      </c>
      <c r="W87" s="45">
        <v>35.1</v>
      </c>
      <c r="X87" s="45">
        <v>1869.25925925926</v>
      </c>
      <c r="Y87" s="24" t="s">
        <v>15</v>
      </c>
      <c r="Z87" s="45">
        <v>33.6</v>
      </c>
      <c r="AA87" s="45">
        <v>1788.5119047619</v>
      </c>
      <c r="AB87" s="24" t="s">
        <v>12</v>
      </c>
      <c r="AC87" s="45">
        <v>27.128</v>
      </c>
      <c r="AD87" s="45">
        <v>1552.0864051902099</v>
      </c>
      <c r="AE87" s="24" t="s">
        <v>22</v>
      </c>
      <c r="AF87" s="45">
        <v>7</v>
      </c>
      <c r="AG87" s="45">
        <v>449.28571428571399</v>
      </c>
      <c r="AH87" s="45">
        <v>0.375</v>
      </c>
      <c r="AI87" s="45">
        <v>1752</v>
      </c>
    </row>
    <row r="88" spans="1:35" ht="18.75" customHeight="1" x14ac:dyDescent="0.15">
      <c r="A88" s="18" t="s">
        <v>131</v>
      </c>
      <c r="B88" s="45">
        <v>56.2</v>
      </c>
      <c r="C88" s="45">
        <v>2180.2846975089001</v>
      </c>
      <c r="D88" s="24" t="s">
        <v>13</v>
      </c>
      <c r="E88" s="45">
        <v>17.88</v>
      </c>
      <c r="F88" s="45">
        <v>1766.5548098434001</v>
      </c>
      <c r="G88" s="24" t="s">
        <v>20</v>
      </c>
      <c r="H88" s="45">
        <v>11.72</v>
      </c>
      <c r="I88" s="45">
        <v>2366.1262798634798</v>
      </c>
      <c r="J88" s="24" t="s">
        <v>190</v>
      </c>
      <c r="K88" s="45">
        <v>8.3000000000000007</v>
      </c>
      <c r="L88" s="45">
        <v>2424.4578313253</v>
      </c>
      <c r="M88" s="24" t="s">
        <v>57</v>
      </c>
      <c r="N88" s="45">
        <v>8.1</v>
      </c>
      <c r="O88" s="45">
        <v>2156.6666666666702</v>
      </c>
      <c r="P88" s="24" t="s">
        <v>15</v>
      </c>
      <c r="Q88" s="45">
        <v>8.1</v>
      </c>
      <c r="R88" s="45">
        <v>2511.3580246913598</v>
      </c>
      <c r="S88" s="24" t="s">
        <v>12</v>
      </c>
      <c r="T88" s="45">
        <v>2.1</v>
      </c>
      <c r="U88" s="45">
        <v>2514.7619047619</v>
      </c>
      <c r="V88" s="24"/>
      <c r="W88" s="45"/>
      <c r="X88" s="45"/>
      <c r="Y88" s="24"/>
      <c r="Z88" s="45"/>
      <c r="AA88" s="45"/>
      <c r="AB88" s="24"/>
      <c r="AC88" s="45"/>
      <c r="AD88" s="45"/>
      <c r="AE88" s="24"/>
      <c r="AF88" s="45"/>
      <c r="AG88" s="45"/>
      <c r="AH88" s="45"/>
      <c r="AI88" s="45"/>
    </row>
    <row r="89" spans="1:35" ht="18.75" customHeight="1" x14ac:dyDescent="0.15">
      <c r="A89" s="18" t="s">
        <v>132</v>
      </c>
      <c r="B89" s="45">
        <v>4046.1759999999999</v>
      </c>
      <c r="C89" s="45">
        <v>360.79844277658702</v>
      </c>
      <c r="D89" s="24" t="s">
        <v>13</v>
      </c>
      <c r="E89" s="45">
        <v>908.69100000000003</v>
      </c>
      <c r="F89" s="45">
        <v>342.95156439317702</v>
      </c>
      <c r="G89" s="24" t="s">
        <v>12</v>
      </c>
      <c r="H89" s="45">
        <v>747.82299999999998</v>
      </c>
      <c r="I89" s="45">
        <v>372.839562302844</v>
      </c>
      <c r="J89" s="24" t="s">
        <v>15</v>
      </c>
      <c r="K89" s="45">
        <v>725.83699999999999</v>
      </c>
      <c r="L89" s="45">
        <v>330.64035038169698</v>
      </c>
      <c r="M89" s="24" t="s">
        <v>11</v>
      </c>
      <c r="N89" s="45">
        <v>697.54100000000005</v>
      </c>
      <c r="O89" s="45">
        <v>353.400015196239</v>
      </c>
      <c r="P89" s="24" t="s">
        <v>14</v>
      </c>
      <c r="Q89" s="45">
        <v>269.55599999999998</v>
      </c>
      <c r="R89" s="45">
        <v>310.44755078722</v>
      </c>
      <c r="S89" s="24" t="s">
        <v>46</v>
      </c>
      <c r="T89" s="45">
        <v>196.65299999999999</v>
      </c>
      <c r="U89" s="45">
        <v>409.518288559035</v>
      </c>
      <c r="V89" s="24" t="s">
        <v>18</v>
      </c>
      <c r="W89" s="45">
        <v>163.85</v>
      </c>
      <c r="X89" s="45">
        <v>374.96490692706698</v>
      </c>
      <c r="Y89" s="24" t="s">
        <v>22</v>
      </c>
      <c r="Z89" s="45">
        <v>102.13200000000001</v>
      </c>
      <c r="AA89" s="45">
        <v>327.096306740297</v>
      </c>
      <c r="AB89" s="24" t="s">
        <v>40</v>
      </c>
      <c r="AC89" s="45">
        <v>40.53</v>
      </c>
      <c r="AD89" s="45">
        <v>708.56155933876096</v>
      </c>
      <c r="AE89" s="24" t="s">
        <v>190</v>
      </c>
      <c r="AF89" s="45">
        <v>31.975999999999999</v>
      </c>
      <c r="AG89" s="45">
        <v>406.17963472604401</v>
      </c>
      <c r="AH89" s="45">
        <v>161.58699999999999</v>
      </c>
      <c r="AI89" s="45">
        <v>508.27108616410999</v>
      </c>
    </row>
    <row r="90" spans="1:35" ht="18.75" customHeight="1" x14ac:dyDescent="0.15">
      <c r="A90" s="18" t="s">
        <v>133</v>
      </c>
      <c r="B90" s="45">
        <v>1096.154</v>
      </c>
      <c r="C90" s="45">
        <v>976.75052957887306</v>
      </c>
      <c r="D90" s="24" t="s">
        <v>11</v>
      </c>
      <c r="E90" s="45">
        <v>401.637</v>
      </c>
      <c r="F90" s="45">
        <v>898.83402176592301</v>
      </c>
      <c r="G90" s="24" t="s">
        <v>13</v>
      </c>
      <c r="H90" s="45">
        <v>394.57299999999998</v>
      </c>
      <c r="I90" s="45">
        <v>1064.1427568536101</v>
      </c>
      <c r="J90" s="24" t="s">
        <v>40</v>
      </c>
      <c r="K90" s="45">
        <v>132.30000000000001</v>
      </c>
      <c r="L90" s="45">
        <v>1257.3922902494301</v>
      </c>
      <c r="M90" s="24" t="s">
        <v>12</v>
      </c>
      <c r="N90" s="45">
        <v>50.57</v>
      </c>
      <c r="O90" s="45">
        <v>674.43148111528603</v>
      </c>
      <c r="P90" s="24" t="s">
        <v>15</v>
      </c>
      <c r="Q90" s="45">
        <v>37.53</v>
      </c>
      <c r="R90" s="45">
        <v>585.13189448441199</v>
      </c>
      <c r="S90" s="24" t="s">
        <v>18</v>
      </c>
      <c r="T90" s="45">
        <v>34.94</v>
      </c>
      <c r="U90" s="45">
        <v>882.28391528334305</v>
      </c>
      <c r="V90" s="24" t="s">
        <v>191</v>
      </c>
      <c r="W90" s="45">
        <v>14.2</v>
      </c>
      <c r="X90" s="45">
        <v>745.07042253521104</v>
      </c>
      <c r="Y90" s="24" t="s">
        <v>17</v>
      </c>
      <c r="Z90" s="45">
        <v>7.1</v>
      </c>
      <c r="AA90" s="45">
        <v>990.28169014084494</v>
      </c>
      <c r="AB90" s="24" t="s">
        <v>27</v>
      </c>
      <c r="AC90" s="45">
        <v>6.57</v>
      </c>
      <c r="AD90" s="45">
        <v>557.07762557077604</v>
      </c>
      <c r="AE90" s="24" t="s">
        <v>46</v>
      </c>
      <c r="AF90" s="45">
        <v>6.15</v>
      </c>
      <c r="AG90" s="45">
        <v>939.18699186991898</v>
      </c>
      <c r="AH90" s="45">
        <v>10.584</v>
      </c>
      <c r="AI90" s="45">
        <v>896.54195011337902</v>
      </c>
    </row>
    <row r="91" spans="1:35" ht="18.75" customHeight="1" x14ac:dyDescent="0.15">
      <c r="A91" s="18" t="s">
        <v>134</v>
      </c>
      <c r="B91" s="45">
        <v>15.747999999999999</v>
      </c>
      <c r="C91" s="45">
        <v>4050.6096012192002</v>
      </c>
      <c r="D91" s="24" t="s">
        <v>11</v>
      </c>
      <c r="E91" s="45">
        <v>8.5530000000000008</v>
      </c>
      <c r="F91" s="45">
        <v>4954.0512101017202</v>
      </c>
      <c r="G91" s="24" t="s">
        <v>15</v>
      </c>
      <c r="H91" s="45">
        <v>2.7210000000000001</v>
      </c>
      <c r="I91" s="45">
        <v>2162.4402793090799</v>
      </c>
      <c r="J91" s="24" t="s">
        <v>46</v>
      </c>
      <c r="K91" s="45">
        <v>1.98</v>
      </c>
      <c r="L91" s="45">
        <v>3584.84848484848</v>
      </c>
      <c r="M91" s="24" t="s">
        <v>13</v>
      </c>
      <c r="N91" s="45">
        <v>1.5409999999999999</v>
      </c>
      <c r="O91" s="45">
        <v>3384.16612589228</v>
      </c>
      <c r="P91" s="24" t="s">
        <v>38</v>
      </c>
      <c r="Q91" s="45">
        <v>0.61499999999999999</v>
      </c>
      <c r="R91" s="45">
        <v>2627.64227642276</v>
      </c>
      <c r="S91" s="24" t="s">
        <v>42</v>
      </c>
      <c r="T91" s="45">
        <v>0.157</v>
      </c>
      <c r="U91" s="45">
        <v>4210.1910828025502</v>
      </c>
      <c r="V91" s="24" t="s">
        <v>22</v>
      </c>
      <c r="W91" s="45">
        <v>0.151</v>
      </c>
      <c r="X91" s="45">
        <v>4788.0794701986797</v>
      </c>
      <c r="Y91" s="24" t="s">
        <v>12</v>
      </c>
      <c r="Z91" s="45">
        <v>0.03</v>
      </c>
      <c r="AA91" s="45">
        <v>7333.3333333333303</v>
      </c>
      <c r="AB91" s="24"/>
      <c r="AC91" s="45"/>
      <c r="AD91" s="45"/>
      <c r="AE91" s="24"/>
      <c r="AF91" s="45"/>
      <c r="AG91" s="45"/>
      <c r="AH91" s="45"/>
      <c r="AI91" s="45"/>
    </row>
    <row r="92" spans="1:35" ht="18.75" customHeight="1" x14ac:dyDescent="0.15">
      <c r="A92" s="18" t="s">
        <v>135</v>
      </c>
      <c r="B92" s="45">
        <v>998.51800000000003</v>
      </c>
      <c r="C92" s="45">
        <v>1701.7459875535501</v>
      </c>
      <c r="D92" s="24" t="s">
        <v>15</v>
      </c>
      <c r="E92" s="45">
        <v>443.92</v>
      </c>
      <c r="F92" s="45">
        <v>1715.1333573616901</v>
      </c>
      <c r="G92" s="24" t="s">
        <v>13</v>
      </c>
      <c r="H92" s="45">
        <v>285.05500000000001</v>
      </c>
      <c r="I92" s="45">
        <v>1767.5641542860201</v>
      </c>
      <c r="J92" s="24" t="s">
        <v>11</v>
      </c>
      <c r="K92" s="45">
        <v>174.15199999999999</v>
      </c>
      <c r="L92" s="45">
        <v>1224.0054664890399</v>
      </c>
      <c r="M92" s="24" t="s">
        <v>14</v>
      </c>
      <c r="N92" s="45">
        <v>30.231000000000002</v>
      </c>
      <c r="O92" s="45">
        <v>1081.9026826767199</v>
      </c>
      <c r="P92" s="24" t="s">
        <v>38</v>
      </c>
      <c r="Q92" s="45">
        <v>29.12</v>
      </c>
      <c r="R92" s="45">
        <v>5071.2568681318699</v>
      </c>
      <c r="S92" s="24" t="s">
        <v>49</v>
      </c>
      <c r="T92" s="45">
        <v>18.088000000000001</v>
      </c>
      <c r="U92" s="45">
        <v>1121.8487394957999</v>
      </c>
      <c r="V92" s="24" t="s">
        <v>46</v>
      </c>
      <c r="W92" s="45">
        <v>17.952000000000002</v>
      </c>
      <c r="X92" s="45">
        <v>1122.5490196078399</v>
      </c>
      <c r="Y92" s="24"/>
      <c r="Z92" s="45"/>
      <c r="AA92" s="45"/>
      <c r="AB92" s="24"/>
      <c r="AC92" s="45"/>
      <c r="AD92" s="45"/>
      <c r="AE92" s="24"/>
      <c r="AF92" s="45"/>
      <c r="AG92" s="45"/>
      <c r="AH92" s="45"/>
      <c r="AI92" s="45"/>
    </row>
    <row r="93" spans="1:35" ht="18.75" customHeight="1" x14ac:dyDescent="0.15">
      <c r="A93" s="18" t="s">
        <v>136</v>
      </c>
      <c r="B93" s="45">
        <v>545.08900000000006</v>
      </c>
      <c r="C93" s="45">
        <v>1052.0575539040401</v>
      </c>
      <c r="D93" s="24" t="s">
        <v>13</v>
      </c>
      <c r="E93" s="45">
        <v>314.52199999999999</v>
      </c>
      <c r="F93" s="45">
        <v>1484.24911452935</v>
      </c>
      <c r="G93" s="24" t="s">
        <v>12</v>
      </c>
      <c r="H93" s="45">
        <v>204.233</v>
      </c>
      <c r="I93" s="45">
        <v>470.90333099939801</v>
      </c>
      <c r="J93" s="24" t="s">
        <v>18</v>
      </c>
      <c r="K93" s="45">
        <v>23.818000000000001</v>
      </c>
      <c r="L93" s="45">
        <v>373.83491477034198</v>
      </c>
      <c r="M93" s="24" t="s">
        <v>15</v>
      </c>
      <c r="N93" s="45">
        <v>2.016</v>
      </c>
      <c r="O93" s="45">
        <v>272.81746031746002</v>
      </c>
      <c r="P93" s="24" t="s">
        <v>51</v>
      </c>
      <c r="Q93" s="45">
        <v>0.5</v>
      </c>
      <c r="R93" s="45">
        <v>2016</v>
      </c>
      <c r="S93" s="24"/>
      <c r="T93" s="45"/>
      <c r="U93" s="45"/>
      <c r="V93" s="24"/>
      <c r="W93" s="45"/>
      <c r="X93" s="45"/>
      <c r="Y93" s="24"/>
      <c r="Z93" s="45"/>
      <c r="AA93" s="45"/>
      <c r="AB93" s="24"/>
      <c r="AC93" s="45"/>
      <c r="AD93" s="45"/>
      <c r="AE93" s="24"/>
      <c r="AF93" s="45"/>
      <c r="AG93" s="45"/>
      <c r="AH93" s="45"/>
      <c r="AI93" s="45"/>
    </row>
    <row r="94" spans="1:35" ht="18.75" customHeight="1" x14ac:dyDescent="0.15">
      <c r="A94" s="18" t="s">
        <v>137</v>
      </c>
      <c r="B94" s="45">
        <v>22680.507000000001</v>
      </c>
      <c r="C94" s="45">
        <v>737.09194419683797</v>
      </c>
      <c r="D94" s="24" t="s">
        <v>13</v>
      </c>
      <c r="E94" s="45">
        <v>6586.3190000000004</v>
      </c>
      <c r="F94" s="45">
        <v>784.77492511370895</v>
      </c>
      <c r="G94" s="24" t="s">
        <v>12</v>
      </c>
      <c r="H94" s="45">
        <v>4167.3639999999996</v>
      </c>
      <c r="I94" s="45">
        <v>743.58395378949399</v>
      </c>
      <c r="J94" s="24" t="s">
        <v>11</v>
      </c>
      <c r="K94" s="45">
        <v>2997.2170000000001</v>
      </c>
      <c r="L94" s="45">
        <v>791.45854304176203</v>
      </c>
      <c r="M94" s="24" t="s">
        <v>46</v>
      </c>
      <c r="N94" s="45">
        <v>2940.9989999999998</v>
      </c>
      <c r="O94" s="45">
        <v>843.80375511858404</v>
      </c>
      <c r="P94" s="24" t="s">
        <v>15</v>
      </c>
      <c r="Q94" s="45">
        <v>2034.655</v>
      </c>
      <c r="R94" s="45">
        <v>535.18606348496405</v>
      </c>
      <c r="S94" s="24" t="s">
        <v>47</v>
      </c>
      <c r="T94" s="45">
        <v>1316</v>
      </c>
      <c r="U94" s="45">
        <v>697.003039513678</v>
      </c>
      <c r="V94" s="24" t="s">
        <v>22</v>
      </c>
      <c r="W94" s="45">
        <v>982.80899999999997</v>
      </c>
      <c r="X94" s="45">
        <v>617.89828949470302</v>
      </c>
      <c r="Y94" s="24" t="s">
        <v>45</v>
      </c>
      <c r="Z94" s="45">
        <v>371.495</v>
      </c>
      <c r="AA94" s="45">
        <v>717.23172586441297</v>
      </c>
      <c r="AB94" s="24" t="s">
        <v>14</v>
      </c>
      <c r="AC94" s="45">
        <v>229.01</v>
      </c>
      <c r="AD94" s="45">
        <v>475.74341731802099</v>
      </c>
      <c r="AE94" s="24" t="s">
        <v>18</v>
      </c>
      <c r="AF94" s="45">
        <v>223.81800000000001</v>
      </c>
      <c r="AG94" s="45">
        <v>795.28009364751699</v>
      </c>
      <c r="AH94" s="45">
        <v>830.82100000000003</v>
      </c>
      <c r="AI94" s="45">
        <v>516.85019998290795</v>
      </c>
    </row>
    <row r="95" spans="1:35" ht="18.75" customHeight="1" x14ac:dyDescent="0.15">
      <c r="A95" s="16" t="s">
        <v>23</v>
      </c>
      <c r="B95" s="44">
        <v>32206.806</v>
      </c>
      <c r="C95" s="44">
        <v>252.510137143062</v>
      </c>
      <c r="D95" s="16" t="s">
        <v>13</v>
      </c>
      <c r="E95" s="44">
        <v>7154.8130000000001</v>
      </c>
      <c r="F95" s="44">
        <v>237.254279042653</v>
      </c>
      <c r="G95" s="16" t="s">
        <v>11</v>
      </c>
      <c r="H95" s="44">
        <v>6646.2079999999996</v>
      </c>
      <c r="I95" s="44">
        <v>233.50487977505401</v>
      </c>
      <c r="J95" s="16" t="s">
        <v>18</v>
      </c>
      <c r="K95" s="44">
        <v>5602.1559999999999</v>
      </c>
      <c r="L95" s="44">
        <v>267.701934755119</v>
      </c>
      <c r="M95" s="16" t="s">
        <v>12</v>
      </c>
      <c r="N95" s="44">
        <v>4018.9929999999999</v>
      </c>
      <c r="O95" s="44">
        <v>293.588966191282</v>
      </c>
      <c r="P95" s="16" t="s">
        <v>15</v>
      </c>
      <c r="Q95" s="44">
        <v>3697.0189999999998</v>
      </c>
      <c r="R95" s="44">
        <v>249.04470331367</v>
      </c>
      <c r="S95" s="16" t="s">
        <v>17</v>
      </c>
      <c r="T95" s="44">
        <v>1734.9549999999999</v>
      </c>
      <c r="U95" s="44">
        <v>298.937436417659</v>
      </c>
      <c r="V95" s="16" t="s">
        <v>22</v>
      </c>
      <c r="W95" s="44">
        <v>837.32899999999995</v>
      </c>
      <c r="X95" s="44">
        <v>175.78395111121199</v>
      </c>
      <c r="Y95" s="16" t="s">
        <v>14</v>
      </c>
      <c r="Z95" s="44">
        <v>568.07899999999995</v>
      </c>
      <c r="AA95" s="44">
        <v>280.32016673737297</v>
      </c>
      <c r="AB95" s="16" t="s">
        <v>42</v>
      </c>
      <c r="AC95" s="44">
        <v>390.25700000000001</v>
      </c>
      <c r="AD95" s="44">
        <v>194.148983874729</v>
      </c>
      <c r="AE95" s="16" t="s">
        <v>48</v>
      </c>
      <c r="AF95" s="44">
        <v>324.10399999999998</v>
      </c>
      <c r="AG95" s="44">
        <v>248.096290079727</v>
      </c>
      <c r="AH95" s="44">
        <v>1232.893</v>
      </c>
      <c r="AI95" s="44">
        <v>244.54433596427299</v>
      </c>
    </row>
    <row r="96" spans="1:35" ht="18.75" customHeight="1" x14ac:dyDescent="0.15">
      <c r="A96" s="18" t="s">
        <v>90</v>
      </c>
      <c r="B96" s="45">
        <v>4233.6490000000003</v>
      </c>
      <c r="C96" s="45">
        <v>178.67518067747201</v>
      </c>
      <c r="D96" s="24" t="s">
        <v>13</v>
      </c>
      <c r="E96" s="45">
        <v>1569.88</v>
      </c>
      <c r="F96" s="45">
        <v>166.98155273014501</v>
      </c>
      <c r="G96" s="24" t="s">
        <v>12</v>
      </c>
      <c r="H96" s="45">
        <v>887.42</v>
      </c>
      <c r="I96" s="45">
        <v>212.37858060444901</v>
      </c>
      <c r="J96" s="24" t="s">
        <v>11</v>
      </c>
      <c r="K96" s="45">
        <v>763.57100000000003</v>
      </c>
      <c r="L96" s="45">
        <v>231.03418018756599</v>
      </c>
      <c r="M96" s="24" t="s">
        <v>22</v>
      </c>
      <c r="N96" s="45">
        <v>591.02700000000004</v>
      </c>
      <c r="O96" s="45">
        <v>123.47320849978099</v>
      </c>
      <c r="P96" s="24" t="s">
        <v>18</v>
      </c>
      <c r="Q96" s="45">
        <v>335.26</v>
      </c>
      <c r="R96" s="45">
        <v>128.00811310624599</v>
      </c>
      <c r="S96" s="24" t="s">
        <v>15</v>
      </c>
      <c r="T96" s="45">
        <v>26.88</v>
      </c>
      <c r="U96" s="45">
        <v>153.72023809523799</v>
      </c>
      <c r="V96" s="24" t="s">
        <v>42</v>
      </c>
      <c r="W96" s="45">
        <v>26.37</v>
      </c>
      <c r="X96" s="45">
        <v>229.95828593098199</v>
      </c>
      <c r="Y96" s="24" t="s">
        <v>192</v>
      </c>
      <c r="Z96" s="45">
        <v>18.399999999999999</v>
      </c>
      <c r="AA96" s="45">
        <v>74.510869565217405</v>
      </c>
      <c r="AB96" s="24" t="s">
        <v>46</v>
      </c>
      <c r="AC96" s="45">
        <v>12.66</v>
      </c>
      <c r="AD96" s="45">
        <v>78.830963665086898</v>
      </c>
      <c r="AE96" s="24" t="s">
        <v>38</v>
      </c>
      <c r="AF96" s="45">
        <v>1.101</v>
      </c>
      <c r="AG96" s="45">
        <v>659.40054495912796</v>
      </c>
      <c r="AH96" s="45">
        <v>1.08</v>
      </c>
      <c r="AI96" s="45">
        <v>225.92592592592601</v>
      </c>
    </row>
    <row r="97" spans="1:35" ht="18.75" customHeight="1" x14ac:dyDescent="0.15">
      <c r="A97" s="18" t="s">
        <v>112</v>
      </c>
      <c r="B97" s="45">
        <v>17020.641</v>
      </c>
      <c r="C97" s="45">
        <v>214.77845634603301</v>
      </c>
      <c r="D97" s="24" t="s">
        <v>11</v>
      </c>
      <c r="E97" s="45">
        <v>3645.6570000000002</v>
      </c>
      <c r="F97" s="45">
        <v>199.60188245904601</v>
      </c>
      <c r="G97" s="24" t="s">
        <v>13</v>
      </c>
      <c r="H97" s="45">
        <v>3091.366</v>
      </c>
      <c r="I97" s="45">
        <v>205.49847543125</v>
      </c>
      <c r="J97" s="24" t="s">
        <v>18</v>
      </c>
      <c r="K97" s="45">
        <v>3022.027</v>
      </c>
      <c r="L97" s="45">
        <v>239.76357590451701</v>
      </c>
      <c r="M97" s="24" t="s">
        <v>15</v>
      </c>
      <c r="N97" s="45">
        <v>2519.9380000000001</v>
      </c>
      <c r="O97" s="45">
        <v>190.694374226668</v>
      </c>
      <c r="P97" s="24" t="s">
        <v>17</v>
      </c>
      <c r="Q97" s="45">
        <v>1733.1869999999999</v>
      </c>
      <c r="R97" s="45">
        <v>297.99842717490998</v>
      </c>
      <c r="S97" s="24" t="s">
        <v>12</v>
      </c>
      <c r="T97" s="45">
        <v>1020.4160000000001</v>
      </c>
      <c r="U97" s="45">
        <v>200.117403098344</v>
      </c>
      <c r="V97" s="24" t="s">
        <v>42</v>
      </c>
      <c r="W97" s="45">
        <v>354.56099999999998</v>
      </c>
      <c r="X97" s="45">
        <v>191.64826362741499</v>
      </c>
      <c r="Y97" s="24" t="s">
        <v>14</v>
      </c>
      <c r="Z97" s="45">
        <v>349.9</v>
      </c>
      <c r="AA97" s="45">
        <v>204.41840525864501</v>
      </c>
      <c r="AB97" s="24" t="s">
        <v>48</v>
      </c>
      <c r="AC97" s="45">
        <v>324.10399999999998</v>
      </c>
      <c r="AD97" s="45">
        <v>248.096290079727</v>
      </c>
      <c r="AE97" s="24" t="s">
        <v>22</v>
      </c>
      <c r="AF97" s="45">
        <v>148.5</v>
      </c>
      <c r="AG97" s="45">
        <v>146.087542087542</v>
      </c>
      <c r="AH97" s="45">
        <v>810.98500000000001</v>
      </c>
      <c r="AI97" s="45">
        <v>154.54786463374799</v>
      </c>
    </row>
    <row r="98" spans="1:35" ht="18.75" customHeight="1" x14ac:dyDescent="0.15">
      <c r="A98" s="18" t="s">
        <v>138</v>
      </c>
      <c r="B98" s="45">
        <v>10952.516</v>
      </c>
      <c r="C98" s="45">
        <v>339.68724629117202</v>
      </c>
      <c r="D98" s="24" t="s">
        <v>13</v>
      </c>
      <c r="E98" s="45">
        <v>2493.567</v>
      </c>
      <c r="F98" s="45">
        <v>320.86484943055501</v>
      </c>
      <c r="G98" s="24" t="s">
        <v>18</v>
      </c>
      <c r="H98" s="45">
        <v>2244.8690000000001</v>
      </c>
      <c r="I98" s="45">
        <v>326.17493492938797</v>
      </c>
      <c r="J98" s="24" t="s">
        <v>11</v>
      </c>
      <c r="K98" s="45">
        <v>2236.98</v>
      </c>
      <c r="L98" s="45">
        <v>289.60071167377401</v>
      </c>
      <c r="M98" s="24" t="s">
        <v>12</v>
      </c>
      <c r="N98" s="45">
        <v>2111.1570000000002</v>
      </c>
      <c r="O98" s="45">
        <v>372.90452581214902</v>
      </c>
      <c r="P98" s="24" t="s">
        <v>15</v>
      </c>
      <c r="Q98" s="45">
        <v>1150.201</v>
      </c>
      <c r="R98" s="45">
        <v>379.110259858929</v>
      </c>
      <c r="S98" s="24" t="s">
        <v>14</v>
      </c>
      <c r="T98" s="45">
        <v>218.179</v>
      </c>
      <c r="U98" s="45">
        <v>402.04602642784101</v>
      </c>
      <c r="V98" s="24" t="s">
        <v>22</v>
      </c>
      <c r="W98" s="45">
        <v>97.802000000000007</v>
      </c>
      <c r="X98" s="45">
        <v>536.99310852538804</v>
      </c>
      <c r="Y98" s="24" t="s">
        <v>46</v>
      </c>
      <c r="Z98" s="45">
        <v>84.683999999999997</v>
      </c>
      <c r="AA98" s="45">
        <v>346.99589060507299</v>
      </c>
      <c r="AB98" s="24" t="s">
        <v>49</v>
      </c>
      <c r="AC98" s="45">
        <v>77.936000000000007</v>
      </c>
      <c r="AD98" s="45">
        <v>511.93286799425198</v>
      </c>
      <c r="AE98" s="24" t="s">
        <v>41</v>
      </c>
      <c r="AF98" s="45">
        <v>73.989999999999995</v>
      </c>
      <c r="AG98" s="45">
        <v>402.98689012028598</v>
      </c>
      <c r="AH98" s="45">
        <v>163.15100000000001</v>
      </c>
      <c r="AI98" s="45">
        <v>475.823010585286</v>
      </c>
    </row>
    <row r="99" spans="1:35" ht="18.75" customHeight="1" x14ac:dyDescent="0.15">
      <c r="A99" s="16" t="s">
        <v>24</v>
      </c>
      <c r="B99" s="44">
        <v>259473.99100000001</v>
      </c>
      <c r="C99" s="44">
        <v>120.821315767252</v>
      </c>
      <c r="D99" s="16" t="s">
        <v>11</v>
      </c>
      <c r="E99" s="44">
        <v>94431.953999999998</v>
      </c>
      <c r="F99" s="44">
        <v>115.439049370936</v>
      </c>
      <c r="G99" s="16" t="s">
        <v>13</v>
      </c>
      <c r="H99" s="44">
        <v>61717.928999999996</v>
      </c>
      <c r="I99" s="44">
        <v>138.126815629215</v>
      </c>
      <c r="J99" s="16" t="s">
        <v>15</v>
      </c>
      <c r="K99" s="44">
        <v>34949.402999999998</v>
      </c>
      <c r="L99" s="44">
        <v>109.000717408535</v>
      </c>
      <c r="M99" s="16" t="s">
        <v>12</v>
      </c>
      <c r="N99" s="44">
        <v>25661.1</v>
      </c>
      <c r="O99" s="44">
        <v>117.36472715511</v>
      </c>
      <c r="P99" s="16" t="s">
        <v>18</v>
      </c>
      <c r="Q99" s="44">
        <v>17495.153999999999</v>
      </c>
      <c r="R99" s="44">
        <v>106.69874640714799</v>
      </c>
      <c r="S99" s="16" t="s">
        <v>17</v>
      </c>
      <c r="T99" s="44">
        <v>8050.8580000000002</v>
      </c>
      <c r="U99" s="44">
        <v>141.04993529882199</v>
      </c>
      <c r="V99" s="16" t="s">
        <v>14</v>
      </c>
      <c r="W99" s="44">
        <v>6184.308</v>
      </c>
      <c r="X99" s="44">
        <v>113.111442703048</v>
      </c>
      <c r="Y99" s="16" t="s">
        <v>22</v>
      </c>
      <c r="Z99" s="44">
        <v>4804.9359999999997</v>
      </c>
      <c r="AA99" s="44">
        <v>126.682644680387</v>
      </c>
      <c r="AB99" s="16" t="s">
        <v>49</v>
      </c>
      <c r="AC99" s="44">
        <v>1552.922</v>
      </c>
      <c r="AD99" s="44">
        <v>118.14952714946401</v>
      </c>
      <c r="AE99" s="16" t="s">
        <v>42</v>
      </c>
      <c r="AF99" s="44">
        <v>829.56899999999996</v>
      </c>
      <c r="AG99" s="44">
        <v>111.427741393422</v>
      </c>
      <c r="AH99" s="44">
        <v>3795.8580000000002</v>
      </c>
      <c r="AI99" s="44">
        <v>136.021684688943</v>
      </c>
    </row>
    <row r="100" spans="1:35" ht="18.75" customHeight="1" x14ac:dyDescent="0.15">
      <c r="A100" s="18" t="s">
        <v>139</v>
      </c>
      <c r="B100" s="45">
        <v>38621.031999999999</v>
      </c>
      <c r="C100" s="45">
        <v>104.327170749865</v>
      </c>
      <c r="D100" s="24" t="s">
        <v>15</v>
      </c>
      <c r="E100" s="45">
        <v>22904.899000000001</v>
      </c>
      <c r="F100" s="45">
        <v>107.570655517844</v>
      </c>
      <c r="G100" s="24" t="s">
        <v>11</v>
      </c>
      <c r="H100" s="45">
        <v>7818.2060000000001</v>
      </c>
      <c r="I100" s="45">
        <v>102.810670376299</v>
      </c>
      <c r="J100" s="24" t="s">
        <v>13</v>
      </c>
      <c r="K100" s="45">
        <v>3338.386</v>
      </c>
      <c r="L100" s="45">
        <v>98.240586918349194</v>
      </c>
      <c r="M100" s="24" t="s">
        <v>18</v>
      </c>
      <c r="N100" s="45">
        <v>2844.4810000000002</v>
      </c>
      <c r="O100" s="45">
        <v>87.344580610663201</v>
      </c>
      <c r="P100" s="24" t="s">
        <v>12</v>
      </c>
      <c r="Q100" s="45">
        <v>675.01599999999996</v>
      </c>
      <c r="R100" s="45">
        <v>107.54263602640501</v>
      </c>
      <c r="S100" s="24" t="s">
        <v>17</v>
      </c>
      <c r="T100" s="45">
        <v>435.94600000000003</v>
      </c>
      <c r="U100" s="45">
        <v>124.813623705688</v>
      </c>
      <c r="V100" s="24" t="s">
        <v>20</v>
      </c>
      <c r="W100" s="45">
        <v>393.63600000000002</v>
      </c>
      <c r="X100" s="45">
        <v>99.226188661606102</v>
      </c>
      <c r="Y100" s="24" t="s">
        <v>54</v>
      </c>
      <c r="Z100" s="45">
        <v>210.46199999999999</v>
      </c>
      <c r="AA100" s="45">
        <v>90.534158185325595</v>
      </c>
      <c r="AB100" s="24"/>
      <c r="AC100" s="45"/>
      <c r="AD100" s="45"/>
      <c r="AE100" s="24"/>
      <c r="AF100" s="45"/>
      <c r="AG100" s="45"/>
      <c r="AH100" s="45"/>
      <c r="AI100" s="45"/>
    </row>
    <row r="101" spans="1:35" ht="18.75" customHeight="1" x14ac:dyDescent="0.15">
      <c r="A101" s="18" t="s">
        <v>140</v>
      </c>
      <c r="B101" s="45">
        <v>101092.357</v>
      </c>
      <c r="C101" s="45">
        <v>123.79323592188101</v>
      </c>
      <c r="D101" s="24" t="s">
        <v>11</v>
      </c>
      <c r="E101" s="45">
        <v>42890.36</v>
      </c>
      <c r="F101" s="45">
        <v>120.677979853748</v>
      </c>
      <c r="G101" s="24" t="s">
        <v>13</v>
      </c>
      <c r="H101" s="45">
        <v>25867.370999999999</v>
      </c>
      <c r="I101" s="45">
        <v>131.62002431557499</v>
      </c>
      <c r="J101" s="24" t="s">
        <v>12</v>
      </c>
      <c r="K101" s="45">
        <v>8310.6270000000004</v>
      </c>
      <c r="L101" s="45">
        <v>132.65509329199801</v>
      </c>
      <c r="M101" s="24" t="s">
        <v>15</v>
      </c>
      <c r="N101" s="45">
        <v>7597.21</v>
      </c>
      <c r="O101" s="45">
        <v>110.503592766292</v>
      </c>
      <c r="P101" s="24" t="s">
        <v>17</v>
      </c>
      <c r="Q101" s="45">
        <v>5985.5770000000002</v>
      </c>
      <c r="R101" s="45">
        <v>122.47691408865001</v>
      </c>
      <c r="S101" s="24" t="s">
        <v>18</v>
      </c>
      <c r="T101" s="45">
        <v>4801.2610000000004</v>
      </c>
      <c r="U101" s="45">
        <v>122.73817232597899</v>
      </c>
      <c r="V101" s="24" t="s">
        <v>22</v>
      </c>
      <c r="W101" s="45">
        <v>1983.0239999999999</v>
      </c>
      <c r="X101" s="45">
        <v>116.413114516012</v>
      </c>
      <c r="Y101" s="24" t="s">
        <v>14</v>
      </c>
      <c r="Z101" s="45">
        <v>1215.8520000000001</v>
      </c>
      <c r="AA101" s="45">
        <v>120.90122811000001</v>
      </c>
      <c r="AB101" s="24" t="s">
        <v>49</v>
      </c>
      <c r="AC101" s="45">
        <v>938.94399999999996</v>
      </c>
      <c r="AD101" s="45">
        <v>123.784805057597</v>
      </c>
      <c r="AE101" s="24" t="s">
        <v>46</v>
      </c>
      <c r="AF101" s="45">
        <v>365.19600000000003</v>
      </c>
      <c r="AG101" s="45">
        <v>107.80238556829801</v>
      </c>
      <c r="AH101" s="45">
        <v>1136.9349999999999</v>
      </c>
      <c r="AI101" s="45">
        <v>119.76146393593299</v>
      </c>
    </row>
    <row r="102" spans="1:35" ht="18.75" customHeight="1" x14ac:dyDescent="0.15">
      <c r="A102" s="18" t="s">
        <v>141</v>
      </c>
      <c r="B102" s="45">
        <v>6402.7359999999999</v>
      </c>
      <c r="C102" s="45">
        <v>107.23665632941901</v>
      </c>
      <c r="D102" s="24" t="s">
        <v>11</v>
      </c>
      <c r="E102" s="45">
        <v>4515.7169999999996</v>
      </c>
      <c r="F102" s="45">
        <v>105.88573198896199</v>
      </c>
      <c r="G102" s="24" t="s">
        <v>12</v>
      </c>
      <c r="H102" s="45">
        <v>1511.37</v>
      </c>
      <c r="I102" s="45">
        <v>101.72360176528601</v>
      </c>
      <c r="J102" s="24" t="s">
        <v>15</v>
      </c>
      <c r="K102" s="45">
        <v>296.75200000000001</v>
      </c>
      <c r="L102" s="45">
        <v>132.57197929584299</v>
      </c>
      <c r="M102" s="24" t="s">
        <v>51</v>
      </c>
      <c r="N102" s="45">
        <v>44.884999999999998</v>
      </c>
      <c r="O102" s="45">
        <v>150.963573576919</v>
      </c>
      <c r="P102" s="24" t="s">
        <v>38</v>
      </c>
      <c r="Q102" s="45">
        <v>34.012</v>
      </c>
      <c r="R102" s="45">
        <v>252.822533223568</v>
      </c>
      <c r="S102" s="24"/>
      <c r="T102" s="45"/>
      <c r="U102" s="45"/>
      <c r="V102" s="24"/>
      <c r="W102" s="45"/>
      <c r="X102" s="45"/>
      <c r="Y102" s="24"/>
      <c r="Z102" s="45"/>
      <c r="AA102" s="45"/>
      <c r="AB102" s="24"/>
      <c r="AC102" s="45"/>
      <c r="AD102" s="45"/>
      <c r="AE102" s="24"/>
      <c r="AF102" s="45"/>
      <c r="AG102" s="45"/>
      <c r="AH102" s="45"/>
      <c r="AI102" s="45"/>
    </row>
    <row r="103" spans="1:35" ht="18.75" customHeight="1" x14ac:dyDescent="0.15">
      <c r="A103" s="18" t="s">
        <v>142</v>
      </c>
      <c r="B103" s="45">
        <v>11.625999999999999</v>
      </c>
      <c r="C103" s="45">
        <v>698.69258558403601</v>
      </c>
      <c r="D103" s="24" t="s">
        <v>18</v>
      </c>
      <c r="E103" s="45">
        <v>6.0640000000000001</v>
      </c>
      <c r="F103" s="45">
        <v>589.54485488126602</v>
      </c>
      <c r="G103" s="24" t="s">
        <v>11</v>
      </c>
      <c r="H103" s="45">
        <v>4.2679999999999998</v>
      </c>
      <c r="I103" s="45">
        <v>888.47235238987798</v>
      </c>
      <c r="J103" s="24" t="s">
        <v>13</v>
      </c>
      <c r="K103" s="45">
        <v>1.0960000000000001</v>
      </c>
      <c r="L103" s="45">
        <v>494.525547445256</v>
      </c>
      <c r="M103" s="24" t="s">
        <v>38</v>
      </c>
      <c r="N103" s="45">
        <v>0.19800000000000001</v>
      </c>
      <c r="O103" s="45">
        <v>1080.8080808080799</v>
      </c>
      <c r="P103" s="24"/>
      <c r="Q103" s="45"/>
      <c r="R103" s="45"/>
      <c r="S103" s="24"/>
      <c r="T103" s="45"/>
      <c r="U103" s="45"/>
      <c r="V103" s="24"/>
      <c r="W103" s="45"/>
      <c r="X103" s="45"/>
      <c r="Y103" s="24"/>
      <c r="Z103" s="45"/>
      <c r="AA103" s="45"/>
      <c r="AB103" s="24"/>
      <c r="AC103" s="45"/>
      <c r="AD103" s="45"/>
      <c r="AE103" s="24"/>
      <c r="AF103" s="45"/>
      <c r="AG103" s="45"/>
      <c r="AH103" s="45"/>
      <c r="AI103" s="45"/>
    </row>
    <row r="104" spans="1:35" ht="18.75" customHeight="1" x14ac:dyDescent="0.15">
      <c r="A104" s="18" t="s">
        <v>143</v>
      </c>
      <c r="B104" s="45">
        <v>3876.377</v>
      </c>
      <c r="C104" s="45">
        <v>106.62353016747301</v>
      </c>
      <c r="D104" s="24" t="s">
        <v>12</v>
      </c>
      <c r="E104" s="45">
        <v>1127.326</v>
      </c>
      <c r="F104" s="45">
        <v>54.778298380415201</v>
      </c>
      <c r="G104" s="24" t="s">
        <v>13</v>
      </c>
      <c r="H104" s="45">
        <v>817.2</v>
      </c>
      <c r="I104" s="45">
        <v>60.36588350465</v>
      </c>
      <c r="J104" s="24" t="s">
        <v>17</v>
      </c>
      <c r="K104" s="45">
        <v>808</v>
      </c>
      <c r="L104" s="45">
        <v>282.17698019801998</v>
      </c>
      <c r="M104" s="24" t="s">
        <v>11</v>
      </c>
      <c r="N104" s="45">
        <v>540.03200000000004</v>
      </c>
      <c r="O104" s="45">
        <v>56.567018250770303</v>
      </c>
      <c r="P104" s="24" t="s">
        <v>18</v>
      </c>
      <c r="Q104" s="45">
        <v>317.786</v>
      </c>
      <c r="R104" s="45">
        <v>67.2244844014525</v>
      </c>
      <c r="S104" s="24" t="s">
        <v>42</v>
      </c>
      <c r="T104" s="45">
        <v>133.91999999999999</v>
      </c>
      <c r="U104" s="45">
        <v>82.019115890083597</v>
      </c>
      <c r="V104" s="24" t="s">
        <v>51</v>
      </c>
      <c r="W104" s="45">
        <v>68.799000000000007</v>
      </c>
      <c r="X104" s="45">
        <v>56.803151208593199</v>
      </c>
      <c r="Y104" s="24" t="s">
        <v>15</v>
      </c>
      <c r="Z104" s="45">
        <v>54.432000000000002</v>
      </c>
      <c r="AA104" s="45">
        <v>86.7320693709582</v>
      </c>
      <c r="AB104" s="24" t="s">
        <v>38</v>
      </c>
      <c r="AC104" s="45">
        <v>6.29</v>
      </c>
      <c r="AD104" s="45">
        <v>393.48171701112898</v>
      </c>
      <c r="AE104" s="24" t="s">
        <v>193</v>
      </c>
      <c r="AF104" s="45">
        <v>2.5920000000000001</v>
      </c>
      <c r="AG104" s="45">
        <v>89.120370370370395</v>
      </c>
      <c r="AH104" s="45"/>
      <c r="AI104" s="45"/>
    </row>
    <row r="105" spans="1:35" ht="18.75" customHeight="1" x14ac:dyDescent="0.15">
      <c r="A105" s="18" t="s">
        <v>144</v>
      </c>
      <c r="B105" s="45">
        <v>4656.3249999999998</v>
      </c>
      <c r="C105" s="45">
        <v>327.47026893526498</v>
      </c>
      <c r="D105" s="24" t="s">
        <v>13</v>
      </c>
      <c r="E105" s="45">
        <v>4026.5250000000001</v>
      </c>
      <c r="F105" s="45">
        <v>338.31405492328997</v>
      </c>
      <c r="G105" s="24" t="s">
        <v>11</v>
      </c>
      <c r="H105" s="45">
        <v>300.74099999999999</v>
      </c>
      <c r="I105" s="45">
        <v>156.59653987983</v>
      </c>
      <c r="J105" s="24" t="s">
        <v>17</v>
      </c>
      <c r="K105" s="45">
        <v>132.99199999999999</v>
      </c>
      <c r="L105" s="45">
        <v>346.81785370548602</v>
      </c>
      <c r="M105" s="24" t="s">
        <v>51</v>
      </c>
      <c r="N105" s="45">
        <v>107.79</v>
      </c>
      <c r="O105" s="45">
        <v>123.61072455700899</v>
      </c>
      <c r="P105" s="24" t="s">
        <v>12</v>
      </c>
      <c r="Q105" s="45">
        <v>72.05</v>
      </c>
      <c r="R105" s="45">
        <v>293.421235253296</v>
      </c>
      <c r="S105" s="24" t="s">
        <v>38</v>
      </c>
      <c r="T105" s="45">
        <v>15.525</v>
      </c>
      <c r="U105" s="45">
        <v>2129.0821256038598</v>
      </c>
      <c r="V105" s="24" t="s">
        <v>61</v>
      </c>
      <c r="W105" s="45">
        <v>0.6</v>
      </c>
      <c r="X105" s="45">
        <v>2380</v>
      </c>
      <c r="Y105" s="24" t="s">
        <v>178</v>
      </c>
      <c r="Z105" s="45">
        <v>0.10199999999999999</v>
      </c>
      <c r="AA105" s="45">
        <v>4039.2156862745101</v>
      </c>
      <c r="AB105" s="24"/>
      <c r="AC105" s="45"/>
      <c r="AD105" s="45"/>
      <c r="AE105" s="24"/>
      <c r="AF105" s="45"/>
      <c r="AG105" s="45"/>
      <c r="AH105" s="45"/>
      <c r="AI105" s="45"/>
    </row>
    <row r="106" spans="1:35" ht="18.75" customHeight="1" x14ac:dyDescent="0.15">
      <c r="A106" s="18" t="s">
        <v>145</v>
      </c>
      <c r="B106" s="45">
        <v>104813.538</v>
      </c>
      <c r="C106" s="45">
        <v>116.143050146824</v>
      </c>
      <c r="D106" s="24" t="s">
        <v>11</v>
      </c>
      <c r="E106" s="45">
        <v>38362.629999999997</v>
      </c>
      <c r="F106" s="45">
        <v>113.700051325991</v>
      </c>
      <c r="G106" s="24" t="s">
        <v>13</v>
      </c>
      <c r="H106" s="45">
        <v>27667.350999999999</v>
      </c>
      <c r="I106" s="45">
        <v>122.171761221376</v>
      </c>
      <c r="J106" s="24" t="s">
        <v>12</v>
      </c>
      <c r="K106" s="45">
        <v>13964.710999999999</v>
      </c>
      <c r="L106" s="45">
        <v>114.57680721069001</v>
      </c>
      <c r="M106" s="24" t="s">
        <v>18</v>
      </c>
      <c r="N106" s="45">
        <v>9525.5619999999999</v>
      </c>
      <c r="O106" s="45">
        <v>105.403229751693</v>
      </c>
      <c r="P106" s="24" t="s">
        <v>14</v>
      </c>
      <c r="Q106" s="45">
        <v>4968.4560000000001</v>
      </c>
      <c r="R106" s="45">
        <v>111.20517118396501</v>
      </c>
      <c r="S106" s="24" t="s">
        <v>15</v>
      </c>
      <c r="T106" s="45">
        <v>4096.1099999999997</v>
      </c>
      <c r="U106" s="45">
        <v>112.798240281633</v>
      </c>
      <c r="V106" s="24" t="s">
        <v>22</v>
      </c>
      <c r="W106" s="45">
        <v>2821.9119999999998</v>
      </c>
      <c r="X106" s="45">
        <v>133.89928530726701</v>
      </c>
      <c r="Y106" s="24" t="s">
        <v>17</v>
      </c>
      <c r="Z106" s="45">
        <v>688.34299999999996</v>
      </c>
      <c r="AA106" s="45">
        <v>107.42173596593599</v>
      </c>
      <c r="AB106" s="24" t="s">
        <v>49</v>
      </c>
      <c r="AC106" s="45">
        <v>613.97799999999995</v>
      </c>
      <c r="AD106" s="45">
        <v>109.53161188185901</v>
      </c>
      <c r="AE106" s="24" t="s">
        <v>42</v>
      </c>
      <c r="AF106" s="45">
        <v>507.649</v>
      </c>
      <c r="AG106" s="45">
        <v>119.527468782564</v>
      </c>
      <c r="AH106" s="45">
        <v>1596.836</v>
      </c>
      <c r="AI106" s="45">
        <v>145.93233118491801</v>
      </c>
    </row>
    <row r="107" spans="1:35" ht="18.75" customHeight="1" x14ac:dyDescent="0.15">
      <c r="A107" s="16" t="s">
        <v>25</v>
      </c>
      <c r="B107" s="44">
        <v>426746.30800000002</v>
      </c>
      <c r="C107" s="44">
        <v>237.85430851343199</v>
      </c>
      <c r="D107" s="16" t="s">
        <v>11</v>
      </c>
      <c r="E107" s="44">
        <v>110533.433</v>
      </c>
      <c r="F107" s="44">
        <v>266.338149471934</v>
      </c>
      <c r="G107" s="16" t="s">
        <v>13</v>
      </c>
      <c r="H107" s="44">
        <v>106048.06</v>
      </c>
      <c r="I107" s="44">
        <v>229.236216108055</v>
      </c>
      <c r="J107" s="16" t="s">
        <v>18</v>
      </c>
      <c r="K107" s="44">
        <v>43415.042999999998</v>
      </c>
      <c r="L107" s="44">
        <v>203.68099140198899</v>
      </c>
      <c r="M107" s="16" t="s">
        <v>12</v>
      </c>
      <c r="N107" s="44">
        <v>32682.511999999999</v>
      </c>
      <c r="O107" s="44">
        <v>234.99607374121101</v>
      </c>
      <c r="P107" s="16" t="s">
        <v>15</v>
      </c>
      <c r="Q107" s="44">
        <v>32385.631000000001</v>
      </c>
      <c r="R107" s="44">
        <v>246.30219494565401</v>
      </c>
      <c r="S107" s="16" t="s">
        <v>14</v>
      </c>
      <c r="T107" s="44">
        <v>23222.080999999998</v>
      </c>
      <c r="U107" s="44">
        <v>188.28295362504301</v>
      </c>
      <c r="V107" s="16" t="s">
        <v>22</v>
      </c>
      <c r="W107" s="44">
        <v>18817.123</v>
      </c>
      <c r="X107" s="44">
        <v>191.90882687007999</v>
      </c>
      <c r="Y107" s="16" t="s">
        <v>17</v>
      </c>
      <c r="Z107" s="44">
        <v>13982.724</v>
      </c>
      <c r="AA107" s="44">
        <v>234.65670923633999</v>
      </c>
      <c r="AB107" s="16" t="s">
        <v>46</v>
      </c>
      <c r="AC107" s="44">
        <v>6367.9179999999997</v>
      </c>
      <c r="AD107" s="44">
        <v>264.32752431799503</v>
      </c>
      <c r="AE107" s="16" t="s">
        <v>20</v>
      </c>
      <c r="AF107" s="44">
        <v>5337.9430000000002</v>
      </c>
      <c r="AG107" s="44">
        <v>186.85680982355899</v>
      </c>
      <c r="AH107" s="44">
        <v>33953.839999999997</v>
      </c>
      <c r="AI107" s="44">
        <v>274.169519559496</v>
      </c>
    </row>
    <row r="108" spans="1:35" ht="18.75" customHeight="1" x14ac:dyDescent="0.15">
      <c r="A108" s="18" t="s">
        <v>69</v>
      </c>
      <c r="B108" s="45">
        <v>8569.2489999999998</v>
      </c>
      <c r="C108" s="45">
        <v>356.577921822554</v>
      </c>
      <c r="D108" s="24" t="s">
        <v>11</v>
      </c>
      <c r="E108" s="45">
        <v>5932.2049999999999</v>
      </c>
      <c r="F108" s="45">
        <v>287.82805044667202</v>
      </c>
      <c r="G108" s="24" t="s">
        <v>13</v>
      </c>
      <c r="H108" s="45">
        <v>881.65499999999997</v>
      </c>
      <c r="I108" s="45">
        <v>438.41865582342302</v>
      </c>
      <c r="J108" s="24" t="s">
        <v>12</v>
      </c>
      <c r="K108" s="45">
        <v>796.33699999999999</v>
      </c>
      <c r="L108" s="45">
        <v>470.31470344841398</v>
      </c>
      <c r="M108" s="24" t="s">
        <v>56</v>
      </c>
      <c r="N108" s="45">
        <v>204.15899999999999</v>
      </c>
      <c r="O108" s="45">
        <v>806.53314328537999</v>
      </c>
      <c r="P108" s="24" t="s">
        <v>193</v>
      </c>
      <c r="Q108" s="45">
        <v>132.26499999999999</v>
      </c>
      <c r="R108" s="45">
        <v>1061.0743582958501</v>
      </c>
      <c r="S108" s="24" t="s">
        <v>18</v>
      </c>
      <c r="T108" s="45">
        <v>116.35299999999999</v>
      </c>
      <c r="U108" s="45">
        <v>390.70758811547603</v>
      </c>
      <c r="V108" s="24" t="s">
        <v>51</v>
      </c>
      <c r="W108" s="45">
        <v>107.837</v>
      </c>
      <c r="X108" s="45">
        <v>318.610495470015</v>
      </c>
      <c r="Y108" s="24" t="s">
        <v>17</v>
      </c>
      <c r="Z108" s="45">
        <v>100.82299999999999</v>
      </c>
      <c r="AA108" s="45">
        <v>157.126846056951</v>
      </c>
      <c r="AB108" s="24" t="s">
        <v>41</v>
      </c>
      <c r="AC108" s="45">
        <v>93.655000000000001</v>
      </c>
      <c r="AD108" s="45">
        <v>218.62153649031001</v>
      </c>
      <c r="AE108" s="24" t="s">
        <v>38</v>
      </c>
      <c r="AF108" s="45">
        <v>72.254000000000005</v>
      </c>
      <c r="AG108" s="45">
        <v>764.42826694715905</v>
      </c>
      <c r="AH108" s="45">
        <v>131.70599999999999</v>
      </c>
      <c r="AI108" s="45">
        <v>840.62229511184</v>
      </c>
    </row>
    <row r="109" spans="1:35" ht="18.75" customHeight="1" x14ac:dyDescent="0.15">
      <c r="A109" s="18" t="s">
        <v>146</v>
      </c>
      <c r="B109" s="45">
        <v>821.19600000000003</v>
      </c>
      <c r="C109" s="45">
        <v>135.05910890944401</v>
      </c>
      <c r="D109" s="24" t="s">
        <v>13</v>
      </c>
      <c r="E109" s="45">
        <v>419.33100000000002</v>
      </c>
      <c r="F109" s="45">
        <v>122.056323047902</v>
      </c>
      <c r="G109" s="24" t="s">
        <v>11</v>
      </c>
      <c r="H109" s="45">
        <v>273.67399999999998</v>
      </c>
      <c r="I109" s="45">
        <v>158.443988102633</v>
      </c>
      <c r="J109" s="24" t="s">
        <v>12</v>
      </c>
      <c r="K109" s="45">
        <v>111.09</v>
      </c>
      <c r="L109" s="45">
        <v>121.97317490323201</v>
      </c>
      <c r="M109" s="24" t="s">
        <v>42</v>
      </c>
      <c r="N109" s="45">
        <v>11.488</v>
      </c>
      <c r="O109" s="45">
        <v>172.614902506964</v>
      </c>
      <c r="P109" s="24" t="s">
        <v>22</v>
      </c>
      <c r="Q109" s="45">
        <v>5.6130000000000004</v>
      </c>
      <c r="R109" s="45">
        <v>148.405487261714</v>
      </c>
      <c r="S109" s="24"/>
      <c r="T109" s="45"/>
      <c r="U109" s="45"/>
      <c r="V109" s="24"/>
      <c r="W109" s="45"/>
      <c r="X109" s="45"/>
      <c r="Y109" s="24"/>
      <c r="Z109" s="45"/>
      <c r="AA109" s="45"/>
      <c r="AB109" s="24"/>
      <c r="AC109" s="45"/>
      <c r="AD109" s="45"/>
      <c r="AE109" s="24"/>
      <c r="AF109" s="45"/>
      <c r="AG109" s="45"/>
      <c r="AH109" s="45"/>
      <c r="AI109" s="45"/>
    </row>
    <row r="110" spans="1:35" ht="18.75" customHeight="1" x14ac:dyDescent="0.15">
      <c r="A110" s="18" t="s">
        <v>147</v>
      </c>
      <c r="B110" s="45">
        <v>2.9279999999999999</v>
      </c>
      <c r="C110" s="45">
        <v>1185.79234972678</v>
      </c>
      <c r="D110" s="24" t="s">
        <v>40</v>
      </c>
      <c r="E110" s="45">
        <v>1.8360000000000001</v>
      </c>
      <c r="F110" s="45">
        <v>980.39215686274497</v>
      </c>
      <c r="G110" s="24" t="s">
        <v>12</v>
      </c>
      <c r="H110" s="45">
        <v>0.6</v>
      </c>
      <c r="I110" s="45">
        <v>1411.6666666666699</v>
      </c>
      <c r="J110" s="24" t="s">
        <v>15</v>
      </c>
      <c r="K110" s="45">
        <v>0.3</v>
      </c>
      <c r="L110" s="45">
        <v>1576.6666666666699</v>
      </c>
      <c r="M110" s="24" t="s">
        <v>18</v>
      </c>
      <c r="N110" s="45">
        <v>0.192</v>
      </c>
      <c r="O110" s="45">
        <v>1833.3333333333301</v>
      </c>
      <c r="P110" s="24"/>
      <c r="Q110" s="45"/>
      <c r="R110" s="45"/>
      <c r="S110" s="24"/>
      <c r="T110" s="45"/>
      <c r="U110" s="45"/>
      <c r="V110" s="24"/>
      <c r="W110" s="45"/>
      <c r="X110" s="45"/>
      <c r="Y110" s="24"/>
      <c r="Z110" s="45"/>
      <c r="AA110" s="45"/>
      <c r="AB110" s="24"/>
      <c r="AC110" s="45"/>
      <c r="AD110" s="45"/>
      <c r="AE110" s="24"/>
      <c r="AF110" s="45"/>
      <c r="AG110" s="45"/>
      <c r="AH110" s="45"/>
      <c r="AI110" s="45"/>
    </row>
    <row r="111" spans="1:35" ht="18.75" customHeight="1" x14ac:dyDescent="0.15">
      <c r="A111" s="18" t="s">
        <v>91</v>
      </c>
      <c r="B111" s="45">
        <v>160.51900000000001</v>
      </c>
      <c r="C111" s="45">
        <v>278.37203072533498</v>
      </c>
      <c r="D111" s="24" t="s">
        <v>11</v>
      </c>
      <c r="E111" s="45">
        <v>119.624</v>
      </c>
      <c r="F111" s="45">
        <v>279.19982612184799</v>
      </c>
      <c r="G111" s="24" t="s">
        <v>13</v>
      </c>
      <c r="H111" s="45">
        <v>17.766999999999999</v>
      </c>
      <c r="I111" s="45">
        <v>394.10142398829299</v>
      </c>
      <c r="J111" s="24" t="s">
        <v>18</v>
      </c>
      <c r="K111" s="45">
        <v>13.084</v>
      </c>
      <c r="L111" s="45">
        <v>196.11739529196001</v>
      </c>
      <c r="M111" s="24" t="s">
        <v>14</v>
      </c>
      <c r="N111" s="45">
        <v>7.6319999999999997</v>
      </c>
      <c r="O111" s="45">
        <v>169.025157232704</v>
      </c>
      <c r="P111" s="24" t="s">
        <v>15</v>
      </c>
      <c r="Q111" s="45">
        <v>2.4119999999999999</v>
      </c>
      <c r="R111" s="45">
        <v>177.03150912106099</v>
      </c>
      <c r="S111" s="24"/>
      <c r="T111" s="45"/>
      <c r="U111" s="45"/>
      <c r="V111" s="24"/>
      <c r="W111" s="45"/>
      <c r="X111" s="45"/>
      <c r="Y111" s="24"/>
      <c r="Z111" s="45"/>
      <c r="AA111" s="45"/>
      <c r="AB111" s="24"/>
      <c r="AC111" s="45"/>
      <c r="AD111" s="45"/>
      <c r="AE111" s="24"/>
      <c r="AF111" s="45"/>
      <c r="AG111" s="45"/>
      <c r="AH111" s="45"/>
      <c r="AI111" s="45"/>
    </row>
    <row r="112" spans="1:35" ht="18.75" customHeight="1" x14ac:dyDescent="0.15">
      <c r="A112" s="18" t="s">
        <v>148</v>
      </c>
      <c r="B112" s="45">
        <v>41.838000000000001</v>
      </c>
      <c r="C112" s="45">
        <v>2093.5274152684201</v>
      </c>
      <c r="D112" s="24" t="s">
        <v>194</v>
      </c>
      <c r="E112" s="45">
        <v>16.779</v>
      </c>
      <c r="F112" s="45">
        <v>3988.6763215924698</v>
      </c>
      <c r="G112" s="24" t="s">
        <v>12</v>
      </c>
      <c r="H112" s="45">
        <v>9.08</v>
      </c>
      <c r="I112" s="45">
        <v>105.837004405286</v>
      </c>
      <c r="J112" s="24" t="s">
        <v>11</v>
      </c>
      <c r="K112" s="45">
        <v>7.6459999999999999</v>
      </c>
      <c r="L112" s="45">
        <v>1036.7512424797301</v>
      </c>
      <c r="M112" s="24" t="s">
        <v>56</v>
      </c>
      <c r="N112" s="45">
        <v>7.6440000000000001</v>
      </c>
      <c r="O112" s="45">
        <v>1425.3008895866001</v>
      </c>
      <c r="P112" s="24" t="s">
        <v>18</v>
      </c>
      <c r="Q112" s="45">
        <v>0.36399999999999999</v>
      </c>
      <c r="R112" s="45">
        <v>1156.59340659341</v>
      </c>
      <c r="S112" s="24" t="s">
        <v>40</v>
      </c>
      <c r="T112" s="45">
        <v>0.32500000000000001</v>
      </c>
      <c r="U112" s="45">
        <v>1412.3076923076901</v>
      </c>
      <c r="V112" s="24"/>
      <c r="W112" s="45"/>
      <c r="X112" s="45"/>
      <c r="Y112" s="24"/>
      <c r="Z112" s="45"/>
      <c r="AA112" s="45"/>
      <c r="AB112" s="24"/>
      <c r="AC112" s="45"/>
      <c r="AD112" s="45"/>
      <c r="AE112" s="24"/>
      <c r="AF112" s="45"/>
      <c r="AG112" s="45"/>
      <c r="AH112" s="45"/>
      <c r="AI112" s="45"/>
    </row>
    <row r="113" spans="1:35" ht="18.75" customHeight="1" x14ac:dyDescent="0.15">
      <c r="A113" s="18" t="s">
        <v>95</v>
      </c>
      <c r="B113" s="45">
        <v>757.846</v>
      </c>
      <c r="C113" s="45">
        <v>452.24095660595998</v>
      </c>
      <c r="D113" s="24" t="s">
        <v>11</v>
      </c>
      <c r="E113" s="45">
        <v>440.92099999999999</v>
      </c>
      <c r="F113" s="45">
        <v>459.141206701427</v>
      </c>
      <c r="G113" s="24" t="s">
        <v>13</v>
      </c>
      <c r="H113" s="45">
        <v>150.69800000000001</v>
      </c>
      <c r="I113" s="45">
        <v>396.786951386216</v>
      </c>
      <c r="J113" s="24" t="s">
        <v>15</v>
      </c>
      <c r="K113" s="45">
        <v>69.003</v>
      </c>
      <c r="L113" s="45">
        <v>506.67362288596098</v>
      </c>
      <c r="M113" s="24" t="s">
        <v>12</v>
      </c>
      <c r="N113" s="45">
        <v>44.929000000000002</v>
      </c>
      <c r="O113" s="45">
        <v>383.47169979300702</v>
      </c>
      <c r="P113" s="24" t="s">
        <v>22</v>
      </c>
      <c r="Q113" s="45">
        <v>26.472000000000001</v>
      </c>
      <c r="R113" s="45">
        <v>553.03717135086094</v>
      </c>
      <c r="S113" s="24" t="s">
        <v>49</v>
      </c>
      <c r="T113" s="45">
        <v>17.34</v>
      </c>
      <c r="U113" s="45">
        <v>285.81314878892698</v>
      </c>
      <c r="V113" s="24" t="s">
        <v>18</v>
      </c>
      <c r="W113" s="45">
        <v>4.2510000000000003</v>
      </c>
      <c r="X113" s="45">
        <v>600.564573041637</v>
      </c>
      <c r="Y113" s="24" t="s">
        <v>17</v>
      </c>
      <c r="Z113" s="45">
        <v>2.3439999999999999</v>
      </c>
      <c r="AA113" s="45">
        <v>1551.6211604095599</v>
      </c>
      <c r="AB113" s="24" t="s">
        <v>38</v>
      </c>
      <c r="AC113" s="45">
        <v>1.7849999999999999</v>
      </c>
      <c r="AD113" s="45">
        <v>1014.0056022409</v>
      </c>
      <c r="AE113" s="24" t="s">
        <v>194</v>
      </c>
      <c r="AF113" s="45">
        <v>0.10299999999999999</v>
      </c>
      <c r="AG113" s="45">
        <v>6815.5339805825197</v>
      </c>
      <c r="AH113" s="45"/>
      <c r="AI113" s="45"/>
    </row>
    <row r="114" spans="1:35" ht="18.75" customHeight="1" x14ac:dyDescent="0.15">
      <c r="A114" s="18" t="s">
        <v>106</v>
      </c>
      <c r="B114" s="45">
        <v>64225.351000000002</v>
      </c>
      <c r="C114" s="45">
        <v>172.80926966051101</v>
      </c>
      <c r="D114" s="24" t="s">
        <v>11</v>
      </c>
      <c r="E114" s="45">
        <v>15592.066999999999</v>
      </c>
      <c r="F114" s="45">
        <v>201.567758784002</v>
      </c>
      <c r="G114" s="24" t="s">
        <v>22</v>
      </c>
      <c r="H114" s="45">
        <v>15205.232</v>
      </c>
      <c r="I114" s="45">
        <v>160.50541024300099</v>
      </c>
      <c r="J114" s="24" t="s">
        <v>13</v>
      </c>
      <c r="K114" s="45">
        <v>10357.652</v>
      </c>
      <c r="L114" s="45">
        <v>122.61746194987001</v>
      </c>
      <c r="M114" s="24" t="s">
        <v>15</v>
      </c>
      <c r="N114" s="45">
        <v>7266.83</v>
      </c>
      <c r="O114" s="45">
        <v>281.82550025251697</v>
      </c>
      <c r="P114" s="24" t="s">
        <v>12</v>
      </c>
      <c r="Q114" s="45">
        <v>6579.4390000000003</v>
      </c>
      <c r="R114" s="45">
        <v>141.268883258892</v>
      </c>
      <c r="S114" s="24" t="s">
        <v>18</v>
      </c>
      <c r="T114" s="45">
        <v>3365.4639999999999</v>
      </c>
      <c r="U114" s="45">
        <v>139.12346113344199</v>
      </c>
      <c r="V114" s="24" t="s">
        <v>14</v>
      </c>
      <c r="W114" s="45">
        <v>1973.0309999999999</v>
      </c>
      <c r="X114" s="45">
        <v>118.418311724448</v>
      </c>
      <c r="Y114" s="24" t="s">
        <v>195</v>
      </c>
      <c r="Z114" s="45">
        <v>1527.585</v>
      </c>
      <c r="AA114" s="45">
        <v>128.909356926128</v>
      </c>
      <c r="AB114" s="24" t="s">
        <v>17</v>
      </c>
      <c r="AC114" s="45">
        <v>1145.6510000000001</v>
      </c>
      <c r="AD114" s="45">
        <v>136.73884978933401</v>
      </c>
      <c r="AE114" s="24" t="s">
        <v>51</v>
      </c>
      <c r="AF114" s="45">
        <v>557.20899999999995</v>
      </c>
      <c r="AG114" s="45">
        <v>137.42958207781999</v>
      </c>
      <c r="AH114" s="45">
        <v>655.19100000000003</v>
      </c>
      <c r="AI114" s="45">
        <v>207.37311715209799</v>
      </c>
    </row>
    <row r="115" spans="1:35" ht="18.75" customHeight="1" x14ac:dyDescent="0.15">
      <c r="A115" s="18" t="s">
        <v>121</v>
      </c>
      <c r="B115" s="45">
        <v>70885.173999999999</v>
      </c>
      <c r="C115" s="45">
        <v>214.72800504094101</v>
      </c>
      <c r="D115" s="24" t="s">
        <v>13</v>
      </c>
      <c r="E115" s="45">
        <v>18285.393</v>
      </c>
      <c r="F115" s="45">
        <v>190.837243695008</v>
      </c>
      <c r="G115" s="24" t="s">
        <v>11</v>
      </c>
      <c r="H115" s="45">
        <v>16637.703000000001</v>
      </c>
      <c r="I115" s="45">
        <v>254.16333011834601</v>
      </c>
      <c r="J115" s="24" t="s">
        <v>18</v>
      </c>
      <c r="K115" s="45">
        <v>8042.5060000000003</v>
      </c>
      <c r="L115" s="45">
        <v>191.072036502055</v>
      </c>
      <c r="M115" s="24" t="s">
        <v>15</v>
      </c>
      <c r="N115" s="45">
        <v>8033.4620000000004</v>
      </c>
      <c r="O115" s="45">
        <v>219.70714493950399</v>
      </c>
      <c r="P115" s="24" t="s">
        <v>14</v>
      </c>
      <c r="Q115" s="45">
        <v>4490.2259999999997</v>
      </c>
      <c r="R115" s="45">
        <v>189.75481412294201</v>
      </c>
      <c r="S115" s="24" t="s">
        <v>12</v>
      </c>
      <c r="T115" s="45">
        <v>3734.5619999999999</v>
      </c>
      <c r="U115" s="45">
        <v>238.48204956833001</v>
      </c>
      <c r="V115" s="24" t="s">
        <v>46</v>
      </c>
      <c r="W115" s="45">
        <v>2942.875</v>
      </c>
      <c r="X115" s="45">
        <v>171.139446969375</v>
      </c>
      <c r="Y115" s="24" t="s">
        <v>20</v>
      </c>
      <c r="Z115" s="45">
        <v>2654.67</v>
      </c>
      <c r="AA115" s="45">
        <v>192.12218467832199</v>
      </c>
      <c r="AB115" s="24" t="s">
        <v>22</v>
      </c>
      <c r="AC115" s="45">
        <v>999.01</v>
      </c>
      <c r="AD115" s="45">
        <v>231.37806428364101</v>
      </c>
      <c r="AE115" s="24" t="s">
        <v>40</v>
      </c>
      <c r="AF115" s="45">
        <v>985.577</v>
      </c>
      <c r="AG115" s="45">
        <v>328.56489142908202</v>
      </c>
      <c r="AH115" s="45">
        <v>4079.19</v>
      </c>
      <c r="AI115" s="45">
        <v>218.12933450023201</v>
      </c>
    </row>
    <row r="116" spans="1:35" ht="18.75" customHeight="1" x14ac:dyDescent="0.15">
      <c r="A116" s="18" t="s">
        <v>122</v>
      </c>
      <c r="B116" s="45">
        <v>3861.31</v>
      </c>
      <c r="C116" s="45">
        <v>186.95805309597</v>
      </c>
      <c r="D116" s="24" t="s">
        <v>11</v>
      </c>
      <c r="E116" s="45">
        <v>1266.9490000000001</v>
      </c>
      <c r="F116" s="45">
        <v>154.51450689806799</v>
      </c>
      <c r="G116" s="24" t="s">
        <v>13</v>
      </c>
      <c r="H116" s="45">
        <v>908.41099999999994</v>
      </c>
      <c r="I116" s="45">
        <v>143.38553804390301</v>
      </c>
      <c r="J116" s="24" t="s">
        <v>22</v>
      </c>
      <c r="K116" s="45">
        <v>681.50900000000001</v>
      </c>
      <c r="L116" s="45">
        <v>336.05572340203901</v>
      </c>
      <c r="M116" s="24" t="s">
        <v>12</v>
      </c>
      <c r="N116" s="45">
        <v>314.54500000000002</v>
      </c>
      <c r="O116" s="45">
        <v>174.35661034192199</v>
      </c>
      <c r="P116" s="24" t="s">
        <v>15</v>
      </c>
      <c r="Q116" s="45">
        <v>283.15699999999998</v>
      </c>
      <c r="R116" s="45">
        <v>155.91703542557701</v>
      </c>
      <c r="S116" s="24" t="s">
        <v>18</v>
      </c>
      <c r="T116" s="45">
        <v>167.381</v>
      </c>
      <c r="U116" s="45">
        <v>181.97405918234401</v>
      </c>
      <c r="V116" s="24" t="s">
        <v>14</v>
      </c>
      <c r="W116" s="45">
        <v>121.17100000000001</v>
      </c>
      <c r="X116" s="45">
        <v>151.09225804854299</v>
      </c>
      <c r="Y116" s="24" t="s">
        <v>17</v>
      </c>
      <c r="Z116" s="45">
        <v>50.543999999999997</v>
      </c>
      <c r="AA116" s="45">
        <v>165.53893637227</v>
      </c>
      <c r="AB116" s="24" t="s">
        <v>51</v>
      </c>
      <c r="AC116" s="45">
        <v>27.966000000000001</v>
      </c>
      <c r="AD116" s="45">
        <v>144.425373668025</v>
      </c>
      <c r="AE116" s="24" t="s">
        <v>195</v>
      </c>
      <c r="AF116" s="45">
        <v>17.085000000000001</v>
      </c>
      <c r="AG116" s="45">
        <v>148.84401521802801</v>
      </c>
      <c r="AH116" s="45">
        <v>22.591999999999999</v>
      </c>
      <c r="AI116" s="45">
        <v>183.914660056657</v>
      </c>
    </row>
    <row r="117" spans="1:35" ht="18.75" customHeight="1" x14ac:dyDescent="0.15">
      <c r="A117" s="18" t="s">
        <v>149</v>
      </c>
      <c r="B117" s="45">
        <v>13773.323</v>
      </c>
      <c r="C117" s="45">
        <v>387.72814664986799</v>
      </c>
      <c r="D117" s="24" t="s">
        <v>13</v>
      </c>
      <c r="E117" s="45">
        <v>3962.9740000000002</v>
      </c>
      <c r="F117" s="45">
        <v>345.46000049457803</v>
      </c>
      <c r="G117" s="24" t="s">
        <v>11</v>
      </c>
      <c r="H117" s="45">
        <v>2500.0540000000001</v>
      </c>
      <c r="I117" s="45">
        <v>449.17709777468798</v>
      </c>
      <c r="J117" s="24" t="s">
        <v>15</v>
      </c>
      <c r="K117" s="45">
        <v>1602.7550000000001</v>
      </c>
      <c r="L117" s="45">
        <v>314.677539611481</v>
      </c>
      <c r="M117" s="24" t="s">
        <v>12</v>
      </c>
      <c r="N117" s="45">
        <v>1518.271</v>
      </c>
      <c r="O117" s="45">
        <v>402.37019609806202</v>
      </c>
      <c r="P117" s="24" t="s">
        <v>22</v>
      </c>
      <c r="Q117" s="45">
        <v>790.03</v>
      </c>
      <c r="R117" s="45">
        <v>391.12818500563299</v>
      </c>
      <c r="S117" s="24" t="s">
        <v>18</v>
      </c>
      <c r="T117" s="45">
        <v>753.995</v>
      </c>
      <c r="U117" s="45">
        <v>503.73013083641098</v>
      </c>
      <c r="V117" s="24" t="s">
        <v>14</v>
      </c>
      <c r="W117" s="45">
        <v>616.43399999999997</v>
      </c>
      <c r="X117" s="45">
        <v>343.62802830473299</v>
      </c>
      <c r="Y117" s="24" t="s">
        <v>46</v>
      </c>
      <c r="Z117" s="45">
        <v>529.31500000000005</v>
      </c>
      <c r="AA117" s="45">
        <v>351.39189329605199</v>
      </c>
      <c r="AB117" s="24" t="s">
        <v>191</v>
      </c>
      <c r="AC117" s="45">
        <v>357.22899999999998</v>
      </c>
      <c r="AD117" s="45">
        <v>393.46189699044601</v>
      </c>
      <c r="AE117" s="24" t="s">
        <v>17</v>
      </c>
      <c r="AF117" s="45">
        <v>229.53</v>
      </c>
      <c r="AG117" s="45">
        <v>502.40055766130803</v>
      </c>
      <c r="AH117" s="45">
        <v>912.73599999999999</v>
      </c>
      <c r="AI117" s="45">
        <v>427.86194474634499</v>
      </c>
    </row>
    <row r="118" spans="1:35" ht="18.75" customHeight="1" x14ac:dyDescent="0.15">
      <c r="A118" s="18" t="s">
        <v>150</v>
      </c>
      <c r="B118" s="45">
        <v>1.532</v>
      </c>
      <c r="C118" s="45">
        <v>33704.960835509097</v>
      </c>
      <c r="D118" s="24" t="s">
        <v>38</v>
      </c>
      <c r="E118" s="45">
        <v>0.9</v>
      </c>
      <c r="F118" s="45">
        <v>31240</v>
      </c>
      <c r="G118" s="24" t="s">
        <v>177</v>
      </c>
      <c r="H118" s="45">
        <v>0.28299999999999997</v>
      </c>
      <c r="I118" s="45">
        <v>49766.784452296801</v>
      </c>
      <c r="J118" s="24" t="s">
        <v>61</v>
      </c>
      <c r="K118" s="45">
        <v>0.251</v>
      </c>
      <c r="L118" s="45">
        <v>31649.402390438201</v>
      </c>
      <c r="M118" s="24" t="s">
        <v>11</v>
      </c>
      <c r="N118" s="45">
        <v>8.8999999999999996E-2</v>
      </c>
      <c r="O118" s="45">
        <v>14471.910112359599</v>
      </c>
      <c r="P118" s="24" t="s">
        <v>13</v>
      </c>
      <c r="Q118" s="45">
        <v>8.9999999999999993E-3</v>
      </c>
      <c r="R118" s="45">
        <v>22666.666666666701</v>
      </c>
      <c r="S118" s="24"/>
      <c r="T118" s="45"/>
      <c r="U118" s="45"/>
      <c r="V118" s="24"/>
      <c r="W118" s="45"/>
      <c r="X118" s="45"/>
      <c r="Y118" s="24"/>
      <c r="Z118" s="45"/>
      <c r="AA118" s="45"/>
      <c r="AB118" s="24"/>
      <c r="AC118" s="45"/>
      <c r="AD118" s="45"/>
      <c r="AE118" s="24"/>
      <c r="AF118" s="45"/>
      <c r="AG118" s="45"/>
      <c r="AH118" s="45"/>
      <c r="AI118" s="45"/>
    </row>
    <row r="119" spans="1:35" ht="18.75" customHeight="1" x14ac:dyDescent="0.15">
      <c r="A119" s="18" t="s">
        <v>151</v>
      </c>
      <c r="B119" s="45">
        <v>6207.277</v>
      </c>
      <c r="C119" s="45">
        <v>239.70720172468501</v>
      </c>
      <c r="D119" s="24" t="s">
        <v>11</v>
      </c>
      <c r="E119" s="45">
        <v>2545.223</v>
      </c>
      <c r="F119" s="45">
        <v>275.56603095288699</v>
      </c>
      <c r="G119" s="24" t="s">
        <v>13</v>
      </c>
      <c r="H119" s="45">
        <v>1148.01</v>
      </c>
      <c r="I119" s="45">
        <v>189.909495561885</v>
      </c>
      <c r="J119" s="24" t="s">
        <v>15</v>
      </c>
      <c r="K119" s="45">
        <v>919.78700000000003</v>
      </c>
      <c r="L119" s="45">
        <v>211.98821031391</v>
      </c>
      <c r="M119" s="24" t="s">
        <v>12</v>
      </c>
      <c r="N119" s="45">
        <v>510.70699999999999</v>
      </c>
      <c r="O119" s="45">
        <v>218.115279406783</v>
      </c>
      <c r="P119" s="24" t="s">
        <v>18</v>
      </c>
      <c r="Q119" s="45">
        <v>441.55700000000002</v>
      </c>
      <c r="R119" s="45">
        <v>209.963832528983</v>
      </c>
      <c r="S119" s="24" t="s">
        <v>195</v>
      </c>
      <c r="T119" s="45">
        <v>174.20400000000001</v>
      </c>
      <c r="U119" s="45">
        <v>265.688503134256</v>
      </c>
      <c r="V119" s="24" t="s">
        <v>20</v>
      </c>
      <c r="W119" s="45">
        <v>165.05099999999999</v>
      </c>
      <c r="X119" s="45">
        <v>327.22007137187899</v>
      </c>
      <c r="Y119" s="24" t="s">
        <v>14</v>
      </c>
      <c r="Z119" s="45">
        <v>146.67500000000001</v>
      </c>
      <c r="AA119" s="45">
        <v>211.27663200954501</v>
      </c>
      <c r="AB119" s="24" t="s">
        <v>42</v>
      </c>
      <c r="AC119" s="45">
        <v>36.061999999999998</v>
      </c>
      <c r="AD119" s="45">
        <v>203.926570905662</v>
      </c>
      <c r="AE119" s="24" t="s">
        <v>17</v>
      </c>
      <c r="AF119" s="45">
        <v>34.381</v>
      </c>
      <c r="AG119" s="45">
        <v>302.81259998254802</v>
      </c>
      <c r="AH119" s="45">
        <v>85.62</v>
      </c>
      <c r="AI119" s="45">
        <v>238.26208829712701</v>
      </c>
    </row>
    <row r="120" spans="1:35" ht="18.75" customHeight="1" x14ac:dyDescent="0.15">
      <c r="A120" s="18" t="s">
        <v>152</v>
      </c>
      <c r="B120" s="45">
        <v>1873.079</v>
      </c>
      <c r="C120" s="45">
        <v>290.30702922834502</v>
      </c>
      <c r="D120" s="24" t="s">
        <v>11</v>
      </c>
      <c r="E120" s="45">
        <v>895.95600000000002</v>
      </c>
      <c r="F120" s="45">
        <v>294.534553036087</v>
      </c>
      <c r="G120" s="24" t="s">
        <v>13</v>
      </c>
      <c r="H120" s="45">
        <v>529.75800000000004</v>
      </c>
      <c r="I120" s="45">
        <v>308.68811797084697</v>
      </c>
      <c r="J120" s="24" t="s">
        <v>12</v>
      </c>
      <c r="K120" s="45">
        <v>414.53399999999999</v>
      </c>
      <c r="L120" s="45">
        <v>272.491520599034</v>
      </c>
      <c r="M120" s="24" t="s">
        <v>20</v>
      </c>
      <c r="N120" s="45">
        <v>28.684000000000001</v>
      </c>
      <c r="O120" s="45">
        <v>67.598661274578205</v>
      </c>
      <c r="P120" s="24" t="s">
        <v>14</v>
      </c>
      <c r="Q120" s="45">
        <v>3.84</v>
      </c>
      <c r="R120" s="45">
        <v>273.4375</v>
      </c>
      <c r="S120" s="24" t="s">
        <v>22</v>
      </c>
      <c r="T120" s="45">
        <v>0.307</v>
      </c>
      <c r="U120" s="45">
        <v>1309.44625407166</v>
      </c>
      <c r="V120" s="24"/>
      <c r="W120" s="45"/>
      <c r="X120" s="45"/>
      <c r="Y120" s="24"/>
      <c r="Z120" s="45"/>
      <c r="AA120" s="45"/>
      <c r="AB120" s="24"/>
      <c r="AC120" s="45"/>
      <c r="AD120" s="45"/>
      <c r="AE120" s="24"/>
      <c r="AF120" s="45"/>
      <c r="AG120" s="45"/>
      <c r="AH120" s="45"/>
      <c r="AI120" s="45"/>
    </row>
    <row r="121" spans="1:35" ht="18.75" customHeight="1" x14ac:dyDescent="0.15">
      <c r="A121" s="18" t="s">
        <v>153</v>
      </c>
      <c r="B121" s="45">
        <v>26038.573</v>
      </c>
      <c r="C121" s="45">
        <v>206.39445180041201</v>
      </c>
      <c r="D121" s="24" t="s">
        <v>11</v>
      </c>
      <c r="E121" s="45">
        <v>9861.2129999999997</v>
      </c>
      <c r="F121" s="45">
        <v>223.38418204738099</v>
      </c>
      <c r="G121" s="24" t="s">
        <v>18</v>
      </c>
      <c r="H121" s="45">
        <v>7803.4319999999998</v>
      </c>
      <c r="I121" s="45">
        <v>152.027338740185</v>
      </c>
      <c r="J121" s="24" t="s">
        <v>13</v>
      </c>
      <c r="K121" s="45">
        <v>4542.3869999999997</v>
      </c>
      <c r="L121" s="45">
        <v>243.45922088981001</v>
      </c>
      <c r="M121" s="24" t="s">
        <v>12</v>
      </c>
      <c r="N121" s="45">
        <v>1123.867</v>
      </c>
      <c r="O121" s="45">
        <v>274.370543845491</v>
      </c>
      <c r="P121" s="24" t="s">
        <v>15</v>
      </c>
      <c r="Q121" s="45">
        <v>584.97299999999996</v>
      </c>
      <c r="R121" s="45">
        <v>195.23465185572701</v>
      </c>
      <c r="S121" s="24" t="s">
        <v>189</v>
      </c>
      <c r="T121" s="45">
        <v>472.5</v>
      </c>
      <c r="U121" s="45">
        <v>128.10158730158699</v>
      </c>
      <c r="V121" s="24" t="s">
        <v>17</v>
      </c>
      <c r="W121" s="45">
        <v>368.15899999999999</v>
      </c>
      <c r="X121" s="45">
        <v>270.25279838330698</v>
      </c>
      <c r="Y121" s="24" t="s">
        <v>39</v>
      </c>
      <c r="Z121" s="45">
        <v>367.14</v>
      </c>
      <c r="AA121" s="45">
        <v>129.40567630876501</v>
      </c>
      <c r="AB121" s="24" t="s">
        <v>22</v>
      </c>
      <c r="AC121" s="45">
        <v>286.45999999999998</v>
      </c>
      <c r="AD121" s="45">
        <v>207.152831110801</v>
      </c>
      <c r="AE121" s="24" t="s">
        <v>179</v>
      </c>
      <c r="AF121" s="45">
        <v>120</v>
      </c>
      <c r="AG121" s="45">
        <v>185.566666666667</v>
      </c>
      <c r="AH121" s="45">
        <v>508.44200000000001</v>
      </c>
      <c r="AI121" s="45">
        <v>329.34139980568102</v>
      </c>
    </row>
    <row r="122" spans="1:35" ht="18.75" customHeight="1" x14ac:dyDescent="0.15">
      <c r="A122" s="18" t="s">
        <v>155</v>
      </c>
      <c r="B122" s="45">
        <v>5222.7920000000004</v>
      </c>
      <c r="C122" s="45">
        <v>408.74938155683799</v>
      </c>
      <c r="D122" s="24" t="s">
        <v>11</v>
      </c>
      <c r="E122" s="45">
        <v>2383.0549999999998</v>
      </c>
      <c r="F122" s="45">
        <v>460.803464460535</v>
      </c>
      <c r="G122" s="24" t="s">
        <v>13</v>
      </c>
      <c r="H122" s="45">
        <v>1038.3710000000001</v>
      </c>
      <c r="I122" s="45">
        <v>379.91816027219602</v>
      </c>
      <c r="J122" s="24" t="s">
        <v>18</v>
      </c>
      <c r="K122" s="45">
        <v>964.90700000000004</v>
      </c>
      <c r="L122" s="45">
        <v>328.739453646828</v>
      </c>
      <c r="M122" s="24" t="s">
        <v>12</v>
      </c>
      <c r="N122" s="45">
        <v>618.92899999999997</v>
      </c>
      <c r="O122" s="45">
        <v>344.85700298418698</v>
      </c>
      <c r="P122" s="24" t="s">
        <v>179</v>
      </c>
      <c r="Q122" s="45">
        <v>59.85</v>
      </c>
      <c r="R122" s="45">
        <v>291.82957393483701</v>
      </c>
      <c r="S122" s="24" t="s">
        <v>15</v>
      </c>
      <c r="T122" s="45">
        <v>45.393000000000001</v>
      </c>
      <c r="U122" s="45">
        <v>331.26252946489501</v>
      </c>
      <c r="V122" s="24" t="s">
        <v>22</v>
      </c>
      <c r="W122" s="45">
        <v>36.363999999999997</v>
      </c>
      <c r="X122" s="45">
        <v>622.29127708722899</v>
      </c>
      <c r="Y122" s="24" t="s">
        <v>38</v>
      </c>
      <c r="Z122" s="45">
        <v>24.63</v>
      </c>
      <c r="AA122" s="45">
        <v>1246.8940316687001</v>
      </c>
      <c r="AB122" s="24" t="s">
        <v>17</v>
      </c>
      <c r="AC122" s="45">
        <v>21.298999999999999</v>
      </c>
      <c r="AD122" s="45">
        <v>288.04169209822101</v>
      </c>
      <c r="AE122" s="24" t="s">
        <v>42</v>
      </c>
      <c r="AF122" s="45">
        <v>20.440000000000001</v>
      </c>
      <c r="AG122" s="45">
        <v>417.27005870841498</v>
      </c>
      <c r="AH122" s="45">
        <v>9.5540000000000003</v>
      </c>
      <c r="AI122" s="45">
        <v>1156.06028888424</v>
      </c>
    </row>
    <row r="123" spans="1:35" ht="18.75" customHeight="1" x14ac:dyDescent="0.15">
      <c r="A123" s="18" t="s">
        <v>156</v>
      </c>
      <c r="B123" s="45">
        <v>4006.4459999999999</v>
      </c>
      <c r="C123" s="45">
        <v>619.26680154930295</v>
      </c>
      <c r="D123" s="24" t="s">
        <v>11</v>
      </c>
      <c r="E123" s="45">
        <v>1336.6279999999999</v>
      </c>
      <c r="F123" s="45">
        <v>583.97250394275704</v>
      </c>
      <c r="G123" s="24" t="s">
        <v>13</v>
      </c>
      <c r="H123" s="45">
        <v>979.42899999999997</v>
      </c>
      <c r="I123" s="45">
        <v>962.23922305751603</v>
      </c>
      <c r="J123" s="24" t="s">
        <v>12</v>
      </c>
      <c r="K123" s="45">
        <v>524.6</v>
      </c>
      <c r="L123" s="45">
        <v>460.75676706061802</v>
      </c>
      <c r="M123" s="24" t="s">
        <v>42</v>
      </c>
      <c r="N123" s="45">
        <v>338.30500000000001</v>
      </c>
      <c r="O123" s="45">
        <v>343.07207992787602</v>
      </c>
      <c r="P123" s="24" t="s">
        <v>18</v>
      </c>
      <c r="Q123" s="45">
        <v>320.32100000000003</v>
      </c>
      <c r="R123" s="45">
        <v>402.31829945585798</v>
      </c>
      <c r="S123" s="24" t="s">
        <v>17</v>
      </c>
      <c r="T123" s="45">
        <v>173.24100000000001</v>
      </c>
      <c r="U123" s="45">
        <v>598.42646948470599</v>
      </c>
      <c r="V123" s="24" t="s">
        <v>188</v>
      </c>
      <c r="W123" s="45">
        <v>140.381</v>
      </c>
      <c r="X123" s="45">
        <v>320.01481681993999</v>
      </c>
      <c r="Y123" s="24" t="s">
        <v>182</v>
      </c>
      <c r="Z123" s="45">
        <v>69.22</v>
      </c>
      <c r="AA123" s="45">
        <v>285.033227390928</v>
      </c>
      <c r="AB123" s="24" t="s">
        <v>48</v>
      </c>
      <c r="AC123" s="45">
        <v>39.761000000000003</v>
      </c>
      <c r="AD123" s="45">
        <v>250.421267070748</v>
      </c>
      <c r="AE123" s="24" t="s">
        <v>38</v>
      </c>
      <c r="AF123" s="45">
        <v>26.315999999999999</v>
      </c>
      <c r="AG123" s="45">
        <v>514.02188782489702</v>
      </c>
      <c r="AH123" s="45">
        <v>58.244</v>
      </c>
      <c r="AI123" s="45">
        <v>1366.71588489802</v>
      </c>
    </row>
    <row r="124" spans="1:35" ht="18.75" customHeight="1" x14ac:dyDescent="0.15">
      <c r="A124" s="18" t="s">
        <v>157</v>
      </c>
      <c r="B124" s="45">
        <v>73.504999999999995</v>
      </c>
      <c r="C124" s="45">
        <v>941.33732399156497</v>
      </c>
      <c r="D124" s="24" t="s">
        <v>11</v>
      </c>
      <c r="E124" s="45">
        <v>34.344999999999999</v>
      </c>
      <c r="F124" s="45">
        <v>1095.3559470083001</v>
      </c>
      <c r="G124" s="24" t="s">
        <v>179</v>
      </c>
      <c r="H124" s="45">
        <v>12.3</v>
      </c>
      <c r="I124" s="45">
        <v>753.90243902438999</v>
      </c>
      <c r="J124" s="24" t="s">
        <v>51</v>
      </c>
      <c r="K124" s="45">
        <v>12</v>
      </c>
      <c r="L124" s="45">
        <v>517.16666666666697</v>
      </c>
      <c r="M124" s="24" t="s">
        <v>13</v>
      </c>
      <c r="N124" s="45">
        <v>8.42</v>
      </c>
      <c r="O124" s="45">
        <v>767.81472684085497</v>
      </c>
      <c r="P124" s="24" t="s">
        <v>196</v>
      </c>
      <c r="Q124" s="45">
        <v>5.54</v>
      </c>
      <c r="R124" s="45">
        <v>1563.7184115523501</v>
      </c>
      <c r="S124" s="24" t="s">
        <v>12</v>
      </c>
      <c r="T124" s="45">
        <v>0.9</v>
      </c>
      <c r="U124" s="45">
        <v>1073.3333333333301</v>
      </c>
      <c r="V124" s="24"/>
      <c r="W124" s="45"/>
      <c r="X124" s="45"/>
      <c r="Y124" s="24"/>
      <c r="Z124" s="45"/>
      <c r="AA124" s="45"/>
      <c r="AB124" s="24"/>
      <c r="AC124" s="45"/>
      <c r="AD124" s="45"/>
      <c r="AE124" s="24"/>
      <c r="AF124" s="45"/>
      <c r="AG124" s="45"/>
      <c r="AH124" s="45"/>
      <c r="AI124" s="45"/>
    </row>
    <row r="125" spans="1:35" ht="18.75" customHeight="1" x14ac:dyDescent="0.15">
      <c r="A125" s="18" t="s">
        <v>158</v>
      </c>
      <c r="B125" s="45">
        <v>2846.7080000000001</v>
      </c>
      <c r="C125" s="45">
        <v>192.611254824871</v>
      </c>
      <c r="D125" s="24" t="s">
        <v>13</v>
      </c>
      <c r="E125" s="45">
        <v>1635.146</v>
      </c>
      <c r="F125" s="45">
        <v>187.98015590045199</v>
      </c>
      <c r="G125" s="24" t="s">
        <v>11</v>
      </c>
      <c r="H125" s="45">
        <v>454.81799999999998</v>
      </c>
      <c r="I125" s="45">
        <v>171.25751399460901</v>
      </c>
      <c r="J125" s="24" t="s">
        <v>51</v>
      </c>
      <c r="K125" s="45">
        <v>416.80700000000002</v>
      </c>
      <c r="L125" s="45">
        <v>175.078633516232</v>
      </c>
      <c r="M125" s="24" t="s">
        <v>22</v>
      </c>
      <c r="N125" s="45">
        <v>111.404</v>
      </c>
      <c r="O125" s="45">
        <v>274.04761049872502</v>
      </c>
      <c r="P125" s="24" t="s">
        <v>12</v>
      </c>
      <c r="Q125" s="45">
        <v>90.813999999999993</v>
      </c>
      <c r="R125" s="45">
        <v>197.502587706741</v>
      </c>
      <c r="S125" s="24" t="s">
        <v>15</v>
      </c>
      <c r="T125" s="45">
        <v>76.191999999999993</v>
      </c>
      <c r="U125" s="45">
        <v>180.29451910961799</v>
      </c>
      <c r="V125" s="24" t="s">
        <v>14</v>
      </c>
      <c r="W125" s="45">
        <v>38.720999999999997</v>
      </c>
      <c r="X125" s="45">
        <v>186.46212649466699</v>
      </c>
      <c r="Y125" s="24" t="s">
        <v>42</v>
      </c>
      <c r="Z125" s="45">
        <v>13.938000000000001</v>
      </c>
      <c r="AA125" s="45">
        <v>330.24824221552598</v>
      </c>
      <c r="AB125" s="24" t="s">
        <v>18</v>
      </c>
      <c r="AC125" s="45">
        <v>7.6349999999999998</v>
      </c>
      <c r="AD125" s="45">
        <v>1754.682383759</v>
      </c>
      <c r="AE125" s="24" t="s">
        <v>197</v>
      </c>
      <c r="AF125" s="45">
        <v>0.79200000000000004</v>
      </c>
      <c r="AG125" s="45">
        <v>1186.86868686869</v>
      </c>
      <c r="AH125" s="45">
        <v>0.441</v>
      </c>
      <c r="AI125" s="45">
        <v>3866.2131519274399</v>
      </c>
    </row>
    <row r="126" spans="1:35" ht="18.75" customHeight="1" x14ac:dyDescent="0.15">
      <c r="A126" s="18" t="s">
        <v>159</v>
      </c>
      <c r="B126" s="45">
        <v>40198.798000000003</v>
      </c>
      <c r="C126" s="45">
        <v>269.62666893671798</v>
      </c>
      <c r="D126" s="24" t="s">
        <v>13</v>
      </c>
      <c r="E126" s="45">
        <v>23112.776999999998</v>
      </c>
      <c r="F126" s="45">
        <v>303.51298764315499</v>
      </c>
      <c r="G126" s="24" t="s">
        <v>17</v>
      </c>
      <c r="H126" s="45">
        <v>10879.108</v>
      </c>
      <c r="I126" s="45">
        <v>219.932553293891</v>
      </c>
      <c r="J126" s="24" t="s">
        <v>12</v>
      </c>
      <c r="K126" s="45">
        <v>3097.413</v>
      </c>
      <c r="L126" s="45">
        <v>225.84363144340099</v>
      </c>
      <c r="M126" s="24" t="s">
        <v>11</v>
      </c>
      <c r="N126" s="45">
        <v>1611.7460000000001</v>
      </c>
      <c r="O126" s="45">
        <v>255.61347755787801</v>
      </c>
      <c r="P126" s="24" t="s">
        <v>41</v>
      </c>
      <c r="Q126" s="45">
        <v>1207.82</v>
      </c>
      <c r="R126" s="45">
        <v>190.31312612806499</v>
      </c>
      <c r="S126" s="24" t="s">
        <v>14</v>
      </c>
      <c r="T126" s="45">
        <v>183.14400000000001</v>
      </c>
      <c r="U126" s="45">
        <v>312.30616345607802</v>
      </c>
      <c r="V126" s="24" t="s">
        <v>18</v>
      </c>
      <c r="W126" s="45">
        <v>70.671000000000006</v>
      </c>
      <c r="X126" s="45">
        <v>235.528010074854</v>
      </c>
      <c r="Y126" s="24" t="s">
        <v>15</v>
      </c>
      <c r="Z126" s="45">
        <v>18</v>
      </c>
      <c r="AA126" s="45">
        <v>261.61111111111097</v>
      </c>
      <c r="AB126" s="24" t="s">
        <v>191</v>
      </c>
      <c r="AC126" s="45">
        <v>12.96</v>
      </c>
      <c r="AD126" s="45">
        <v>464.35185185185202</v>
      </c>
      <c r="AE126" s="24" t="s">
        <v>61</v>
      </c>
      <c r="AF126" s="45">
        <v>3.44</v>
      </c>
      <c r="AG126" s="45">
        <v>938.08139534883696</v>
      </c>
      <c r="AH126" s="45">
        <v>1.7190000000000001</v>
      </c>
      <c r="AI126" s="45">
        <v>1044.2117510180301</v>
      </c>
    </row>
    <row r="127" spans="1:35" ht="18.75" customHeight="1" x14ac:dyDescent="0.15">
      <c r="A127" s="18" t="s">
        <v>160</v>
      </c>
      <c r="B127" s="45">
        <v>3295.7190000000001</v>
      </c>
      <c r="C127" s="45">
        <v>656.38393321760702</v>
      </c>
      <c r="D127" s="24" t="s">
        <v>13</v>
      </c>
      <c r="E127" s="45">
        <v>1305.8</v>
      </c>
      <c r="F127" s="45">
        <v>698.70730586613604</v>
      </c>
      <c r="G127" s="24" t="s">
        <v>11</v>
      </c>
      <c r="H127" s="45">
        <v>552.73</v>
      </c>
      <c r="I127" s="45">
        <v>629.66366942268405</v>
      </c>
      <c r="J127" s="24" t="s">
        <v>17</v>
      </c>
      <c r="K127" s="45">
        <v>466.56799999999998</v>
      </c>
      <c r="L127" s="45">
        <v>571.586564016392</v>
      </c>
      <c r="M127" s="24" t="s">
        <v>12</v>
      </c>
      <c r="N127" s="45">
        <v>345.75700000000001</v>
      </c>
      <c r="O127" s="45">
        <v>485.00825724424999</v>
      </c>
      <c r="P127" s="24" t="s">
        <v>41</v>
      </c>
      <c r="Q127" s="45">
        <v>264.86500000000001</v>
      </c>
      <c r="R127" s="45">
        <v>723.72340626356799</v>
      </c>
      <c r="S127" s="24" t="s">
        <v>14</v>
      </c>
      <c r="T127" s="45">
        <v>174.06899999999999</v>
      </c>
      <c r="U127" s="45">
        <v>741.99311767172799</v>
      </c>
      <c r="V127" s="24" t="s">
        <v>15</v>
      </c>
      <c r="W127" s="45">
        <v>117.87</v>
      </c>
      <c r="X127" s="45">
        <v>771.68066513956001</v>
      </c>
      <c r="Y127" s="24" t="s">
        <v>18</v>
      </c>
      <c r="Z127" s="45">
        <v>25.69</v>
      </c>
      <c r="AA127" s="45">
        <v>712.88439081354602</v>
      </c>
      <c r="AB127" s="24" t="s">
        <v>49</v>
      </c>
      <c r="AC127" s="45">
        <v>14</v>
      </c>
      <c r="AD127" s="45">
        <v>665.357142857143</v>
      </c>
      <c r="AE127" s="24" t="s">
        <v>46</v>
      </c>
      <c r="AF127" s="45">
        <v>11.137</v>
      </c>
      <c r="AG127" s="45">
        <v>766.90311574032501</v>
      </c>
      <c r="AH127" s="45">
        <v>17.233000000000001</v>
      </c>
      <c r="AI127" s="45">
        <v>1189.4040503684801</v>
      </c>
    </row>
    <row r="128" spans="1:35" ht="18.75" customHeight="1" x14ac:dyDescent="0.15">
      <c r="A128" s="18" t="s">
        <v>161</v>
      </c>
      <c r="B128" s="45">
        <v>173883.14499999999</v>
      </c>
      <c r="C128" s="45">
        <v>228.795234868796</v>
      </c>
      <c r="D128" s="24" t="s">
        <v>11</v>
      </c>
      <c r="E128" s="45">
        <v>48086.786999999997</v>
      </c>
      <c r="F128" s="45">
        <v>266.82597862069701</v>
      </c>
      <c r="G128" s="24" t="s">
        <v>13</v>
      </c>
      <c r="H128" s="45">
        <v>36764.072</v>
      </c>
      <c r="I128" s="45">
        <v>176.28240419069999</v>
      </c>
      <c r="J128" s="24" t="s">
        <v>18</v>
      </c>
      <c r="K128" s="45">
        <v>21317.24</v>
      </c>
      <c r="L128" s="45">
        <v>215.91955619020101</v>
      </c>
      <c r="M128" s="24" t="s">
        <v>14</v>
      </c>
      <c r="N128" s="45">
        <v>15434.919</v>
      </c>
      <c r="O128" s="45">
        <v>182.49302118138701</v>
      </c>
      <c r="P128" s="24" t="s">
        <v>15</v>
      </c>
      <c r="Q128" s="45">
        <v>13300.406999999999</v>
      </c>
      <c r="R128" s="45">
        <v>232.77663608339199</v>
      </c>
      <c r="S128" s="24" t="s">
        <v>12</v>
      </c>
      <c r="T128" s="45">
        <v>12846.138000000001</v>
      </c>
      <c r="U128" s="45">
        <v>226.78496836948199</v>
      </c>
      <c r="V128" s="24" t="s">
        <v>40</v>
      </c>
      <c r="W128" s="45">
        <v>4059.5169999999998</v>
      </c>
      <c r="X128" s="45">
        <v>325.26160131858001</v>
      </c>
      <c r="Y128" s="24" t="s">
        <v>56</v>
      </c>
      <c r="Z128" s="45">
        <v>3949.9940000000001</v>
      </c>
      <c r="AA128" s="45">
        <v>148.14984529090401</v>
      </c>
      <c r="AB128" s="24" t="s">
        <v>60</v>
      </c>
      <c r="AC128" s="45">
        <v>2826.634</v>
      </c>
      <c r="AD128" s="45">
        <v>121.868625368548</v>
      </c>
      <c r="AE128" s="24" t="s">
        <v>46</v>
      </c>
      <c r="AF128" s="45">
        <v>2758.721</v>
      </c>
      <c r="AG128" s="45">
        <v>330.89138046217801</v>
      </c>
      <c r="AH128" s="45">
        <v>12538.716</v>
      </c>
      <c r="AI128" s="45">
        <v>309.45369525874901</v>
      </c>
    </row>
    <row r="129" spans="1:35" ht="18.75" customHeight="1" x14ac:dyDescent="0.15">
      <c r="A129" s="16" t="s">
        <v>26</v>
      </c>
      <c r="B129" s="44">
        <v>18474.306</v>
      </c>
      <c r="C129" s="44">
        <v>183.88674519086101</v>
      </c>
      <c r="D129" s="16" t="s">
        <v>27</v>
      </c>
      <c r="E129" s="44">
        <v>4766.6099999999997</v>
      </c>
      <c r="F129" s="44">
        <v>45.045011024606602</v>
      </c>
      <c r="G129" s="16" t="s">
        <v>11</v>
      </c>
      <c r="H129" s="44">
        <v>3159.8789999999999</v>
      </c>
      <c r="I129" s="44">
        <v>253.50780836861199</v>
      </c>
      <c r="J129" s="16" t="s">
        <v>12</v>
      </c>
      <c r="K129" s="44">
        <v>3144.4870000000001</v>
      </c>
      <c r="L129" s="44">
        <v>258.61420320707299</v>
      </c>
      <c r="M129" s="16" t="s">
        <v>18</v>
      </c>
      <c r="N129" s="44">
        <v>2102.4380000000001</v>
      </c>
      <c r="O129" s="44">
        <v>193.22662547005001</v>
      </c>
      <c r="P129" s="16" t="s">
        <v>13</v>
      </c>
      <c r="Q129" s="44">
        <v>1083.3689999999999</v>
      </c>
      <c r="R129" s="44">
        <v>320.00638748201197</v>
      </c>
      <c r="S129" s="16" t="s">
        <v>50</v>
      </c>
      <c r="T129" s="44">
        <v>731.2</v>
      </c>
      <c r="U129" s="44">
        <v>50.123085339168497</v>
      </c>
      <c r="V129" s="16" t="s">
        <v>15</v>
      </c>
      <c r="W129" s="44">
        <v>725.90599999999995</v>
      </c>
      <c r="X129" s="44">
        <v>368.21709697949899</v>
      </c>
      <c r="Y129" s="16" t="s">
        <v>17</v>
      </c>
      <c r="Z129" s="44">
        <v>566.97500000000002</v>
      </c>
      <c r="AA129" s="44">
        <v>242.85726883901401</v>
      </c>
      <c r="AB129" s="16" t="s">
        <v>14</v>
      </c>
      <c r="AC129" s="44">
        <v>520.20500000000004</v>
      </c>
      <c r="AD129" s="44">
        <v>192.42414048307899</v>
      </c>
      <c r="AE129" s="16" t="s">
        <v>51</v>
      </c>
      <c r="AF129" s="44">
        <v>426</v>
      </c>
      <c r="AG129" s="44">
        <v>47.032863849765299</v>
      </c>
      <c r="AH129" s="44">
        <v>1247.2370000000001</v>
      </c>
      <c r="AI129" s="44">
        <v>203.25086571357301</v>
      </c>
    </row>
    <row r="130" spans="1:35" ht="18.75" customHeight="1" x14ac:dyDescent="0.15">
      <c r="A130" s="18" t="s">
        <v>162</v>
      </c>
      <c r="B130" s="45">
        <v>8910.9740000000002</v>
      </c>
      <c r="C130" s="45">
        <v>172.42357569441899</v>
      </c>
      <c r="D130" s="24" t="s">
        <v>27</v>
      </c>
      <c r="E130" s="45">
        <v>4766.6099999999997</v>
      </c>
      <c r="F130" s="45">
        <v>45.045011024606602</v>
      </c>
      <c r="G130" s="24" t="s">
        <v>50</v>
      </c>
      <c r="H130" s="45">
        <v>731.2</v>
      </c>
      <c r="I130" s="45">
        <v>50.123085339168497</v>
      </c>
      <c r="J130" s="24" t="s">
        <v>13</v>
      </c>
      <c r="K130" s="45">
        <v>712.50300000000004</v>
      </c>
      <c r="L130" s="45">
        <v>376.12613560925399</v>
      </c>
      <c r="M130" s="24" t="s">
        <v>11</v>
      </c>
      <c r="N130" s="45">
        <v>688.66</v>
      </c>
      <c r="O130" s="45">
        <v>540.96506258531099</v>
      </c>
      <c r="P130" s="24" t="s">
        <v>12</v>
      </c>
      <c r="Q130" s="45">
        <v>637.928</v>
      </c>
      <c r="R130" s="45">
        <v>370.04332777366699</v>
      </c>
      <c r="S130" s="24" t="s">
        <v>15</v>
      </c>
      <c r="T130" s="45">
        <v>482.96600000000001</v>
      </c>
      <c r="U130" s="45">
        <v>456.79198949822597</v>
      </c>
      <c r="V130" s="24" t="s">
        <v>51</v>
      </c>
      <c r="W130" s="45">
        <v>426</v>
      </c>
      <c r="X130" s="45">
        <v>47.032863849765299</v>
      </c>
      <c r="Y130" s="24" t="s">
        <v>49</v>
      </c>
      <c r="Z130" s="45">
        <v>193.41399999999999</v>
      </c>
      <c r="AA130" s="45">
        <v>171.207875334774</v>
      </c>
      <c r="AB130" s="24" t="s">
        <v>198</v>
      </c>
      <c r="AC130" s="45">
        <v>76.165000000000006</v>
      </c>
      <c r="AD130" s="45">
        <v>500.76806932317999</v>
      </c>
      <c r="AE130" s="24" t="s">
        <v>17</v>
      </c>
      <c r="AF130" s="45">
        <v>71.95</v>
      </c>
      <c r="AG130" s="45">
        <v>262.46004169562201</v>
      </c>
      <c r="AH130" s="45">
        <v>123.578</v>
      </c>
      <c r="AI130" s="45">
        <v>628.89025554710395</v>
      </c>
    </row>
    <row r="131" spans="1:35" ht="18.75" customHeight="1" x14ac:dyDescent="0.15">
      <c r="A131" s="18" t="s">
        <v>163</v>
      </c>
      <c r="B131" s="45">
        <v>9563.3320000000003</v>
      </c>
      <c r="C131" s="45">
        <v>194.56796020466501</v>
      </c>
      <c r="D131" s="24" t="s">
        <v>12</v>
      </c>
      <c r="E131" s="45">
        <v>2506.5590000000002</v>
      </c>
      <c r="F131" s="45">
        <v>230.25510271252301</v>
      </c>
      <c r="G131" s="24" t="s">
        <v>11</v>
      </c>
      <c r="H131" s="45">
        <v>2471.2190000000001</v>
      </c>
      <c r="I131" s="45">
        <v>173.401467049258</v>
      </c>
      <c r="J131" s="24" t="s">
        <v>18</v>
      </c>
      <c r="K131" s="45">
        <v>2050.6959999999999</v>
      </c>
      <c r="L131" s="45">
        <v>176.387919028466</v>
      </c>
      <c r="M131" s="24" t="s">
        <v>17</v>
      </c>
      <c r="N131" s="45">
        <v>495.02499999999998</v>
      </c>
      <c r="O131" s="45">
        <v>240.00808039998</v>
      </c>
      <c r="P131" s="24" t="s">
        <v>14</v>
      </c>
      <c r="Q131" s="45">
        <v>473.755</v>
      </c>
      <c r="R131" s="45">
        <v>173.017699021646</v>
      </c>
      <c r="S131" s="24" t="s">
        <v>40</v>
      </c>
      <c r="T131" s="45">
        <v>384.3</v>
      </c>
      <c r="U131" s="45">
        <v>121.896955503513</v>
      </c>
      <c r="V131" s="24" t="s">
        <v>13</v>
      </c>
      <c r="W131" s="45">
        <v>370.86599999999999</v>
      </c>
      <c r="X131" s="45">
        <v>212.18984754601399</v>
      </c>
      <c r="Y131" s="24" t="s">
        <v>41</v>
      </c>
      <c r="Z131" s="45">
        <v>358.18200000000002</v>
      </c>
      <c r="AA131" s="45">
        <v>239.65190880613801</v>
      </c>
      <c r="AB131" s="24" t="s">
        <v>15</v>
      </c>
      <c r="AC131" s="45">
        <v>242.94</v>
      </c>
      <c r="AD131" s="45">
        <v>192.12974396970401</v>
      </c>
      <c r="AE131" s="24" t="s">
        <v>49</v>
      </c>
      <c r="AF131" s="45">
        <v>175.29</v>
      </c>
      <c r="AG131" s="45">
        <v>163.032688687318</v>
      </c>
      <c r="AH131" s="45">
        <v>34.5</v>
      </c>
      <c r="AI131" s="45">
        <v>171.85507246376801</v>
      </c>
    </row>
    <row r="132" spans="1:35" ht="18.75" customHeight="1" x14ac:dyDescent="0.15">
      <c r="A132" s="20" t="s">
        <v>165</v>
      </c>
      <c r="B132" s="46">
        <v>2928438.31</v>
      </c>
      <c r="C132" s="46">
        <v>173.20529145789001</v>
      </c>
      <c r="D132" s="20" t="s">
        <v>11</v>
      </c>
      <c r="E132" s="46">
        <v>834200.74199999997</v>
      </c>
      <c r="F132" s="46">
        <v>150.259379654208</v>
      </c>
      <c r="G132" s="20" t="s">
        <v>177</v>
      </c>
      <c r="H132" s="46">
        <v>7994.5789999999997</v>
      </c>
      <c r="I132" s="46">
        <v>668.058192932986</v>
      </c>
      <c r="J132" s="20" t="s">
        <v>38</v>
      </c>
      <c r="K132" s="46">
        <v>28838.06</v>
      </c>
      <c r="L132" s="46">
        <v>715.06474429972002</v>
      </c>
      <c r="M132" s="20" t="s">
        <v>20</v>
      </c>
      <c r="N132" s="46">
        <v>14328.334999999999</v>
      </c>
      <c r="O132" s="46">
        <v>172.78720800427999</v>
      </c>
      <c r="P132" s="20" t="s">
        <v>58</v>
      </c>
      <c r="Q132" s="46">
        <v>1226.326</v>
      </c>
      <c r="R132" s="46">
        <v>215.240482547055</v>
      </c>
      <c r="S132" s="20" t="s">
        <v>57</v>
      </c>
      <c r="T132" s="46">
        <v>2981.518</v>
      </c>
      <c r="U132" s="46">
        <v>353.933130707244</v>
      </c>
      <c r="V132" s="20" t="s">
        <v>13</v>
      </c>
      <c r="W132" s="46">
        <v>382949.04399999999</v>
      </c>
      <c r="X132" s="46">
        <v>189.420324026191</v>
      </c>
      <c r="Y132" s="20" t="s">
        <v>17</v>
      </c>
      <c r="Z132" s="46">
        <v>199675.80300000001</v>
      </c>
      <c r="AA132" s="46">
        <v>208.81432488842901</v>
      </c>
      <c r="AB132" s="20" t="s">
        <v>41</v>
      </c>
      <c r="AC132" s="46">
        <v>55724.269</v>
      </c>
      <c r="AD132" s="46">
        <v>228.409600133113</v>
      </c>
      <c r="AE132" s="20" t="s">
        <v>50</v>
      </c>
      <c r="AF132" s="46">
        <v>731.2</v>
      </c>
      <c r="AG132" s="46">
        <v>50.123085339168497</v>
      </c>
      <c r="AH132" s="46">
        <v>1399788.4339999999</v>
      </c>
      <c r="AI132" s="46">
        <v>160.82396563079499</v>
      </c>
    </row>
    <row r="134" spans="1:35" ht="18.75" customHeight="1" x14ac:dyDescent="0.15">
      <c r="A134" s="13" t="s">
        <v>166</v>
      </c>
    </row>
    <row r="135" spans="1:35" ht="18.75" customHeight="1" x14ac:dyDescent="0.15">
      <c r="A135" s="12" t="s">
        <v>30</v>
      </c>
    </row>
  </sheetData>
  <mergeCells count="13">
    <mergeCell ref="M4:O4"/>
    <mergeCell ref="A4:A5"/>
    <mergeCell ref="B4:C4"/>
    <mergeCell ref="D4:F4"/>
    <mergeCell ref="G4:I4"/>
    <mergeCell ref="J4:L4"/>
    <mergeCell ref="AH4:AI4"/>
    <mergeCell ref="P4:R4"/>
    <mergeCell ref="S4:U4"/>
    <mergeCell ref="V4:X4"/>
    <mergeCell ref="Y4:AA4"/>
    <mergeCell ref="AB4:AD4"/>
    <mergeCell ref="AE4:AG4"/>
  </mergeCells>
  <phoneticPr fontId="21"/>
  <pageMargins left="0.70866141732283472" right="0.70866141732283472" top="0.74803149606299213" bottom="0.74803149606299213" header="0.27559055118110237" footer="0.27559055118110237"/>
  <pageSetup paperSize="9" scale="31" fitToWidth="2" fitToHeight="4" orientation="portrait" useFirstPageNumber="1" r:id="rId1"/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6"/>
  <sheetViews>
    <sheetView view="pageBreakPreview" topLeftCell="A88" zoomScale="59" zoomScaleNormal="59" zoomScaleSheetLayoutView="59" workbookViewId="0">
      <selection activeCell="A136" sqref="A136"/>
    </sheetView>
  </sheetViews>
  <sheetFormatPr defaultColWidth="13.6640625" defaultRowHeight="18.75" customHeight="1" x14ac:dyDescent="0.15"/>
  <cols>
    <col min="1" max="1" width="61" style="14" customWidth="1"/>
    <col min="2" max="3" width="23.5" style="14" customWidth="1"/>
    <col min="4" max="4" width="13.6640625" style="14" customWidth="1"/>
    <col min="5" max="5" width="23.5" style="14" customWidth="1"/>
    <col min="6" max="6" width="13.6640625" style="14" customWidth="1"/>
    <col min="7" max="7" width="23.5" style="14" customWidth="1"/>
    <col min="8" max="8" width="13.6640625" style="14" customWidth="1"/>
    <col min="9" max="9" width="23.5" style="14" customWidth="1"/>
    <col min="10" max="10" width="13.6640625" style="14" customWidth="1"/>
    <col min="11" max="11" width="23.5" style="14" customWidth="1"/>
    <col min="12" max="12" width="13.6640625" style="14" customWidth="1"/>
    <col min="13" max="13" width="23.5" style="14" customWidth="1"/>
    <col min="14" max="14" width="13.6640625" style="14" customWidth="1"/>
    <col min="15" max="15" width="23.5" style="14" customWidth="1"/>
    <col min="16" max="16" width="13.6640625" style="14" customWidth="1"/>
    <col min="17" max="17" width="23.5" style="14" customWidth="1"/>
    <col min="18" max="18" width="13.6640625" style="14" customWidth="1"/>
    <col min="19" max="19" width="23.5" style="14" customWidth="1"/>
    <col min="20" max="20" width="13.6640625" style="14" customWidth="1"/>
    <col min="21" max="21" width="23.5" style="14" customWidth="1"/>
    <col min="22" max="24" width="13.6640625" style="14" customWidth="1"/>
    <col min="25" max="16384" width="13.6640625" style="14"/>
  </cols>
  <sheetData>
    <row r="1" spans="1:23" ht="18.75" customHeight="1" x14ac:dyDescent="0.15">
      <c r="A1" s="2" t="s">
        <v>63</v>
      </c>
    </row>
    <row r="2" spans="1:23" ht="18.75" customHeight="1" x14ac:dyDescent="0.15">
      <c r="A2" s="13" t="s">
        <v>203</v>
      </c>
    </row>
    <row r="3" spans="1:23" ht="18.75" customHeight="1" x14ac:dyDescent="0.15">
      <c r="A3" s="13" t="s">
        <v>205</v>
      </c>
      <c r="W3" s="27" t="s">
        <v>200</v>
      </c>
    </row>
    <row r="4" spans="1:23" ht="18.75" customHeight="1" x14ac:dyDescent="0.15">
      <c r="A4" s="72" t="s">
        <v>2</v>
      </c>
      <c r="B4" s="15" t="s">
        <v>0</v>
      </c>
      <c r="C4" s="67" t="s">
        <v>4</v>
      </c>
      <c r="D4" s="71"/>
      <c r="E4" s="67" t="s">
        <v>5</v>
      </c>
      <c r="F4" s="71"/>
      <c r="G4" s="67" t="s">
        <v>6</v>
      </c>
      <c r="H4" s="71"/>
      <c r="I4" s="67" t="s">
        <v>7</v>
      </c>
      <c r="J4" s="71"/>
      <c r="K4" s="67" t="s">
        <v>8</v>
      </c>
      <c r="L4" s="71"/>
      <c r="M4" s="67" t="s">
        <v>32</v>
      </c>
      <c r="N4" s="71"/>
      <c r="O4" s="67" t="s">
        <v>33</v>
      </c>
      <c r="P4" s="71"/>
      <c r="Q4" s="67" t="s">
        <v>34</v>
      </c>
      <c r="R4" s="71"/>
      <c r="S4" s="67" t="s">
        <v>35</v>
      </c>
      <c r="T4" s="71"/>
      <c r="U4" s="67" t="s">
        <v>36</v>
      </c>
      <c r="V4" s="71"/>
      <c r="W4" s="15" t="s">
        <v>26</v>
      </c>
    </row>
    <row r="5" spans="1:23" ht="18.75" customHeight="1" x14ac:dyDescent="0.15">
      <c r="A5" s="73"/>
      <c r="B5" s="15" t="s">
        <v>199</v>
      </c>
      <c r="C5" s="15" t="s">
        <v>9</v>
      </c>
      <c r="D5" s="15" t="s">
        <v>201</v>
      </c>
      <c r="E5" s="15" t="s">
        <v>9</v>
      </c>
      <c r="F5" s="15" t="s">
        <v>201</v>
      </c>
      <c r="G5" s="15" t="s">
        <v>9</v>
      </c>
      <c r="H5" s="15" t="s">
        <v>201</v>
      </c>
      <c r="I5" s="15" t="s">
        <v>9</v>
      </c>
      <c r="J5" s="15" t="s">
        <v>201</v>
      </c>
      <c r="K5" s="15" t="s">
        <v>9</v>
      </c>
      <c r="L5" s="15" t="s">
        <v>201</v>
      </c>
      <c r="M5" s="15" t="s">
        <v>9</v>
      </c>
      <c r="N5" s="15" t="s">
        <v>201</v>
      </c>
      <c r="O5" s="15" t="s">
        <v>9</v>
      </c>
      <c r="P5" s="15" t="s">
        <v>201</v>
      </c>
      <c r="Q5" s="15" t="s">
        <v>9</v>
      </c>
      <c r="R5" s="15" t="s">
        <v>201</v>
      </c>
      <c r="S5" s="15" t="s">
        <v>9</v>
      </c>
      <c r="T5" s="15" t="s">
        <v>201</v>
      </c>
      <c r="U5" s="15" t="s">
        <v>9</v>
      </c>
      <c r="V5" s="15" t="s">
        <v>201</v>
      </c>
      <c r="W5" s="15" t="s">
        <v>201</v>
      </c>
    </row>
    <row r="6" spans="1:23" ht="18.75" customHeight="1" x14ac:dyDescent="0.15">
      <c r="A6" s="16" t="s">
        <v>10</v>
      </c>
      <c r="B6" s="44">
        <v>112961.268</v>
      </c>
      <c r="C6" s="16" t="s">
        <v>11</v>
      </c>
      <c r="D6" s="44">
        <v>27619.888999999999</v>
      </c>
      <c r="E6" s="16" t="s">
        <v>38</v>
      </c>
      <c r="F6" s="44">
        <v>19657.763999999999</v>
      </c>
      <c r="G6" s="16" t="s">
        <v>12</v>
      </c>
      <c r="H6" s="44">
        <v>17270.673999999999</v>
      </c>
      <c r="I6" s="16" t="s">
        <v>37</v>
      </c>
      <c r="J6" s="44">
        <v>8630.6119999999992</v>
      </c>
      <c r="K6" s="16" t="s">
        <v>13</v>
      </c>
      <c r="L6" s="44">
        <v>7581.3940000000002</v>
      </c>
      <c r="M6" s="16" t="s">
        <v>18</v>
      </c>
      <c r="N6" s="44">
        <v>5533.4859999999999</v>
      </c>
      <c r="O6" s="16" t="s">
        <v>14</v>
      </c>
      <c r="P6" s="44">
        <v>5316.4989999999998</v>
      </c>
      <c r="Q6" s="16" t="s">
        <v>177</v>
      </c>
      <c r="R6" s="44">
        <v>5132.683</v>
      </c>
      <c r="S6" s="16" t="s">
        <v>61</v>
      </c>
      <c r="T6" s="44">
        <v>4609.1549999999997</v>
      </c>
      <c r="U6" s="16" t="s">
        <v>15</v>
      </c>
      <c r="V6" s="44">
        <v>3487.5259999999998</v>
      </c>
      <c r="W6" s="44">
        <v>8121.5860000000002</v>
      </c>
    </row>
    <row r="7" spans="1:23" ht="18.75" customHeight="1" x14ac:dyDescent="0.15">
      <c r="A7" s="18" t="s">
        <v>69</v>
      </c>
      <c r="B7" s="45">
        <v>1738.7329999999999</v>
      </c>
      <c r="C7" s="24" t="s">
        <v>40</v>
      </c>
      <c r="D7" s="45">
        <v>994.64499999999998</v>
      </c>
      <c r="E7" s="24" t="s">
        <v>55</v>
      </c>
      <c r="F7" s="45">
        <v>389.19900000000001</v>
      </c>
      <c r="G7" s="24" t="s">
        <v>27</v>
      </c>
      <c r="H7" s="45">
        <v>337.02300000000002</v>
      </c>
      <c r="I7" s="24" t="s">
        <v>12</v>
      </c>
      <c r="J7" s="45">
        <v>9.09</v>
      </c>
      <c r="K7" s="24" t="s">
        <v>39</v>
      </c>
      <c r="L7" s="45">
        <v>7.1050000000000004</v>
      </c>
      <c r="M7" s="24" t="s">
        <v>18</v>
      </c>
      <c r="N7" s="45">
        <v>1.2110000000000001</v>
      </c>
      <c r="O7" s="24" t="s">
        <v>14</v>
      </c>
      <c r="P7" s="45">
        <v>0.46</v>
      </c>
      <c r="Q7" s="24"/>
      <c r="R7" s="45"/>
      <c r="S7" s="24"/>
      <c r="T7" s="45"/>
      <c r="U7" s="24"/>
      <c r="V7" s="45"/>
      <c r="W7" s="45"/>
    </row>
    <row r="8" spans="1:23" ht="18.75" customHeight="1" x14ac:dyDescent="0.15">
      <c r="A8" s="18" t="s">
        <v>70</v>
      </c>
      <c r="B8" s="45">
        <v>3771.9059999999999</v>
      </c>
      <c r="C8" s="24" t="s">
        <v>38</v>
      </c>
      <c r="D8" s="45">
        <v>1210.461</v>
      </c>
      <c r="E8" s="24" t="s">
        <v>37</v>
      </c>
      <c r="F8" s="45">
        <v>947.99300000000005</v>
      </c>
      <c r="G8" s="24" t="s">
        <v>177</v>
      </c>
      <c r="H8" s="45">
        <v>537.81299999999999</v>
      </c>
      <c r="I8" s="24" t="s">
        <v>61</v>
      </c>
      <c r="J8" s="45">
        <v>279.43900000000002</v>
      </c>
      <c r="K8" s="24" t="s">
        <v>14</v>
      </c>
      <c r="L8" s="45">
        <v>249.46899999999999</v>
      </c>
      <c r="M8" s="24" t="s">
        <v>39</v>
      </c>
      <c r="N8" s="45">
        <v>234.23400000000001</v>
      </c>
      <c r="O8" s="24" t="s">
        <v>11</v>
      </c>
      <c r="P8" s="45">
        <v>181.34700000000001</v>
      </c>
      <c r="Q8" s="24" t="s">
        <v>12</v>
      </c>
      <c r="R8" s="45">
        <v>93.242000000000004</v>
      </c>
      <c r="S8" s="24" t="s">
        <v>13</v>
      </c>
      <c r="T8" s="45">
        <v>22.077999999999999</v>
      </c>
      <c r="U8" s="24" t="s">
        <v>18</v>
      </c>
      <c r="V8" s="45">
        <v>9.0169999999999995</v>
      </c>
      <c r="W8" s="45">
        <v>6.8129999999999997</v>
      </c>
    </row>
    <row r="9" spans="1:23" ht="18.75" customHeight="1" x14ac:dyDescent="0.15">
      <c r="A9" s="18" t="s">
        <v>71</v>
      </c>
      <c r="B9" s="45">
        <v>13842.054</v>
      </c>
      <c r="C9" s="24" t="s">
        <v>11</v>
      </c>
      <c r="D9" s="45">
        <v>5953.1019999999999</v>
      </c>
      <c r="E9" s="24" t="s">
        <v>12</v>
      </c>
      <c r="F9" s="45">
        <v>3182.9650000000001</v>
      </c>
      <c r="G9" s="24" t="s">
        <v>14</v>
      </c>
      <c r="H9" s="45">
        <v>1120.8440000000001</v>
      </c>
      <c r="I9" s="24" t="s">
        <v>15</v>
      </c>
      <c r="J9" s="45">
        <v>1097.56</v>
      </c>
      <c r="K9" s="24" t="s">
        <v>13</v>
      </c>
      <c r="L9" s="45">
        <v>1010.289</v>
      </c>
      <c r="M9" s="24" t="s">
        <v>18</v>
      </c>
      <c r="N9" s="45">
        <v>462.79</v>
      </c>
      <c r="O9" s="24" t="s">
        <v>39</v>
      </c>
      <c r="P9" s="45">
        <v>346.286</v>
      </c>
      <c r="Q9" s="24" t="s">
        <v>17</v>
      </c>
      <c r="R9" s="45">
        <v>241.44399999999999</v>
      </c>
      <c r="S9" s="24" t="s">
        <v>49</v>
      </c>
      <c r="T9" s="45">
        <v>127.547</v>
      </c>
      <c r="U9" s="24" t="s">
        <v>51</v>
      </c>
      <c r="V9" s="45">
        <v>127.021</v>
      </c>
      <c r="W9" s="45">
        <v>172.20599999999999</v>
      </c>
    </row>
    <row r="10" spans="1:23" ht="18.75" customHeight="1" x14ac:dyDescent="0.15">
      <c r="A10" s="18" t="s">
        <v>72</v>
      </c>
      <c r="B10" s="45">
        <v>157.958</v>
      </c>
      <c r="C10" s="24" t="s">
        <v>38</v>
      </c>
      <c r="D10" s="45">
        <v>69.418000000000006</v>
      </c>
      <c r="E10" s="24" t="s">
        <v>13</v>
      </c>
      <c r="F10" s="45">
        <v>30.672999999999998</v>
      </c>
      <c r="G10" s="24" t="s">
        <v>11</v>
      </c>
      <c r="H10" s="45">
        <v>24.532</v>
      </c>
      <c r="I10" s="24" t="s">
        <v>12</v>
      </c>
      <c r="J10" s="45">
        <v>23.678000000000001</v>
      </c>
      <c r="K10" s="24" t="s">
        <v>61</v>
      </c>
      <c r="L10" s="45">
        <v>4.4859999999999998</v>
      </c>
      <c r="M10" s="24" t="s">
        <v>15</v>
      </c>
      <c r="N10" s="45">
        <v>3.6840000000000002</v>
      </c>
      <c r="O10" s="24" t="s">
        <v>177</v>
      </c>
      <c r="P10" s="45">
        <v>0.88</v>
      </c>
      <c r="Q10" s="24" t="s">
        <v>178</v>
      </c>
      <c r="R10" s="45">
        <v>0.60699999999999998</v>
      </c>
      <c r="S10" s="24"/>
      <c r="T10" s="45"/>
      <c r="U10" s="24"/>
      <c r="V10" s="45"/>
      <c r="W10" s="45"/>
    </row>
    <row r="11" spans="1:23" ht="18.75" customHeight="1" x14ac:dyDescent="0.15">
      <c r="A11" s="18" t="s">
        <v>73</v>
      </c>
      <c r="B11" s="45">
        <v>4890.0720000000001</v>
      </c>
      <c r="C11" s="24" t="s">
        <v>11</v>
      </c>
      <c r="D11" s="45">
        <v>3000.7669999999998</v>
      </c>
      <c r="E11" s="24" t="s">
        <v>12</v>
      </c>
      <c r="F11" s="45">
        <v>551.77</v>
      </c>
      <c r="G11" s="24" t="s">
        <v>13</v>
      </c>
      <c r="H11" s="45">
        <v>382.52800000000002</v>
      </c>
      <c r="I11" s="24" t="s">
        <v>18</v>
      </c>
      <c r="J11" s="45">
        <v>379.28</v>
      </c>
      <c r="K11" s="24" t="s">
        <v>14</v>
      </c>
      <c r="L11" s="45">
        <v>368.65</v>
      </c>
      <c r="M11" s="24" t="s">
        <v>15</v>
      </c>
      <c r="N11" s="45">
        <v>58.747</v>
      </c>
      <c r="O11" s="24" t="s">
        <v>177</v>
      </c>
      <c r="P11" s="45">
        <v>53.579000000000001</v>
      </c>
      <c r="Q11" s="24" t="s">
        <v>49</v>
      </c>
      <c r="R11" s="45">
        <v>28.17</v>
      </c>
      <c r="S11" s="24" t="s">
        <v>38</v>
      </c>
      <c r="T11" s="45">
        <v>24.588000000000001</v>
      </c>
      <c r="U11" s="24" t="s">
        <v>39</v>
      </c>
      <c r="V11" s="45">
        <v>18.876000000000001</v>
      </c>
      <c r="W11" s="45">
        <v>23.117000000000001</v>
      </c>
    </row>
    <row r="12" spans="1:23" ht="18.75" customHeight="1" x14ac:dyDescent="0.15">
      <c r="A12" s="18" t="s">
        <v>74</v>
      </c>
      <c r="B12" s="45">
        <v>8630.9179999999997</v>
      </c>
      <c r="C12" s="24" t="s">
        <v>11</v>
      </c>
      <c r="D12" s="45">
        <v>3652.4679999999998</v>
      </c>
      <c r="E12" s="24" t="s">
        <v>12</v>
      </c>
      <c r="F12" s="45">
        <v>1768.7370000000001</v>
      </c>
      <c r="G12" s="24" t="s">
        <v>18</v>
      </c>
      <c r="H12" s="45">
        <v>1289.606</v>
      </c>
      <c r="I12" s="24" t="s">
        <v>13</v>
      </c>
      <c r="J12" s="45">
        <v>587.23299999999995</v>
      </c>
      <c r="K12" s="24" t="s">
        <v>14</v>
      </c>
      <c r="L12" s="45">
        <v>466.01400000000001</v>
      </c>
      <c r="M12" s="24" t="s">
        <v>15</v>
      </c>
      <c r="N12" s="45">
        <v>444.42099999999999</v>
      </c>
      <c r="O12" s="24" t="s">
        <v>39</v>
      </c>
      <c r="P12" s="45">
        <v>345.54599999999999</v>
      </c>
      <c r="Q12" s="24" t="s">
        <v>51</v>
      </c>
      <c r="R12" s="45">
        <v>55.829000000000001</v>
      </c>
      <c r="S12" s="24" t="s">
        <v>17</v>
      </c>
      <c r="T12" s="45">
        <v>18.027999999999999</v>
      </c>
      <c r="U12" s="24" t="s">
        <v>49</v>
      </c>
      <c r="V12" s="45">
        <v>1.8740000000000001</v>
      </c>
      <c r="W12" s="45">
        <v>1.1619999999999999</v>
      </c>
    </row>
    <row r="13" spans="1:23" ht="18.75" customHeight="1" x14ac:dyDescent="0.15">
      <c r="A13" s="18" t="s">
        <v>75</v>
      </c>
      <c r="B13" s="45">
        <v>1080.9549999999999</v>
      </c>
      <c r="C13" s="24" t="s">
        <v>11</v>
      </c>
      <c r="D13" s="45">
        <v>524.45299999999997</v>
      </c>
      <c r="E13" s="24" t="s">
        <v>12</v>
      </c>
      <c r="F13" s="45">
        <v>190.59800000000001</v>
      </c>
      <c r="G13" s="24" t="s">
        <v>38</v>
      </c>
      <c r="H13" s="45">
        <v>167.94900000000001</v>
      </c>
      <c r="I13" s="24" t="s">
        <v>18</v>
      </c>
      <c r="J13" s="45">
        <v>80.998000000000005</v>
      </c>
      <c r="K13" s="24" t="s">
        <v>179</v>
      </c>
      <c r="L13" s="45">
        <v>40.726999999999997</v>
      </c>
      <c r="M13" s="24" t="s">
        <v>51</v>
      </c>
      <c r="N13" s="45">
        <v>29.66</v>
      </c>
      <c r="O13" s="24" t="s">
        <v>13</v>
      </c>
      <c r="P13" s="45">
        <v>19.641999999999999</v>
      </c>
      <c r="Q13" s="24" t="s">
        <v>14</v>
      </c>
      <c r="R13" s="45">
        <v>18.971</v>
      </c>
      <c r="S13" s="24" t="s">
        <v>46</v>
      </c>
      <c r="T13" s="45">
        <v>5.6280000000000001</v>
      </c>
      <c r="U13" s="24" t="s">
        <v>177</v>
      </c>
      <c r="V13" s="45">
        <v>2.0259999999999998</v>
      </c>
      <c r="W13" s="45">
        <v>0.30299999999999999</v>
      </c>
    </row>
    <row r="14" spans="1:23" ht="18.75" customHeight="1" x14ac:dyDescent="0.15">
      <c r="A14" s="18" t="s">
        <v>76</v>
      </c>
      <c r="B14" s="45">
        <v>1.05</v>
      </c>
      <c r="C14" s="24" t="s">
        <v>38</v>
      </c>
      <c r="D14" s="45">
        <v>0.54300000000000004</v>
      </c>
      <c r="E14" s="24" t="s">
        <v>11</v>
      </c>
      <c r="F14" s="45">
        <v>0.27300000000000002</v>
      </c>
      <c r="G14" s="24" t="s">
        <v>13</v>
      </c>
      <c r="H14" s="45">
        <v>0.23400000000000001</v>
      </c>
      <c r="I14" s="24"/>
      <c r="J14" s="45"/>
      <c r="K14" s="24"/>
      <c r="L14" s="45"/>
      <c r="M14" s="24"/>
      <c r="N14" s="45"/>
      <c r="O14" s="24"/>
      <c r="P14" s="45"/>
      <c r="Q14" s="24"/>
      <c r="R14" s="45"/>
      <c r="S14" s="24"/>
      <c r="T14" s="45"/>
      <c r="U14" s="24"/>
      <c r="V14" s="45"/>
      <c r="W14" s="45"/>
    </row>
    <row r="15" spans="1:23" ht="18.75" customHeight="1" x14ac:dyDescent="0.15">
      <c r="A15" s="18" t="s">
        <v>77</v>
      </c>
      <c r="B15" s="45">
        <v>93.704999999999998</v>
      </c>
      <c r="C15" s="24" t="s">
        <v>38</v>
      </c>
      <c r="D15" s="45">
        <v>84.290999999999997</v>
      </c>
      <c r="E15" s="24" t="s">
        <v>13</v>
      </c>
      <c r="F15" s="45">
        <v>6.6360000000000001</v>
      </c>
      <c r="G15" s="24" t="s">
        <v>177</v>
      </c>
      <c r="H15" s="45">
        <v>2.1640000000000001</v>
      </c>
      <c r="I15" s="24" t="s">
        <v>61</v>
      </c>
      <c r="J15" s="45">
        <v>0.61399999999999999</v>
      </c>
      <c r="K15" s="24"/>
      <c r="L15" s="45"/>
      <c r="M15" s="24"/>
      <c r="N15" s="45"/>
      <c r="O15" s="24"/>
      <c r="P15" s="45"/>
      <c r="Q15" s="24"/>
      <c r="R15" s="45"/>
      <c r="S15" s="24"/>
      <c r="T15" s="45"/>
      <c r="U15" s="24"/>
      <c r="V15" s="45"/>
      <c r="W15" s="45"/>
    </row>
    <row r="16" spans="1:23" ht="18.75" customHeight="1" x14ac:dyDescent="0.15">
      <c r="A16" s="18" t="s">
        <v>78</v>
      </c>
      <c r="B16" s="45">
        <v>4258.3090000000002</v>
      </c>
      <c r="C16" s="24" t="s">
        <v>13</v>
      </c>
      <c r="D16" s="45">
        <v>1255.7670000000001</v>
      </c>
      <c r="E16" s="24" t="s">
        <v>11</v>
      </c>
      <c r="F16" s="45">
        <v>1200.0250000000001</v>
      </c>
      <c r="G16" s="24" t="s">
        <v>12</v>
      </c>
      <c r="H16" s="45">
        <v>1034.3399999999999</v>
      </c>
      <c r="I16" s="24" t="s">
        <v>17</v>
      </c>
      <c r="J16" s="45">
        <v>199.18600000000001</v>
      </c>
      <c r="K16" s="24" t="s">
        <v>177</v>
      </c>
      <c r="L16" s="45">
        <v>185.77199999999999</v>
      </c>
      <c r="M16" s="24" t="s">
        <v>14</v>
      </c>
      <c r="N16" s="45">
        <v>172.571</v>
      </c>
      <c r="O16" s="24" t="s">
        <v>38</v>
      </c>
      <c r="P16" s="45">
        <v>101.541</v>
      </c>
      <c r="Q16" s="24" t="s">
        <v>51</v>
      </c>
      <c r="R16" s="45">
        <v>52.003999999999998</v>
      </c>
      <c r="S16" s="24" t="s">
        <v>18</v>
      </c>
      <c r="T16" s="45">
        <v>51.661999999999999</v>
      </c>
      <c r="U16" s="24" t="s">
        <v>15</v>
      </c>
      <c r="V16" s="45">
        <v>4.077</v>
      </c>
      <c r="W16" s="45">
        <v>1.3640000000000001</v>
      </c>
    </row>
    <row r="17" spans="1:23" ht="18.75" customHeight="1" x14ac:dyDescent="0.15">
      <c r="A17" s="18" t="s">
        <v>79</v>
      </c>
      <c r="B17" s="45">
        <v>4247.3860000000004</v>
      </c>
      <c r="C17" s="24" t="s">
        <v>11</v>
      </c>
      <c r="D17" s="45">
        <v>1774.3389999999999</v>
      </c>
      <c r="E17" s="24" t="s">
        <v>12</v>
      </c>
      <c r="F17" s="45">
        <v>805.64400000000001</v>
      </c>
      <c r="G17" s="24" t="s">
        <v>14</v>
      </c>
      <c r="H17" s="45">
        <v>381.51100000000002</v>
      </c>
      <c r="I17" s="24" t="s">
        <v>18</v>
      </c>
      <c r="J17" s="45">
        <v>309.97800000000001</v>
      </c>
      <c r="K17" s="24" t="s">
        <v>13</v>
      </c>
      <c r="L17" s="45">
        <v>294.423</v>
      </c>
      <c r="M17" s="24" t="s">
        <v>15</v>
      </c>
      <c r="N17" s="45">
        <v>232.51499999999999</v>
      </c>
      <c r="O17" s="24" t="s">
        <v>37</v>
      </c>
      <c r="P17" s="45">
        <v>190.11799999999999</v>
      </c>
      <c r="Q17" s="24" t="s">
        <v>39</v>
      </c>
      <c r="R17" s="45">
        <v>186.57</v>
      </c>
      <c r="S17" s="24" t="s">
        <v>51</v>
      </c>
      <c r="T17" s="45">
        <v>25.611999999999998</v>
      </c>
      <c r="U17" s="24" t="s">
        <v>17</v>
      </c>
      <c r="V17" s="45">
        <v>20.015999999999998</v>
      </c>
      <c r="W17" s="45">
        <v>26.66</v>
      </c>
    </row>
    <row r="18" spans="1:23" ht="18.75" customHeight="1" x14ac:dyDescent="0.15">
      <c r="A18" s="18" t="s">
        <v>80</v>
      </c>
      <c r="B18" s="45">
        <v>879.43100000000004</v>
      </c>
      <c r="C18" s="24" t="s">
        <v>11</v>
      </c>
      <c r="D18" s="45">
        <v>412.12099999999998</v>
      </c>
      <c r="E18" s="24" t="s">
        <v>12</v>
      </c>
      <c r="F18" s="45">
        <v>200.13900000000001</v>
      </c>
      <c r="G18" s="24" t="s">
        <v>18</v>
      </c>
      <c r="H18" s="45">
        <v>67.524000000000001</v>
      </c>
      <c r="I18" s="24" t="s">
        <v>56</v>
      </c>
      <c r="J18" s="45">
        <v>61.756</v>
      </c>
      <c r="K18" s="24" t="s">
        <v>14</v>
      </c>
      <c r="L18" s="45">
        <v>49.426000000000002</v>
      </c>
      <c r="M18" s="24" t="s">
        <v>13</v>
      </c>
      <c r="N18" s="45">
        <v>40.856999999999999</v>
      </c>
      <c r="O18" s="24" t="s">
        <v>39</v>
      </c>
      <c r="P18" s="45">
        <v>19.300999999999998</v>
      </c>
      <c r="Q18" s="24" t="s">
        <v>15</v>
      </c>
      <c r="R18" s="45">
        <v>17.423999999999999</v>
      </c>
      <c r="S18" s="24" t="s">
        <v>17</v>
      </c>
      <c r="T18" s="45">
        <v>9.3729999999999993</v>
      </c>
      <c r="U18" s="24" t="s">
        <v>41</v>
      </c>
      <c r="V18" s="45">
        <v>1.194</v>
      </c>
      <c r="W18" s="45">
        <v>0.316</v>
      </c>
    </row>
    <row r="19" spans="1:23" ht="18.75" customHeight="1" x14ac:dyDescent="0.15">
      <c r="A19" s="18" t="s">
        <v>81</v>
      </c>
      <c r="B19" s="45">
        <v>98.710999999999999</v>
      </c>
      <c r="C19" s="24" t="s">
        <v>38</v>
      </c>
      <c r="D19" s="45">
        <v>43.715000000000003</v>
      </c>
      <c r="E19" s="24" t="s">
        <v>177</v>
      </c>
      <c r="F19" s="45">
        <v>33.539000000000001</v>
      </c>
      <c r="G19" s="24" t="s">
        <v>11</v>
      </c>
      <c r="H19" s="45">
        <v>21.457000000000001</v>
      </c>
      <c r="I19" s="24"/>
      <c r="J19" s="45"/>
      <c r="K19" s="24"/>
      <c r="L19" s="45"/>
      <c r="M19" s="24"/>
      <c r="N19" s="45"/>
      <c r="O19" s="24"/>
      <c r="P19" s="45"/>
      <c r="Q19" s="24"/>
      <c r="R19" s="45"/>
      <c r="S19" s="24"/>
      <c r="T19" s="45"/>
      <c r="U19" s="24"/>
      <c r="V19" s="45"/>
      <c r="W19" s="45"/>
    </row>
    <row r="20" spans="1:23" ht="18.75" customHeight="1" x14ac:dyDescent="0.15">
      <c r="A20" s="18" t="s">
        <v>82</v>
      </c>
      <c r="B20" s="45">
        <v>2115.3809999999999</v>
      </c>
      <c r="C20" s="24" t="s">
        <v>11</v>
      </c>
      <c r="D20" s="45">
        <v>1200.03</v>
      </c>
      <c r="E20" s="24" t="s">
        <v>12</v>
      </c>
      <c r="F20" s="45">
        <v>318.577</v>
      </c>
      <c r="G20" s="24" t="s">
        <v>14</v>
      </c>
      <c r="H20" s="45">
        <v>183.62799999999999</v>
      </c>
      <c r="I20" s="24" t="s">
        <v>38</v>
      </c>
      <c r="J20" s="45">
        <v>158.34299999999999</v>
      </c>
      <c r="K20" s="24" t="s">
        <v>39</v>
      </c>
      <c r="L20" s="45">
        <v>94.082999999999998</v>
      </c>
      <c r="M20" s="24" t="s">
        <v>13</v>
      </c>
      <c r="N20" s="45">
        <v>53.573</v>
      </c>
      <c r="O20" s="24" t="s">
        <v>37</v>
      </c>
      <c r="P20" s="45">
        <v>51.966000000000001</v>
      </c>
      <c r="Q20" s="24" t="s">
        <v>18</v>
      </c>
      <c r="R20" s="45">
        <v>44.021999999999998</v>
      </c>
      <c r="S20" s="24" t="s">
        <v>51</v>
      </c>
      <c r="T20" s="45">
        <v>10.137</v>
      </c>
      <c r="U20" s="24" t="s">
        <v>15</v>
      </c>
      <c r="V20" s="45">
        <v>0.66900000000000004</v>
      </c>
      <c r="W20" s="45">
        <v>0.35299999999999998</v>
      </c>
    </row>
    <row r="21" spans="1:23" ht="18.75" customHeight="1" x14ac:dyDescent="0.15">
      <c r="A21" s="18" t="s">
        <v>83</v>
      </c>
      <c r="B21" s="45">
        <v>213.55099999999999</v>
      </c>
      <c r="C21" s="24" t="s">
        <v>38</v>
      </c>
      <c r="D21" s="45">
        <v>101.496</v>
      </c>
      <c r="E21" s="24" t="s">
        <v>11</v>
      </c>
      <c r="F21" s="45">
        <v>63.091999999999999</v>
      </c>
      <c r="G21" s="24" t="s">
        <v>177</v>
      </c>
      <c r="H21" s="45">
        <v>42.100999999999999</v>
      </c>
      <c r="I21" s="24" t="s">
        <v>22</v>
      </c>
      <c r="J21" s="45">
        <v>4.9269999999999996</v>
      </c>
      <c r="K21" s="24" t="s">
        <v>61</v>
      </c>
      <c r="L21" s="45">
        <v>1.9350000000000001</v>
      </c>
      <c r="M21" s="24"/>
      <c r="N21" s="45"/>
      <c r="O21" s="24"/>
      <c r="P21" s="45"/>
      <c r="Q21" s="24"/>
      <c r="R21" s="45"/>
      <c r="S21" s="24"/>
      <c r="T21" s="45"/>
      <c r="U21" s="24"/>
      <c r="V21" s="45"/>
      <c r="W21" s="45"/>
    </row>
    <row r="22" spans="1:23" ht="18.75" customHeight="1" x14ac:dyDescent="0.15">
      <c r="A22" s="18" t="s">
        <v>84</v>
      </c>
      <c r="B22" s="45">
        <v>216.69300000000001</v>
      </c>
      <c r="C22" s="24" t="s">
        <v>38</v>
      </c>
      <c r="D22" s="45">
        <v>119.94</v>
      </c>
      <c r="E22" s="24" t="s">
        <v>11</v>
      </c>
      <c r="F22" s="45">
        <v>68.349999999999994</v>
      </c>
      <c r="G22" s="24" t="s">
        <v>61</v>
      </c>
      <c r="H22" s="45">
        <v>15.986000000000001</v>
      </c>
      <c r="I22" s="24" t="s">
        <v>13</v>
      </c>
      <c r="J22" s="45">
        <v>7.17</v>
      </c>
      <c r="K22" s="24" t="s">
        <v>177</v>
      </c>
      <c r="L22" s="45">
        <v>5.2469999999999999</v>
      </c>
      <c r="M22" s="24"/>
      <c r="N22" s="45"/>
      <c r="O22" s="24"/>
      <c r="P22" s="45"/>
      <c r="Q22" s="24"/>
      <c r="R22" s="45"/>
      <c r="S22" s="24"/>
      <c r="T22" s="45"/>
      <c r="U22" s="24"/>
      <c r="V22" s="45"/>
      <c r="W22" s="45"/>
    </row>
    <row r="23" spans="1:23" ht="18.75" customHeight="1" x14ac:dyDescent="0.15">
      <c r="A23" s="18" t="s">
        <v>85</v>
      </c>
      <c r="B23" s="45">
        <v>1145.864</v>
      </c>
      <c r="C23" s="24" t="s">
        <v>11</v>
      </c>
      <c r="D23" s="45">
        <v>309.13499999999999</v>
      </c>
      <c r="E23" s="24" t="s">
        <v>13</v>
      </c>
      <c r="F23" s="45">
        <v>281.45999999999998</v>
      </c>
      <c r="G23" s="24" t="s">
        <v>12</v>
      </c>
      <c r="H23" s="45">
        <v>244.208</v>
      </c>
      <c r="I23" s="24" t="s">
        <v>38</v>
      </c>
      <c r="J23" s="45">
        <v>231.71600000000001</v>
      </c>
      <c r="K23" s="24" t="s">
        <v>14</v>
      </c>
      <c r="L23" s="45">
        <v>31.285</v>
      </c>
      <c r="M23" s="24" t="s">
        <v>177</v>
      </c>
      <c r="N23" s="45">
        <v>21.933</v>
      </c>
      <c r="O23" s="24" t="s">
        <v>18</v>
      </c>
      <c r="P23" s="45">
        <v>21.859000000000002</v>
      </c>
      <c r="Q23" s="24" t="s">
        <v>180</v>
      </c>
      <c r="R23" s="45">
        <v>4.2679999999999998</v>
      </c>
      <c r="S23" s="24"/>
      <c r="T23" s="45"/>
      <c r="U23" s="24"/>
      <c r="V23" s="45"/>
      <c r="W23" s="45"/>
    </row>
    <row r="24" spans="1:23" ht="18.75" customHeight="1" x14ac:dyDescent="0.15">
      <c r="A24" s="18" t="s">
        <v>87</v>
      </c>
      <c r="B24" s="45">
        <v>6084.3320000000003</v>
      </c>
      <c r="C24" s="24" t="s">
        <v>11</v>
      </c>
      <c r="D24" s="45">
        <v>2500.9259999999999</v>
      </c>
      <c r="E24" s="24" t="s">
        <v>12</v>
      </c>
      <c r="F24" s="45">
        <v>1261.8499999999999</v>
      </c>
      <c r="G24" s="24" t="s">
        <v>13</v>
      </c>
      <c r="H24" s="45">
        <v>614.202</v>
      </c>
      <c r="I24" s="24" t="s">
        <v>14</v>
      </c>
      <c r="J24" s="45">
        <v>547.04399999999998</v>
      </c>
      <c r="K24" s="24" t="s">
        <v>15</v>
      </c>
      <c r="L24" s="45">
        <v>542.25800000000004</v>
      </c>
      <c r="M24" s="24" t="s">
        <v>51</v>
      </c>
      <c r="N24" s="45">
        <v>162.095</v>
      </c>
      <c r="O24" s="24" t="s">
        <v>18</v>
      </c>
      <c r="P24" s="45">
        <v>91.001000000000005</v>
      </c>
      <c r="Q24" s="24" t="s">
        <v>39</v>
      </c>
      <c r="R24" s="45">
        <v>90.006</v>
      </c>
      <c r="S24" s="24" t="s">
        <v>49</v>
      </c>
      <c r="T24" s="45">
        <v>72.465000000000003</v>
      </c>
      <c r="U24" s="24" t="s">
        <v>27</v>
      </c>
      <c r="V24" s="45">
        <v>59.994</v>
      </c>
      <c r="W24" s="45">
        <v>142.49100000000001</v>
      </c>
    </row>
    <row r="25" spans="1:23" ht="18.75" customHeight="1" x14ac:dyDescent="0.15">
      <c r="A25" s="18" t="s">
        <v>88</v>
      </c>
      <c r="B25" s="45">
        <v>3238.9160000000002</v>
      </c>
      <c r="C25" s="24" t="s">
        <v>12</v>
      </c>
      <c r="D25" s="45">
        <v>701.59699999999998</v>
      </c>
      <c r="E25" s="24" t="s">
        <v>11</v>
      </c>
      <c r="F25" s="45">
        <v>684.93200000000002</v>
      </c>
      <c r="G25" s="24" t="s">
        <v>14</v>
      </c>
      <c r="H25" s="45">
        <v>551.32600000000002</v>
      </c>
      <c r="I25" s="24" t="s">
        <v>15</v>
      </c>
      <c r="J25" s="45">
        <v>424.33499999999998</v>
      </c>
      <c r="K25" s="24" t="s">
        <v>18</v>
      </c>
      <c r="L25" s="45">
        <v>285.13600000000002</v>
      </c>
      <c r="M25" s="24" t="s">
        <v>13</v>
      </c>
      <c r="N25" s="45">
        <v>209.852</v>
      </c>
      <c r="O25" s="24" t="s">
        <v>22</v>
      </c>
      <c r="P25" s="45">
        <v>120.97499999999999</v>
      </c>
      <c r="Q25" s="24" t="s">
        <v>46</v>
      </c>
      <c r="R25" s="45">
        <v>120.491</v>
      </c>
      <c r="S25" s="24" t="s">
        <v>51</v>
      </c>
      <c r="T25" s="45">
        <v>58.222000000000001</v>
      </c>
      <c r="U25" s="24" t="s">
        <v>49</v>
      </c>
      <c r="V25" s="45">
        <v>36.329000000000001</v>
      </c>
      <c r="W25" s="45">
        <v>45.720999999999997</v>
      </c>
    </row>
    <row r="26" spans="1:23" ht="18.75" customHeight="1" x14ac:dyDescent="0.15">
      <c r="A26" s="18" t="s">
        <v>89</v>
      </c>
      <c r="B26" s="45">
        <v>1130.277</v>
      </c>
      <c r="C26" s="24" t="s">
        <v>11</v>
      </c>
      <c r="D26" s="45">
        <v>469.71600000000001</v>
      </c>
      <c r="E26" s="24" t="s">
        <v>38</v>
      </c>
      <c r="F26" s="45">
        <v>212.69800000000001</v>
      </c>
      <c r="G26" s="24" t="s">
        <v>12</v>
      </c>
      <c r="H26" s="45">
        <v>198.708</v>
      </c>
      <c r="I26" s="24" t="s">
        <v>15</v>
      </c>
      <c r="J26" s="45">
        <v>114.191</v>
      </c>
      <c r="K26" s="24" t="s">
        <v>13</v>
      </c>
      <c r="L26" s="45">
        <v>50.555</v>
      </c>
      <c r="M26" s="24" t="s">
        <v>14</v>
      </c>
      <c r="N26" s="45">
        <v>25.712</v>
      </c>
      <c r="O26" s="24" t="s">
        <v>18</v>
      </c>
      <c r="P26" s="45">
        <v>15.13</v>
      </c>
      <c r="Q26" s="24" t="s">
        <v>39</v>
      </c>
      <c r="R26" s="45">
        <v>14.781000000000001</v>
      </c>
      <c r="S26" s="24" t="s">
        <v>51</v>
      </c>
      <c r="T26" s="45">
        <v>9.6890000000000001</v>
      </c>
      <c r="U26" s="24" t="s">
        <v>177</v>
      </c>
      <c r="V26" s="45">
        <v>9.09</v>
      </c>
      <c r="W26" s="45">
        <v>10.007</v>
      </c>
    </row>
    <row r="27" spans="1:23" ht="18.75" customHeight="1" x14ac:dyDescent="0.15">
      <c r="A27" s="18" t="s">
        <v>90</v>
      </c>
      <c r="B27" s="45">
        <v>8.2889999999999997</v>
      </c>
      <c r="C27" s="24" t="s">
        <v>177</v>
      </c>
      <c r="D27" s="45">
        <v>5.6289999999999996</v>
      </c>
      <c r="E27" s="24" t="s">
        <v>37</v>
      </c>
      <c r="F27" s="45">
        <v>2.2789999999999999</v>
      </c>
      <c r="G27" s="24" t="s">
        <v>12</v>
      </c>
      <c r="H27" s="45">
        <v>0.38100000000000001</v>
      </c>
      <c r="I27" s="24"/>
      <c r="J27" s="45"/>
      <c r="K27" s="24"/>
      <c r="L27" s="45"/>
      <c r="M27" s="24"/>
      <c r="N27" s="45"/>
      <c r="O27" s="24"/>
      <c r="P27" s="45"/>
      <c r="Q27" s="24"/>
      <c r="R27" s="45"/>
      <c r="S27" s="24"/>
      <c r="T27" s="45"/>
      <c r="U27" s="24"/>
      <c r="V27" s="45"/>
      <c r="W27" s="45"/>
    </row>
    <row r="28" spans="1:23" ht="18.75" customHeight="1" x14ac:dyDescent="0.15">
      <c r="A28" s="18" t="s">
        <v>91</v>
      </c>
      <c r="B28" s="45">
        <v>551.48699999999997</v>
      </c>
      <c r="C28" s="24" t="s">
        <v>38</v>
      </c>
      <c r="D28" s="45">
        <v>303.68900000000002</v>
      </c>
      <c r="E28" s="24" t="s">
        <v>11</v>
      </c>
      <c r="F28" s="45">
        <v>84.906999999999996</v>
      </c>
      <c r="G28" s="24" t="s">
        <v>13</v>
      </c>
      <c r="H28" s="45">
        <v>74.161000000000001</v>
      </c>
      <c r="I28" s="24" t="s">
        <v>39</v>
      </c>
      <c r="J28" s="45">
        <v>62.392000000000003</v>
      </c>
      <c r="K28" s="24" t="s">
        <v>12</v>
      </c>
      <c r="L28" s="45">
        <v>20.97</v>
      </c>
      <c r="M28" s="24" t="s">
        <v>18</v>
      </c>
      <c r="N28" s="45">
        <v>3.06</v>
      </c>
      <c r="O28" s="24" t="s">
        <v>177</v>
      </c>
      <c r="P28" s="45">
        <v>2.3079999999999998</v>
      </c>
      <c r="Q28" s="24"/>
      <c r="R28" s="45"/>
      <c r="S28" s="24"/>
      <c r="T28" s="45"/>
      <c r="U28" s="24"/>
      <c r="V28" s="45"/>
      <c r="W28" s="45"/>
    </row>
    <row r="29" spans="1:23" ht="18.75" customHeight="1" x14ac:dyDescent="0.15">
      <c r="A29" s="18" t="s">
        <v>92</v>
      </c>
      <c r="B29" s="45">
        <v>574.49599999999998</v>
      </c>
      <c r="C29" s="24" t="s">
        <v>38</v>
      </c>
      <c r="D29" s="45">
        <v>319.02199999999999</v>
      </c>
      <c r="E29" s="24" t="s">
        <v>61</v>
      </c>
      <c r="F29" s="45">
        <v>130.07</v>
      </c>
      <c r="G29" s="24" t="s">
        <v>177</v>
      </c>
      <c r="H29" s="45">
        <v>123.51900000000001</v>
      </c>
      <c r="I29" s="24" t="s">
        <v>15</v>
      </c>
      <c r="J29" s="45">
        <v>1.885</v>
      </c>
      <c r="K29" s="24"/>
      <c r="L29" s="45"/>
      <c r="M29" s="24"/>
      <c r="N29" s="45"/>
      <c r="O29" s="24"/>
      <c r="P29" s="45"/>
      <c r="Q29" s="24"/>
      <c r="R29" s="45"/>
      <c r="S29" s="24"/>
      <c r="T29" s="45"/>
      <c r="U29" s="24"/>
      <c r="V29" s="45"/>
      <c r="W29" s="45"/>
    </row>
    <row r="30" spans="1:23" ht="18.75" customHeight="1" x14ac:dyDescent="0.15">
      <c r="A30" s="18" t="s">
        <v>93</v>
      </c>
      <c r="B30" s="45">
        <v>143.72800000000001</v>
      </c>
      <c r="C30" s="24" t="s">
        <v>12</v>
      </c>
      <c r="D30" s="45">
        <v>129.465</v>
      </c>
      <c r="E30" s="24" t="s">
        <v>39</v>
      </c>
      <c r="F30" s="45">
        <v>10.670999999999999</v>
      </c>
      <c r="G30" s="24" t="s">
        <v>61</v>
      </c>
      <c r="H30" s="45">
        <v>1.889</v>
      </c>
      <c r="I30" s="24" t="s">
        <v>11</v>
      </c>
      <c r="J30" s="45">
        <v>0.86099999999999999</v>
      </c>
      <c r="K30" s="24" t="s">
        <v>15</v>
      </c>
      <c r="L30" s="45">
        <v>0.84199999999999997</v>
      </c>
      <c r="M30" s="24"/>
      <c r="N30" s="45"/>
      <c r="O30" s="24"/>
      <c r="P30" s="45"/>
      <c r="Q30" s="24"/>
      <c r="R30" s="45"/>
      <c r="S30" s="24"/>
      <c r="T30" s="45"/>
      <c r="U30" s="24"/>
      <c r="V30" s="45"/>
      <c r="W30" s="45"/>
    </row>
    <row r="31" spans="1:23" ht="18.75" customHeight="1" x14ac:dyDescent="0.15">
      <c r="A31" s="18" t="s">
        <v>94</v>
      </c>
      <c r="B31" s="45">
        <v>8.7590000000000003</v>
      </c>
      <c r="C31" s="24" t="s">
        <v>177</v>
      </c>
      <c r="D31" s="45">
        <v>4.4589999999999996</v>
      </c>
      <c r="E31" s="24" t="s">
        <v>38</v>
      </c>
      <c r="F31" s="45">
        <v>4.3</v>
      </c>
      <c r="G31" s="24"/>
      <c r="H31" s="45"/>
      <c r="I31" s="24"/>
      <c r="J31" s="45"/>
      <c r="K31" s="24"/>
      <c r="L31" s="45"/>
      <c r="M31" s="24"/>
      <c r="N31" s="45"/>
      <c r="O31" s="24"/>
      <c r="P31" s="45"/>
      <c r="Q31" s="24"/>
      <c r="R31" s="45"/>
      <c r="S31" s="24"/>
      <c r="T31" s="45"/>
      <c r="U31" s="24"/>
      <c r="V31" s="45"/>
      <c r="W31" s="45"/>
    </row>
    <row r="32" spans="1:23" ht="18.75" customHeight="1" x14ac:dyDescent="0.15">
      <c r="A32" s="18" t="s">
        <v>95</v>
      </c>
      <c r="B32" s="45">
        <v>7401.9920000000002</v>
      </c>
      <c r="C32" s="24" t="s">
        <v>38</v>
      </c>
      <c r="D32" s="45">
        <v>5685.7669999999998</v>
      </c>
      <c r="E32" s="24" t="s">
        <v>177</v>
      </c>
      <c r="F32" s="45">
        <v>1269.873</v>
      </c>
      <c r="G32" s="24" t="s">
        <v>61</v>
      </c>
      <c r="H32" s="45">
        <v>140.00200000000001</v>
      </c>
      <c r="I32" s="24" t="s">
        <v>11</v>
      </c>
      <c r="J32" s="45">
        <v>111.536</v>
      </c>
      <c r="K32" s="24" t="s">
        <v>13</v>
      </c>
      <c r="L32" s="45">
        <v>83.513999999999996</v>
      </c>
      <c r="M32" s="24" t="s">
        <v>180</v>
      </c>
      <c r="N32" s="45">
        <v>67.986999999999995</v>
      </c>
      <c r="O32" s="24" t="s">
        <v>12</v>
      </c>
      <c r="P32" s="45">
        <v>27.780999999999999</v>
      </c>
      <c r="Q32" s="24" t="s">
        <v>37</v>
      </c>
      <c r="R32" s="45">
        <v>15.532</v>
      </c>
      <c r="S32" s="24"/>
      <c r="T32" s="45"/>
      <c r="U32" s="24"/>
      <c r="V32" s="45"/>
      <c r="W32" s="45"/>
    </row>
    <row r="33" spans="1:23" ht="18.75" customHeight="1" x14ac:dyDescent="0.15">
      <c r="A33" s="18" t="s">
        <v>96</v>
      </c>
      <c r="B33" s="45">
        <v>12.592000000000001</v>
      </c>
      <c r="C33" s="24" t="s">
        <v>37</v>
      </c>
      <c r="D33" s="45">
        <v>7.7290000000000001</v>
      </c>
      <c r="E33" s="24" t="s">
        <v>177</v>
      </c>
      <c r="F33" s="45">
        <v>3.3929999999999998</v>
      </c>
      <c r="G33" s="24" t="s">
        <v>14</v>
      </c>
      <c r="H33" s="45">
        <v>1.47</v>
      </c>
      <c r="I33" s="24"/>
      <c r="J33" s="45"/>
      <c r="K33" s="24"/>
      <c r="L33" s="45"/>
      <c r="M33" s="24"/>
      <c r="N33" s="45"/>
      <c r="O33" s="24"/>
      <c r="P33" s="45"/>
      <c r="Q33" s="24"/>
      <c r="R33" s="45"/>
      <c r="S33" s="24"/>
      <c r="T33" s="45"/>
      <c r="U33" s="24"/>
      <c r="V33" s="45"/>
      <c r="W33" s="45"/>
    </row>
    <row r="34" spans="1:23" ht="18.75" customHeight="1" x14ac:dyDescent="0.15">
      <c r="A34" s="18" t="s">
        <v>97</v>
      </c>
      <c r="B34" s="45">
        <v>877.005</v>
      </c>
      <c r="C34" s="24" t="s">
        <v>13</v>
      </c>
      <c r="D34" s="45">
        <v>330.71699999999998</v>
      </c>
      <c r="E34" s="24" t="s">
        <v>11</v>
      </c>
      <c r="F34" s="45">
        <v>251.36600000000001</v>
      </c>
      <c r="G34" s="24" t="s">
        <v>177</v>
      </c>
      <c r="H34" s="45">
        <v>97.667000000000002</v>
      </c>
      <c r="I34" s="24" t="s">
        <v>12</v>
      </c>
      <c r="J34" s="45">
        <v>65.841999999999999</v>
      </c>
      <c r="K34" s="24" t="s">
        <v>18</v>
      </c>
      <c r="L34" s="45">
        <v>55.923999999999999</v>
      </c>
      <c r="M34" s="24" t="s">
        <v>14</v>
      </c>
      <c r="N34" s="45">
        <v>36.253999999999998</v>
      </c>
      <c r="O34" s="24" t="s">
        <v>38</v>
      </c>
      <c r="P34" s="45">
        <v>28.873999999999999</v>
      </c>
      <c r="Q34" s="24" t="s">
        <v>51</v>
      </c>
      <c r="R34" s="45">
        <v>10.361000000000001</v>
      </c>
      <c r="S34" s="24"/>
      <c r="T34" s="45"/>
      <c r="U34" s="24"/>
      <c r="V34" s="45"/>
      <c r="W34" s="45"/>
    </row>
    <row r="35" spans="1:23" ht="18.75" customHeight="1" x14ac:dyDescent="0.15">
      <c r="A35" s="18" t="s">
        <v>98</v>
      </c>
      <c r="B35" s="45">
        <v>0.20200000000000001</v>
      </c>
      <c r="C35" s="24" t="s">
        <v>38</v>
      </c>
      <c r="D35" s="45">
        <v>0.20200000000000001</v>
      </c>
      <c r="E35" s="24"/>
      <c r="F35" s="45"/>
      <c r="G35" s="24"/>
      <c r="H35" s="45"/>
      <c r="I35" s="24"/>
      <c r="J35" s="45"/>
      <c r="K35" s="24"/>
      <c r="L35" s="45"/>
      <c r="M35" s="24"/>
      <c r="N35" s="45"/>
      <c r="O35" s="24"/>
      <c r="P35" s="45"/>
      <c r="Q35" s="24"/>
      <c r="R35" s="45"/>
      <c r="S35" s="24"/>
      <c r="T35" s="45"/>
      <c r="U35" s="24"/>
      <c r="V35" s="45"/>
      <c r="W35" s="45"/>
    </row>
    <row r="36" spans="1:23" ht="18.75" customHeight="1" x14ac:dyDescent="0.15">
      <c r="A36" s="18" t="s">
        <v>99</v>
      </c>
      <c r="B36" s="45">
        <v>4417.7359999999999</v>
      </c>
      <c r="C36" s="24" t="s">
        <v>61</v>
      </c>
      <c r="D36" s="45">
        <v>2320.2130000000002</v>
      </c>
      <c r="E36" s="24" t="s">
        <v>38</v>
      </c>
      <c r="F36" s="45">
        <v>1736.1030000000001</v>
      </c>
      <c r="G36" s="24" t="s">
        <v>178</v>
      </c>
      <c r="H36" s="45">
        <v>196.89599999999999</v>
      </c>
      <c r="I36" s="24" t="s">
        <v>177</v>
      </c>
      <c r="J36" s="45">
        <v>154.714</v>
      </c>
      <c r="K36" s="24" t="s">
        <v>180</v>
      </c>
      <c r="L36" s="45">
        <v>9.81</v>
      </c>
      <c r="M36" s="24"/>
      <c r="N36" s="45"/>
      <c r="O36" s="24"/>
      <c r="P36" s="45"/>
      <c r="Q36" s="24"/>
      <c r="R36" s="45"/>
      <c r="S36" s="24"/>
      <c r="T36" s="45"/>
      <c r="U36" s="24"/>
      <c r="V36" s="45"/>
      <c r="W36" s="45"/>
    </row>
    <row r="37" spans="1:23" ht="18.75" customHeight="1" x14ac:dyDescent="0.15">
      <c r="A37" s="18" t="s">
        <v>100</v>
      </c>
      <c r="B37" s="45">
        <v>639.226</v>
      </c>
      <c r="C37" s="24" t="s">
        <v>12</v>
      </c>
      <c r="D37" s="45">
        <v>321.59699999999998</v>
      </c>
      <c r="E37" s="24" t="s">
        <v>11</v>
      </c>
      <c r="F37" s="45">
        <v>265.65600000000001</v>
      </c>
      <c r="G37" s="24" t="s">
        <v>18</v>
      </c>
      <c r="H37" s="45">
        <v>25.44</v>
      </c>
      <c r="I37" s="24" t="s">
        <v>14</v>
      </c>
      <c r="J37" s="45">
        <v>11.891</v>
      </c>
      <c r="K37" s="24" t="s">
        <v>13</v>
      </c>
      <c r="L37" s="45">
        <v>9.9209999999999994</v>
      </c>
      <c r="M37" s="24" t="s">
        <v>17</v>
      </c>
      <c r="N37" s="45">
        <v>3.14</v>
      </c>
      <c r="O37" s="24" t="s">
        <v>39</v>
      </c>
      <c r="P37" s="45">
        <v>0.93300000000000005</v>
      </c>
      <c r="Q37" s="24" t="s">
        <v>61</v>
      </c>
      <c r="R37" s="45">
        <v>0.64800000000000002</v>
      </c>
      <c r="S37" s="24"/>
      <c r="T37" s="45"/>
      <c r="U37" s="24"/>
      <c r="V37" s="45"/>
      <c r="W37" s="45"/>
    </row>
    <row r="38" spans="1:23" ht="18.75" customHeight="1" x14ac:dyDescent="0.15">
      <c r="A38" s="18" t="s">
        <v>101</v>
      </c>
      <c r="B38" s="45">
        <v>214.548</v>
      </c>
      <c r="C38" s="24" t="s">
        <v>177</v>
      </c>
      <c r="D38" s="45">
        <v>150.74700000000001</v>
      </c>
      <c r="E38" s="24" t="s">
        <v>38</v>
      </c>
      <c r="F38" s="45">
        <v>30.097000000000001</v>
      </c>
      <c r="G38" s="24" t="s">
        <v>14</v>
      </c>
      <c r="H38" s="45">
        <v>11.957000000000001</v>
      </c>
      <c r="I38" s="24" t="s">
        <v>18</v>
      </c>
      <c r="J38" s="45">
        <v>9.73</v>
      </c>
      <c r="K38" s="24" t="s">
        <v>12</v>
      </c>
      <c r="L38" s="45">
        <v>6.5129999999999999</v>
      </c>
      <c r="M38" s="24" t="s">
        <v>37</v>
      </c>
      <c r="N38" s="45">
        <v>5.0659999999999998</v>
      </c>
      <c r="O38" s="24" t="s">
        <v>11</v>
      </c>
      <c r="P38" s="45">
        <v>0.23599999999999999</v>
      </c>
      <c r="Q38" s="24" t="s">
        <v>61</v>
      </c>
      <c r="R38" s="45">
        <v>0.20200000000000001</v>
      </c>
      <c r="S38" s="24"/>
      <c r="T38" s="45"/>
      <c r="U38" s="24"/>
      <c r="V38" s="45"/>
      <c r="W38" s="45"/>
    </row>
    <row r="39" spans="1:23" ht="18.75" customHeight="1" x14ac:dyDescent="0.15">
      <c r="A39" s="18" t="s">
        <v>102</v>
      </c>
      <c r="B39" s="45">
        <v>1319.2550000000001</v>
      </c>
      <c r="C39" s="24" t="s">
        <v>38</v>
      </c>
      <c r="D39" s="45">
        <v>1052.875</v>
      </c>
      <c r="E39" s="24" t="s">
        <v>177</v>
      </c>
      <c r="F39" s="45">
        <v>195.602</v>
      </c>
      <c r="G39" s="24" t="s">
        <v>61</v>
      </c>
      <c r="H39" s="45">
        <v>45.835999999999999</v>
      </c>
      <c r="I39" s="24" t="s">
        <v>11</v>
      </c>
      <c r="J39" s="45">
        <v>24.404</v>
      </c>
      <c r="K39" s="24" t="s">
        <v>178</v>
      </c>
      <c r="L39" s="45">
        <v>0.53800000000000003</v>
      </c>
      <c r="M39" s="24"/>
      <c r="N39" s="45"/>
      <c r="O39" s="24"/>
      <c r="P39" s="45"/>
      <c r="Q39" s="24"/>
      <c r="R39" s="45"/>
      <c r="S39" s="24"/>
      <c r="T39" s="45"/>
      <c r="U39" s="24"/>
      <c r="V39" s="45"/>
      <c r="W39" s="45"/>
    </row>
    <row r="40" spans="1:23" ht="18.75" customHeight="1" x14ac:dyDescent="0.15">
      <c r="A40" s="18" t="s">
        <v>103</v>
      </c>
      <c r="B40" s="45">
        <v>14635.823</v>
      </c>
      <c r="C40" s="24" t="s">
        <v>37</v>
      </c>
      <c r="D40" s="45">
        <v>7128.0969999999998</v>
      </c>
      <c r="E40" s="24" t="s">
        <v>38</v>
      </c>
      <c r="F40" s="45">
        <v>2062.2640000000001</v>
      </c>
      <c r="G40" s="24" t="s">
        <v>18</v>
      </c>
      <c r="H40" s="45">
        <v>1823.18</v>
      </c>
      <c r="I40" s="24" t="s">
        <v>177</v>
      </c>
      <c r="J40" s="45">
        <v>1220.903</v>
      </c>
      <c r="K40" s="24" t="s">
        <v>14</v>
      </c>
      <c r="L40" s="45">
        <v>757.61500000000001</v>
      </c>
      <c r="M40" s="24" t="s">
        <v>61</v>
      </c>
      <c r="N40" s="45">
        <v>572.41200000000003</v>
      </c>
      <c r="O40" s="24" t="s">
        <v>11</v>
      </c>
      <c r="P40" s="45">
        <v>396.88499999999999</v>
      </c>
      <c r="Q40" s="24" t="s">
        <v>180</v>
      </c>
      <c r="R40" s="45">
        <v>293.613</v>
      </c>
      <c r="S40" s="24" t="s">
        <v>39</v>
      </c>
      <c r="T40" s="45">
        <v>186.30099999999999</v>
      </c>
      <c r="U40" s="24" t="s">
        <v>181</v>
      </c>
      <c r="V40" s="45">
        <v>179.334</v>
      </c>
      <c r="W40" s="45">
        <v>15.218999999999999</v>
      </c>
    </row>
    <row r="41" spans="1:23" ht="18.75" customHeight="1" x14ac:dyDescent="0.15">
      <c r="A41" s="18" t="s">
        <v>104</v>
      </c>
      <c r="B41" s="45">
        <v>343.77100000000002</v>
      </c>
      <c r="C41" s="24" t="s">
        <v>11</v>
      </c>
      <c r="D41" s="45">
        <v>99.781000000000006</v>
      </c>
      <c r="E41" s="24" t="s">
        <v>37</v>
      </c>
      <c r="F41" s="45">
        <v>73.242999999999995</v>
      </c>
      <c r="G41" s="24" t="s">
        <v>13</v>
      </c>
      <c r="H41" s="45">
        <v>51.430999999999997</v>
      </c>
      <c r="I41" s="24" t="s">
        <v>182</v>
      </c>
      <c r="J41" s="45">
        <v>43.311999999999998</v>
      </c>
      <c r="K41" s="24" t="s">
        <v>14</v>
      </c>
      <c r="L41" s="45">
        <v>19.350999999999999</v>
      </c>
      <c r="M41" s="24" t="s">
        <v>12</v>
      </c>
      <c r="N41" s="45">
        <v>18.677</v>
      </c>
      <c r="O41" s="24" t="s">
        <v>18</v>
      </c>
      <c r="P41" s="45">
        <v>15.474</v>
      </c>
      <c r="Q41" s="24" t="s">
        <v>49</v>
      </c>
      <c r="R41" s="45">
        <v>9.5739999999999998</v>
      </c>
      <c r="S41" s="24" t="s">
        <v>38</v>
      </c>
      <c r="T41" s="45">
        <v>4.3140000000000001</v>
      </c>
      <c r="U41" s="24" t="s">
        <v>177</v>
      </c>
      <c r="V41" s="45">
        <v>4.0069999999999997</v>
      </c>
      <c r="W41" s="45">
        <v>4.6070000000000002</v>
      </c>
    </row>
    <row r="42" spans="1:23" ht="18.75" customHeight="1" x14ac:dyDescent="0.15">
      <c r="A42" s="18" t="s">
        <v>106</v>
      </c>
      <c r="B42" s="45">
        <v>1.6870000000000001</v>
      </c>
      <c r="C42" s="24" t="s">
        <v>38</v>
      </c>
      <c r="D42" s="45">
        <v>1.6870000000000001</v>
      </c>
      <c r="E42" s="24"/>
      <c r="F42" s="45"/>
      <c r="G42" s="24"/>
      <c r="H42" s="45"/>
      <c r="I42" s="24"/>
      <c r="J42" s="45"/>
      <c r="K42" s="24"/>
      <c r="L42" s="45"/>
      <c r="M42" s="24"/>
      <c r="N42" s="45"/>
      <c r="O42" s="24"/>
      <c r="P42" s="45"/>
      <c r="Q42" s="24"/>
      <c r="R42" s="45"/>
      <c r="S42" s="24"/>
      <c r="T42" s="45"/>
      <c r="U42" s="24"/>
      <c r="V42" s="45"/>
      <c r="W42" s="45"/>
    </row>
    <row r="43" spans="1:23" ht="18.75" customHeight="1" x14ac:dyDescent="0.15">
      <c r="A43" s="18" t="s">
        <v>107</v>
      </c>
      <c r="B43" s="45">
        <v>8586.42</v>
      </c>
      <c r="C43" s="24" t="s">
        <v>12</v>
      </c>
      <c r="D43" s="45">
        <v>5631.3519999999999</v>
      </c>
      <c r="E43" s="24" t="s">
        <v>11</v>
      </c>
      <c r="F43" s="45">
        <v>1129.0440000000001</v>
      </c>
      <c r="G43" s="24" t="s">
        <v>13</v>
      </c>
      <c r="H43" s="45">
        <v>1017.981</v>
      </c>
      <c r="I43" s="24" t="s">
        <v>15</v>
      </c>
      <c r="J43" s="45">
        <v>339.12</v>
      </c>
      <c r="K43" s="24" t="s">
        <v>14</v>
      </c>
      <c r="L43" s="45">
        <v>143.453</v>
      </c>
      <c r="M43" s="24" t="s">
        <v>49</v>
      </c>
      <c r="N43" s="45">
        <v>93.046999999999997</v>
      </c>
      <c r="O43" s="24" t="s">
        <v>177</v>
      </c>
      <c r="P43" s="45">
        <v>78.201999999999998</v>
      </c>
      <c r="Q43" s="24" t="s">
        <v>39</v>
      </c>
      <c r="R43" s="45">
        <v>58.281999999999996</v>
      </c>
      <c r="S43" s="24" t="s">
        <v>38</v>
      </c>
      <c r="T43" s="45">
        <v>36.637</v>
      </c>
      <c r="U43" s="24" t="s">
        <v>18</v>
      </c>
      <c r="V43" s="45">
        <v>30.564</v>
      </c>
      <c r="W43" s="45">
        <v>28.738</v>
      </c>
    </row>
    <row r="44" spans="1:23" ht="18.75" customHeight="1" x14ac:dyDescent="0.15">
      <c r="A44" s="18" t="s">
        <v>109</v>
      </c>
      <c r="B44" s="45">
        <v>437.31099999999998</v>
      </c>
      <c r="C44" s="24" t="s">
        <v>11</v>
      </c>
      <c r="D44" s="45">
        <v>170.37799999999999</v>
      </c>
      <c r="E44" s="24" t="s">
        <v>12</v>
      </c>
      <c r="F44" s="45">
        <v>103.2</v>
      </c>
      <c r="G44" s="24" t="s">
        <v>15</v>
      </c>
      <c r="H44" s="45">
        <v>63.523000000000003</v>
      </c>
      <c r="I44" s="24" t="s">
        <v>46</v>
      </c>
      <c r="J44" s="45">
        <v>47.027999999999999</v>
      </c>
      <c r="K44" s="24" t="s">
        <v>14</v>
      </c>
      <c r="L44" s="45">
        <v>34.402000000000001</v>
      </c>
      <c r="M44" s="24" t="s">
        <v>18</v>
      </c>
      <c r="N44" s="45">
        <v>11.4</v>
      </c>
      <c r="O44" s="24" t="s">
        <v>183</v>
      </c>
      <c r="P44" s="45">
        <v>6.4189999999999996</v>
      </c>
      <c r="Q44" s="24" t="s">
        <v>20</v>
      </c>
      <c r="R44" s="45">
        <v>0.96099999999999997</v>
      </c>
      <c r="S44" s="24"/>
      <c r="T44" s="45"/>
      <c r="U44" s="24"/>
      <c r="V44" s="45"/>
      <c r="W44" s="45"/>
    </row>
    <row r="45" spans="1:23" ht="18.75" customHeight="1" x14ac:dyDescent="0.15">
      <c r="A45" s="18" t="s">
        <v>110</v>
      </c>
      <c r="B45" s="45">
        <v>439.38600000000002</v>
      </c>
      <c r="C45" s="24" t="s">
        <v>13</v>
      </c>
      <c r="D45" s="45">
        <v>239.517</v>
      </c>
      <c r="E45" s="24" t="s">
        <v>11</v>
      </c>
      <c r="F45" s="45">
        <v>176.99</v>
      </c>
      <c r="G45" s="24" t="s">
        <v>12</v>
      </c>
      <c r="H45" s="45">
        <v>14.444000000000001</v>
      </c>
      <c r="I45" s="24" t="s">
        <v>18</v>
      </c>
      <c r="J45" s="45">
        <v>8.4350000000000005</v>
      </c>
      <c r="K45" s="24"/>
      <c r="L45" s="45"/>
      <c r="M45" s="24"/>
      <c r="N45" s="45"/>
      <c r="O45" s="24"/>
      <c r="P45" s="45"/>
      <c r="Q45" s="24"/>
      <c r="R45" s="45"/>
      <c r="S45" s="24"/>
      <c r="T45" s="45"/>
      <c r="U45" s="24"/>
      <c r="V45" s="45"/>
      <c r="W45" s="45"/>
    </row>
    <row r="46" spans="1:23" ht="18.75" customHeight="1" x14ac:dyDescent="0.15">
      <c r="A46" s="18" t="s">
        <v>111</v>
      </c>
      <c r="B46" s="45">
        <v>203.87</v>
      </c>
      <c r="C46" s="24" t="s">
        <v>12</v>
      </c>
      <c r="D46" s="45">
        <v>89.9</v>
      </c>
      <c r="E46" s="24" t="s">
        <v>13</v>
      </c>
      <c r="F46" s="45">
        <v>42.234999999999999</v>
      </c>
      <c r="G46" s="24" t="s">
        <v>18</v>
      </c>
      <c r="H46" s="45">
        <v>39.679000000000002</v>
      </c>
      <c r="I46" s="24" t="s">
        <v>15</v>
      </c>
      <c r="J46" s="45">
        <v>20.562000000000001</v>
      </c>
      <c r="K46" s="24" t="s">
        <v>11</v>
      </c>
      <c r="L46" s="45">
        <v>7.3940000000000001</v>
      </c>
      <c r="M46" s="24" t="s">
        <v>38</v>
      </c>
      <c r="N46" s="45">
        <v>3.044</v>
      </c>
      <c r="O46" s="24" t="s">
        <v>14</v>
      </c>
      <c r="P46" s="45">
        <v>1.056</v>
      </c>
      <c r="Q46" s="24"/>
      <c r="R46" s="45"/>
      <c r="S46" s="24"/>
      <c r="T46" s="45"/>
      <c r="U46" s="24"/>
      <c r="V46" s="45"/>
      <c r="W46" s="45"/>
    </row>
    <row r="47" spans="1:23" ht="18.75" customHeight="1" x14ac:dyDescent="0.15">
      <c r="A47" s="18" t="s">
        <v>112</v>
      </c>
      <c r="B47" s="45">
        <v>2691.6869999999999</v>
      </c>
      <c r="C47" s="24" t="s">
        <v>11</v>
      </c>
      <c r="D47" s="45">
        <v>1703.72</v>
      </c>
      <c r="E47" s="24" t="s">
        <v>45</v>
      </c>
      <c r="F47" s="45">
        <v>424.79300000000001</v>
      </c>
      <c r="G47" s="24" t="s">
        <v>18</v>
      </c>
      <c r="H47" s="45">
        <v>172.46600000000001</v>
      </c>
      <c r="I47" s="24" t="s">
        <v>15</v>
      </c>
      <c r="J47" s="45">
        <v>119.732</v>
      </c>
      <c r="K47" s="24" t="s">
        <v>46</v>
      </c>
      <c r="L47" s="45">
        <v>79.700999999999993</v>
      </c>
      <c r="M47" s="24" t="s">
        <v>14</v>
      </c>
      <c r="N47" s="45">
        <v>64.94</v>
      </c>
      <c r="O47" s="24" t="s">
        <v>12</v>
      </c>
      <c r="P47" s="45">
        <v>59.328000000000003</v>
      </c>
      <c r="Q47" s="24" t="s">
        <v>49</v>
      </c>
      <c r="R47" s="45">
        <v>49.7</v>
      </c>
      <c r="S47" s="24" t="s">
        <v>13</v>
      </c>
      <c r="T47" s="45">
        <v>8.25</v>
      </c>
      <c r="U47" s="24" t="s">
        <v>177</v>
      </c>
      <c r="V47" s="45">
        <v>5.2530000000000001</v>
      </c>
      <c r="W47" s="45">
        <v>3.8039999999999998</v>
      </c>
    </row>
    <row r="48" spans="1:23" ht="18.75" customHeight="1" x14ac:dyDescent="0.15">
      <c r="A48" s="18" t="s">
        <v>113</v>
      </c>
      <c r="B48" s="45">
        <v>3174.7069999999999</v>
      </c>
      <c r="C48" s="24" t="s">
        <v>11</v>
      </c>
      <c r="D48" s="45">
        <v>1031.0360000000001</v>
      </c>
      <c r="E48" s="24" t="s">
        <v>13</v>
      </c>
      <c r="F48" s="45">
        <v>851.57299999999998</v>
      </c>
      <c r="G48" s="24" t="s">
        <v>39</v>
      </c>
      <c r="H48" s="45">
        <v>605.66200000000003</v>
      </c>
      <c r="I48" s="24" t="s">
        <v>18</v>
      </c>
      <c r="J48" s="45">
        <v>219.93299999999999</v>
      </c>
      <c r="K48" s="24" t="s">
        <v>38</v>
      </c>
      <c r="L48" s="45">
        <v>140.73500000000001</v>
      </c>
      <c r="M48" s="24" t="s">
        <v>12</v>
      </c>
      <c r="N48" s="45">
        <v>129.864</v>
      </c>
      <c r="O48" s="24" t="s">
        <v>17</v>
      </c>
      <c r="P48" s="45">
        <v>114.703</v>
      </c>
      <c r="Q48" s="24" t="s">
        <v>37</v>
      </c>
      <c r="R48" s="45">
        <v>60.103999999999999</v>
      </c>
      <c r="S48" s="24" t="s">
        <v>61</v>
      </c>
      <c r="T48" s="45">
        <v>13.302</v>
      </c>
      <c r="U48" s="24" t="s">
        <v>14</v>
      </c>
      <c r="V48" s="45">
        <v>7.3959999999999999</v>
      </c>
      <c r="W48" s="45">
        <v>0.39900000000000002</v>
      </c>
    </row>
    <row r="49" spans="1:23" ht="18.75" customHeight="1" x14ac:dyDescent="0.15">
      <c r="A49" s="18" t="s">
        <v>114</v>
      </c>
      <c r="B49" s="45">
        <v>42.005000000000003</v>
      </c>
      <c r="C49" s="24" t="s">
        <v>11</v>
      </c>
      <c r="D49" s="45">
        <v>18.465</v>
      </c>
      <c r="E49" s="24" t="s">
        <v>14</v>
      </c>
      <c r="F49" s="45">
        <v>6.7119999999999997</v>
      </c>
      <c r="G49" s="24" t="s">
        <v>13</v>
      </c>
      <c r="H49" s="45">
        <v>4.9219999999999997</v>
      </c>
      <c r="I49" s="24" t="s">
        <v>37</v>
      </c>
      <c r="J49" s="45">
        <v>4.6109999999999998</v>
      </c>
      <c r="K49" s="24" t="s">
        <v>18</v>
      </c>
      <c r="L49" s="45">
        <v>2.2250000000000001</v>
      </c>
      <c r="M49" s="24" t="s">
        <v>12</v>
      </c>
      <c r="N49" s="45">
        <v>2.1709999999999998</v>
      </c>
      <c r="O49" s="24" t="s">
        <v>49</v>
      </c>
      <c r="P49" s="45">
        <v>1.542</v>
      </c>
      <c r="Q49" s="24" t="s">
        <v>38</v>
      </c>
      <c r="R49" s="45">
        <v>1.357</v>
      </c>
      <c r="S49" s="24"/>
      <c r="T49" s="45"/>
      <c r="U49" s="24"/>
      <c r="V49" s="45"/>
      <c r="W49" s="45"/>
    </row>
    <row r="50" spans="1:23" ht="18.75" customHeight="1" x14ac:dyDescent="0.15">
      <c r="A50" s="18" t="s">
        <v>115</v>
      </c>
      <c r="B50" s="45">
        <v>3706.2860000000001</v>
      </c>
      <c r="C50" s="24" t="s">
        <v>38</v>
      </c>
      <c r="D50" s="45">
        <v>2462.415</v>
      </c>
      <c r="E50" s="24" t="s">
        <v>177</v>
      </c>
      <c r="F50" s="45">
        <v>607.29200000000003</v>
      </c>
      <c r="G50" s="24" t="s">
        <v>61</v>
      </c>
      <c r="H50" s="45">
        <v>538.48800000000006</v>
      </c>
      <c r="I50" s="24" t="s">
        <v>180</v>
      </c>
      <c r="J50" s="45">
        <v>91.210999999999999</v>
      </c>
      <c r="K50" s="24" t="s">
        <v>184</v>
      </c>
      <c r="L50" s="45">
        <v>5.4009999999999998</v>
      </c>
      <c r="M50" s="24" t="s">
        <v>178</v>
      </c>
      <c r="N50" s="45">
        <v>1.4790000000000001</v>
      </c>
      <c r="O50" s="24"/>
      <c r="P50" s="45"/>
      <c r="Q50" s="24"/>
      <c r="R50" s="45"/>
      <c r="S50" s="24"/>
      <c r="T50" s="45"/>
      <c r="U50" s="24"/>
      <c r="V50" s="45"/>
      <c r="W50" s="45"/>
    </row>
    <row r="51" spans="1:23" ht="18.75" customHeight="1" x14ac:dyDescent="0.15">
      <c r="A51" s="18" t="s">
        <v>116</v>
      </c>
      <c r="B51" s="45">
        <v>4692.7979999999998</v>
      </c>
      <c r="C51" s="24" t="s">
        <v>38</v>
      </c>
      <c r="D51" s="45">
        <v>3231.0680000000002</v>
      </c>
      <c r="E51" s="24" t="s">
        <v>61</v>
      </c>
      <c r="F51" s="45">
        <v>537.322</v>
      </c>
      <c r="G51" s="24" t="s">
        <v>177</v>
      </c>
      <c r="H51" s="45">
        <v>278.255</v>
      </c>
      <c r="I51" s="24" t="s">
        <v>180</v>
      </c>
      <c r="J51" s="45">
        <v>126.833</v>
      </c>
      <c r="K51" s="24" t="s">
        <v>11</v>
      </c>
      <c r="L51" s="45">
        <v>106.16500000000001</v>
      </c>
      <c r="M51" s="24" t="s">
        <v>37</v>
      </c>
      <c r="N51" s="45">
        <v>99.703000000000003</v>
      </c>
      <c r="O51" s="24" t="s">
        <v>17</v>
      </c>
      <c r="P51" s="45">
        <v>95.49</v>
      </c>
      <c r="Q51" s="24" t="s">
        <v>12</v>
      </c>
      <c r="R51" s="45">
        <v>64.046000000000006</v>
      </c>
      <c r="S51" s="24" t="s">
        <v>14</v>
      </c>
      <c r="T51" s="45">
        <v>53.091000000000001</v>
      </c>
      <c r="U51" s="24" t="s">
        <v>178</v>
      </c>
      <c r="V51" s="45">
        <v>33.686999999999998</v>
      </c>
      <c r="W51" s="45">
        <v>67.138000000000005</v>
      </c>
    </row>
    <row r="52" spans="1:23" ht="18.75" customHeight="1" x14ac:dyDescent="0.15">
      <c r="A52" s="16" t="s">
        <v>16</v>
      </c>
      <c r="B52" s="44">
        <v>202123.85</v>
      </c>
      <c r="C52" s="16" t="s">
        <v>11</v>
      </c>
      <c r="D52" s="44">
        <v>46818.601000000002</v>
      </c>
      <c r="E52" s="16" t="s">
        <v>17</v>
      </c>
      <c r="F52" s="44">
        <v>35868.375</v>
      </c>
      <c r="G52" s="16" t="s">
        <v>18</v>
      </c>
      <c r="H52" s="44">
        <v>30654.508000000002</v>
      </c>
      <c r="I52" s="16" t="s">
        <v>12</v>
      </c>
      <c r="J52" s="44">
        <v>18866.785</v>
      </c>
      <c r="K52" s="16" t="s">
        <v>13</v>
      </c>
      <c r="L52" s="44">
        <v>17044.825000000001</v>
      </c>
      <c r="M52" s="16" t="s">
        <v>15</v>
      </c>
      <c r="N52" s="44">
        <v>12578.334000000001</v>
      </c>
      <c r="O52" s="16" t="s">
        <v>14</v>
      </c>
      <c r="P52" s="44">
        <v>12115.906000000001</v>
      </c>
      <c r="Q52" s="16" t="s">
        <v>41</v>
      </c>
      <c r="R52" s="44">
        <v>11758.804</v>
      </c>
      <c r="S52" s="16" t="s">
        <v>42</v>
      </c>
      <c r="T52" s="44">
        <v>3277.9430000000002</v>
      </c>
      <c r="U52" s="16" t="s">
        <v>22</v>
      </c>
      <c r="V52" s="44">
        <v>2563.69</v>
      </c>
      <c r="W52" s="44">
        <v>10576.079</v>
      </c>
    </row>
    <row r="53" spans="1:23" ht="18.75" customHeight="1" x14ac:dyDescent="0.15">
      <c r="A53" s="18" t="s">
        <v>69</v>
      </c>
      <c r="B53" s="45">
        <v>52960.836000000003</v>
      </c>
      <c r="C53" s="24" t="s">
        <v>11</v>
      </c>
      <c r="D53" s="45">
        <v>14845.684999999999</v>
      </c>
      <c r="E53" s="24" t="s">
        <v>12</v>
      </c>
      <c r="F53" s="45">
        <v>8083.7280000000001</v>
      </c>
      <c r="G53" s="24" t="s">
        <v>15</v>
      </c>
      <c r="H53" s="45">
        <v>5609.0919999999996</v>
      </c>
      <c r="I53" s="24" t="s">
        <v>13</v>
      </c>
      <c r="J53" s="45">
        <v>5137.2049999999999</v>
      </c>
      <c r="K53" s="24" t="s">
        <v>18</v>
      </c>
      <c r="L53" s="45">
        <v>4976.8059999999996</v>
      </c>
      <c r="M53" s="24" t="s">
        <v>17</v>
      </c>
      <c r="N53" s="45">
        <v>4118.8559999999998</v>
      </c>
      <c r="O53" s="24" t="s">
        <v>14</v>
      </c>
      <c r="P53" s="45">
        <v>3602.4859999999999</v>
      </c>
      <c r="Q53" s="24" t="s">
        <v>41</v>
      </c>
      <c r="R53" s="45">
        <v>1977.5219999999999</v>
      </c>
      <c r="S53" s="24" t="s">
        <v>42</v>
      </c>
      <c r="T53" s="45">
        <v>1469.807</v>
      </c>
      <c r="U53" s="24" t="s">
        <v>49</v>
      </c>
      <c r="V53" s="45">
        <v>979.726</v>
      </c>
      <c r="W53" s="45">
        <v>2159.9229999999998</v>
      </c>
    </row>
    <row r="54" spans="1:23" ht="18.75" customHeight="1" x14ac:dyDescent="0.15">
      <c r="A54" s="18" t="s">
        <v>91</v>
      </c>
      <c r="B54" s="45">
        <v>2436.9949999999999</v>
      </c>
      <c r="C54" s="24" t="s">
        <v>17</v>
      </c>
      <c r="D54" s="45">
        <v>657.73099999999999</v>
      </c>
      <c r="E54" s="24" t="s">
        <v>18</v>
      </c>
      <c r="F54" s="45">
        <v>586.87199999999996</v>
      </c>
      <c r="G54" s="24" t="s">
        <v>11</v>
      </c>
      <c r="H54" s="45">
        <v>426.81299999999999</v>
      </c>
      <c r="I54" s="24" t="s">
        <v>14</v>
      </c>
      <c r="J54" s="45">
        <v>189.67500000000001</v>
      </c>
      <c r="K54" s="24" t="s">
        <v>12</v>
      </c>
      <c r="L54" s="45">
        <v>181.905</v>
      </c>
      <c r="M54" s="24" t="s">
        <v>41</v>
      </c>
      <c r="N54" s="45">
        <v>95.688000000000002</v>
      </c>
      <c r="O54" s="24" t="s">
        <v>13</v>
      </c>
      <c r="P54" s="45">
        <v>82.304000000000002</v>
      </c>
      <c r="Q54" s="24" t="s">
        <v>15</v>
      </c>
      <c r="R54" s="45">
        <v>65.709999999999994</v>
      </c>
      <c r="S54" s="24" t="s">
        <v>182</v>
      </c>
      <c r="T54" s="45">
        <v>31.722000000000001</v>
      </c>
      <c r="U54" s="24" t="s">
        <v>39</v>
      </c>
      <c r="V54" s="45">
        <v>20.818999999999999</v>
      </c>
      <c r="W54" s="45">
        <v>97.756</v>
      </c>
    </row>
    <row r="55" spans="1:23" ht="18.75" customHeight="1" x14ac:dyDescent="0.15">
      <c r="A55" s="18" t="s">
        <v>117</v>
      </c>
      <c r="B55" s="45">
        <v>4606.2209999999995</v>
      </c>
      <c r="C55" s="24" t="s">
        <v>18</v>
      </c>
      <c r="D55" s="45">
        <v>1114.5260000000001</v>
      </c>
      <c r="E55" s="24" t="s">
        <v>17</v>
      </c>
      <c r="F55" s="45">
        <v>1063.2940000000001</v>
      </c>
      <c r="G55" s="24" t="s">
        <v>11</v>
      </c>
      <c r="H55" s="45">
        <v>701.14599999999996</v>
      </c>
      <c r="I55" s="24" t="s">
        <v>41</v>
      </c>
      <c r="J55" s="45">
        <v>481.90699999999998</v>
      </c>
      <c r="K55" s="24" t="s">
        <v>14</v>
      </c>
      <c r="L55" s="45">
        <v>358.166</v>
      </c>
      <c r="M55" s="24" t="s">
        <v>12</v>
      </c>
      <c r="N55" s="45">
        <v>269.52199999999999</v>
      </c>
      <c r="O55" s="24" t="s">
        <v>15</v>
      </c>
      <c r="P55" s="45">
        <v>202.58699999999999</v>
      </c>
      <c r="Q55" s="24" t="s">
        <v>13</v>
      </c>
      <c r="R55" s="45">
        <v>172.81800000000001</v>
      </c>
      <c r="S55" s="24" t="s">
        <v>42</v>
      </c>
      <c r="T55" s="45">
        <v>59.64</v>
      </c>
      <c r="U55" s="24" t="s">
        <v>48</v>
      </c>
      <c r="V55" s="45">
        <v>39.423000000000002</v>
      </c>
      <c r="W55" s="45">
        <v>143.19200000000001</v>
      </c>
    </row>
    <row r="56" spans="1:23" ht="18.75" customHeight="1" x14ac:dyDescent="0.15">
      <c r="A56" s="18" t="s">
        <v>118</v>
      </c>
      <c r="B56" s="45">
        <v>17406.052</v>
      </c>
      <c r="C56" s="24" t="s">
        <v>11</v>
      </c>
      <c r="D56" s="45">
        <v>4180.2280000000001</v>
      </c>
      <c r="E56" s="24" t="s">
        <v>18</v>
      </c>
      <c r="F56" s="45">
        <v>4095.607</v>
      </c>
      <c r="G56" s="24" t="s">
        <v>17</v>
      </c>
      <c r="H56" s="45">
        <v>2868.4769999999999</v>
      </c>
      <c r="I56" s="24" t="s">
        <v>41</v>
      </c>
      <c r="J56" s="45">
        <v>1477.9449999999999</v>
      </c>
      <c r="K56" s="24" t="s">
        <v>13</v>
      </c>
      <c r="L56" s="45">
        <v>1155.1099999999999</v>
      </c>
      <c r="M56" s="24" t="s">
        <v>14</v>
      </c>
      <c r="N56" s="45">
        <v>942.69899999999996</v>
      </c>
      <c r="O56" s="24" t="s">
        <v>15</v>
      </c>
      <c r="P56" s="45">
        <v>900.73400000000004</v>
      </c>
      <c r="Q56" s="24" t="s">
        <v>12</v>
      </c>
      <c r="R56" s="45">
        <v>766.83199999999999</v>
      </c>
      <c r="S56" s="24" t="s">
        <v>185</v>
      </c>
      <c r="T56" s="45">
        <v>220.28899999999999</v>
      </c>
      <c r="U56" s="24" t="s">
        <v>42</v>
      </c>
      <c r="V56" s="45">
        <v>161.88</v>
      </c>
      <c r="W56" s="45">
        <v>636.25099999999998</v>
      </c>
    </row>
    <row r="57" spans="1:23" ht="18.75" customHeight="1" x14ac:dyDescent="0.15">
      <c r="A57" s="18" t="s">
        <v>93</v>
      </c>
      <c r="B57" s="45">
        <v>1502.5</v>
      </c>
      <c r="C57" s="24" t="s">
        <v>11</v>
      </c>
      <c r="D57" s="45">
        <v>385.411</v>
      </c>
      <c r="E57" s="24" t="s">
        <v>18</v>
      </c>
      <c r="F57" s="45">
        <v>245.61799999999999</v>
      </c>
      <c r="G57" s="24" t="s">
        <v>17</v>
      </c>
      <c r="H57" s="45">
        <v>223.328</v>
      </c>
      <c r="I57" s="24" t="s">
        <v>12</v>
      </c>
      <c r="J57" s="45">
        <v>190.61600000000001</v>
      </c>
      <c r="K57" s="24" t="s">
        <v>41</v>
      </c>
      <c r="L57" s="45">
        <v>143.21600000000001</v>
      </c>
      <c r="M57" s="24" t="s">
        <v>49</v>
      </c>
      <c r="N57" s="45">
        <v>118.18300000000001</v>
      </c>
      <c r="O57" s="24" t="s">
        <v>13</v>
      </c>
      <c r="P57" s="45">
        <v>59.497</v>
      </c>
      <c r="Q57" s="24" t="s">
        <v>186</v>
      </c>
      <c r="R57" s="45">
        <v>33.953000000000003</v>
      </c>
      <c r="S57" s="24" t="s">
        <v>22</v>
      </c>
      <c r="T57" s="45">
        <v>25.003</v>
      </c>
      <c r="U57" s="24" t="s">
        <v>15</v>
      </c>
      <c r="V57" s="45">
        <v>13.933</v>
      </c>
      <c r="W57" s="45">
        <v>63.741999999999997</v>
      </c>
    </row>
    <row r="58" spans="1:23" ht="18.75" customHeight="1" x14ac:dyDescent="0.15">
      <c r="A58" s="18" t="s">
        <v>105</v>
      </c>
      <c r="B58" s="45">
        <v>8468.9590000000007</v>
      </c>
      <c r="C58" s="24" t="s">
        <v>17</v>
      </c>
      <c r="D58" s="45">
        <v>2400.7669999999998</v>
      </c>
      <c r="E58" s="24" t="s">
        <v>11</v>
      </c>
      <c r="F58" s="45">
        <v>1673.729</v>
      </c>
      <c r="G58" s="24" t="s">
        <v>18</v>
      </c>
      <c r="H58" s="45">
        <v>1338.2339999999999</v>
      </c>
      <c r="I58" s="24" t="s">
        <v>41</v>
      </c>
      <c r="J58" s="45">
        <v>575.42899999999997</v>
      </c>
      <c r="K58" s="24" t="s">
        <v>12</v>
      </c>
      <c r="L58" s="45">
        <v>514.66300000000001</v>
      </c>
      <c r="M58" s="24" t="s">
        <v>14</v>
      </c>
      <c r="N58" s="45">
        <v>495.767</v>
      </c>
      <c r="O58" s="24" t="s">
        <v>13</v>
      </c>
      <c r="P58" s="45">
        <v>475.45</v>
      </c>
      <c r="Q58" s="24" t="s">
        <v>15</v>
      </c>
      <c r="R58" s="45">
        <v>404.44799999999998</v>
      </c>
      <c r="S58" s="24" t="s">
        <v>57</v>
      </c>
      <c r="T58" s="45">
        <v>92.358000000000004</v>
      </c>
      <c r="U58" s="24" t="s">
        <v>39</v>
      </c>
      <c r="V58" s="45">
        <v>91.11</v>
      </c>
      <c r="W58" s="45">
        <v>407.00400000000002</v>
      </c>
    </row>
    <row r="59" spans="1:23" ht="18.75" customHeight="1" x14ac:dyDescent="0.15">
      <c r="A59" s="18" t="s">
        <v>106</v>
      </c>
      <c r="B59" s="45">
        <v>9321.5059999999994</v>
      </c>
      <c r="C59" s="24" t="s">
        <v>11</v>
      </c>
      <c r="D59" s="45">
        <v>2651.31</v>
      </c>
      <c r="E59" s="24" t="s">
        <v>22</v>
      </c>
      <c r="F59" s="45">
        <v>1667.3009999999999</v>
      </c>
      <c r="G59" s="24" t="s">
        <v>18</v>
      </c>
      <c r="H59" s="45">
        <v>1241.1179999999999</v>
      </c>
      <c r="I59" s="24" t="s">
        <v>17</v>
      </c>
      <c r="J59" s="45">
        <v>1112.4770000000001</v>
      </c>
      <c r="K59" s="24" t="s">
        <v>15</v>
      </c>
      <c r="L59" s="45">
        <v>617.55799999999999</v>
      </c>
      <c r="M59" s="24" t="s">
        <v>41</v>
      </c>
      <c r="N59" s="45">
        <v>493.77199999999999</v>
      </c>
      <c r="O59" s="24" t="s">
        <v>14</v>
      </c>
      <c r="P59" s="45">
        <v>460.40100000000001</v>
      </c>
      <c r="Q59" s="24" t="s">
        <v>12</v>
      </c>
      <c r="R59" s="45">
        <v>368.26400000000001</v>
      </c>
      <c r="S59" s="24" t="s">
        <v>13</v>
      </c>
      <c r="T59" s="45">
        <v>313.20100000000002</v>
      </c>
      <c r="U59" s="24" t="s">
        <v>42</v>
      </c>
      <c r="V59" s="45">
        <v>77.066000000000003</v>
      </c>
      <c r="W59" s="45">
        <v>319.03800000000001</v>
      </c>
    </row>
    <row r="60" spans="1:23" ht="18.75" customHeight="1" x14ac:dyDescent="0.15">
      <c r="A60" s="18" t="s">
        <v>119</v>
      </c>
      <c r="B60" s="45">
        <v>5668.4219999999996</v>
      </c>
      <c r="C60" s="24" t="s">
        <v>11</v>
      </c>
      <c r="D60" s="45">
        <v>1374.816</v>
      </c>
      <c r="E60" s="24" t="s">
        <v>17</v>
      </c>
      <c r="F60" s="45">
        <v>1075.8520000000001</v>
      </c>
      <c r="G60" s="24" t="s">
        <v>18</v>
      </c>
      <c r="H60" s="45">
        <v>1065.5</v>
      </c>
      <c r="I60" s="24" t="s">
        <v>41</v>
      </c>
      <c r="J60" s="45">
        <v>688.12099999999998</v>
      </c>
      <c r="K60" s="24" t="s">
        <v>13</v>
      </c>
      <c r="L60" s="45">
        <v>539.91700000000003</v>
      </c>
      <c r="M60" s="24" t="s">
        <v>12</v>
      </c>
      <c r="N60" s="45">
        <v>429.75299999999999</v>
      </c>
      <c r="O60" s="24" t="s">
        <v>14</v>
      </c>
      <c r="P60" s="45">
        <v>228.69399999999999</v>
      </c>
      <c r="Q60" s="24" t="s">
        <v>15</v>
      </c>
      <c r="R60" s="45">
        <v>92.873000000000005</v>
      </c>
      <c r="S60" s="24" t="s">
        <v>182</v>
      </c>
      <c r="T60" s="45">
        <v>69.168000000000006</v>
      </c>
      <c r="U60" s="24" t="s">
        <v>42</v>
      </c>
      <c r="V60" s="45">
        <v>24.277000000000001</v>
      </c>
      <c r="W60" s="45">
        <v>79.450999999999993</v>
      </c>
    </row>
    <row r="61" spans="1:23" ht="18.75" customHeight="1" x14ac:dyDescent="0.15">
      <c r="A61" s="18" t="s">
        <v>109</v>
      </c>
      <c r="B61" s="45">
        <v>5983.7709999999997</v>
      </c>
      <c r="C61" s="24" t="s">
        <v>11</v>
      </c>
      <c r="D61" s="45">
        <v>1227.58</v>
      </c>
      <c r="E61" s="24" t="s">
        <v>18</v>
      </c>
      <c r="F61" s="45">
        <v>1132.856</v>
      </c>
      <c r="G61" s="24" t="s">
        <v>17</v>
      </c>
      <c r="H61" s="45">
        <v>845.33600000000001</v>
      </c>
      <c r="I61" s="24" t="s">
        <v>14</v>
      </c>
      <c r="J61" s="45">
        <v>668.76</v>
      </c>
      <c r="K61" s="24" t="s">
        <v>12</v>
      </c>
      <c r="L61" s="45">
        <v>626.59500000000003</v>
      </c>
      <c r="M61" s="24" t="s">
        <v>15</v>
      </c>
      <c r="N61" s="45">
        <v>497.04599999999999</v>
      </c>
      <c r="O61" s="24" t="s">
        <v>41</v>
      </c>
      <c r="P61" s="45">
        <v>372.43</v>
      </c>
      <c r="Q61" s="24" t="s">
        <v>13</v>
      </c>
      <c r="R61" s="45">
        <v>322.45699999999999</v>
      </c>
      <c r="S61" s="24" t="s">
        <v>42</v>
      </c>
      <c r="T61" s="45">
        <v>75.600999999999999</v>
      </c>
      <c r="U61" s="24" t="s">
        <v>40</v>
      </c>
      <c r="V61" s="45">
        <v>46.173999999999999</v>
      </c>
      <c r="W61" s="45">
        <v>168.93600000000001</v>
      </c>
    </row>
    <row r="62" spans="1:23" ht="18.75" customHeight="1" x14ac:dyDescent="0.15">
      <c r="A62" s="18" t="s">
        <v>110</v>
      </c>
      <c r="B62" s="45">
        <v>243.21799999999999</v>
      </c>
      <c r="C62" s="24" t="s">
        <v>11</v>
      </c>
      <c r="D62" s="45">
        <v>75.864999999999995</v>
      </c>
      <c r="E62" s="24" t="s">
        <v>55</v>
      </c>
      <c r="F62" s="45">
        <v>65.516999999999996</v>
      </c>
      <c r="G62" s="24" t="s">
        <v>13</v>
      </c>
      <c r="H62" s="45">
        <v>30.039000000000001</v>
      </c>
      <c r="I62" s="24" t="s">
        <v>17</v>
      </c>
      <c r="J62" s="45">
        <v>27.66</v>
      </c>
      <c r="K62" s="24" t="s">
        <v>12</v>
      </c>
      <c r="L62" s="45">
        <v>19.489000000000001</v>
      </c>
      <c r="M62" s="24" t="s">
        <v>41</v>
      </c>
      <c r="N62" s="45">
        <v>15.349</v>
      </c>
      <c r="O62" s="24" t="s">
        <v>18</v>
      </c>
      <c r="P62" s="45">
        <v>9.2989999999999995</v>
      </c>
      <c r="Q62" s="24"/>
      <c r="R62" s="45"/>
      <c r="S62" s="24"/>
      <c r="T62" s="45"/>
      <c r="U62" s="24"/>
      <c r="V62" s="45"/>
      <c r="W62" s="45"/>
    </row>
    <row r="63" spans="1:23" ht="18.75" customHeight="1" x14ac:dyDescent="0.15">
      <c r="A63" s="18" t="s">
        <v>88</v>
      </c>
      <c r="B63" s="45">
        <v>1551.4670000000001</v>
      </c>
      <c r="C63" s="24" t="s">
        <v>17</v>
      </c>
      <c r="D63" s="45">
        <v>295.04500000000002</v>
      </c>
      <c r="E63" s="24" t="s">
        <v>11</v>
      </c>
      <c r="F63" s="45">
        <v>288.46800000000002</v>
      </c>
      <c r="G63" s="24" t="s">
        <v>18</v>
      </c>
      <c r="H63" s="45">
        <v>278.12700000000001</v>
      </c>
      <c r="I63" s="24" t="s">
        <v>15</v>
      </c>
      <c r="J63" s="45">
        <v>166.95400000000001</v>
      </c>
      <c r="K63" s="24" t="s">
        <v>14</v>
      </c>
      <c r="L63" s="45">
        <v>155.179</v>
      </c>
      <c r="M63" s="24" t="s">
        <v>12</v>
      </c>
      <c r="N63" s="45">
        <v>131.959</v>
      </c>
      <c r="O63" s="24" t="s">
        <v>42</v>
      </c>
      <c r="P63" s="45">
        <v>78.040999999999997</v>
      </c>
      <c r="Q63" s="24" t="s">
        <v>41</v>
      </c>
      <c r="R63" s="45">
        <v>59.886000000000003</v>
      </c>
      <c r="S63" s="24" t="s">
        <v>13</v>
      </c>
      <c r="T63" s="45">
        <v>31.835000000000001</v>
      </c>
      <c r="U63" s="24" t="s">
        <v>187</v>
      </c>
      <c r="V63" s="45">
        <v>14.484999999999999</v>
      </c>
      <c r="W63" s="45">
        <v>51.488</v>
      </c>
    </row>
    <row r="64" spans="1:23" ht="18.75" customHeight="1" x14ac:dyDescent="0.15">
      <c r="A64" s="18" t="s">
        <v>78</v>
      </c>
      <c r="B64" s="45">
        <v>11973.334999999999</v>
      </c>
      <c r="C64" s="24" t="s">
        <v>17</v>
      </c>
      <c r="D64" s="45">
        <v>3917.7719999999999</v>
      </c>
      <c r="E64" s="24" t="s">
        <v>18</v>
      </c>
      <c r="F64" s="45">
        <v>1862.527</v>
      </c>
      <c r="G64" s="24" t="s">
        <v>41</v>
      </c>
      <c r="H64" s="45">
        <v>1432.66</v>
      </c>
      <c r="I64" s="24" t="s">
        <v>11</v>
      </c>
      <c r="J64" s="45">
        <v>1422.104</v>
      </c>
      <c r="K64" s="24" t="s">
        <v>13</v>
      </c>
      <c r="L64" s="45">
        <v>1243.5150000000001</v>
      </c>
      <c r="M64" s="24" t="s">
        <v>14</v>
      </c>
      <c r="N64" s="45">
        <v>914.09799999999996</v>
      </c>
      <c r="O64" s="24" t="s">
        <v>12</v>
      </c>
      <c r="P64" s="45">
        <v>695.09900000000005</v>
      </c>
      <c r="Q64" s="24" t="s">
        <v>15</v>
      </c>
      <c r="R64" s="45">
        <v>200.31200000000001</v>
      </c>
      <c r="S64" s="24" t="s">
        <v>39</v>
      </c>
      <c r="T64" s="45">
        <v>58.755000000000003</v>
      </c>
      <c r="U64" s="24" t="s">
        <v>42</v>
      </c>
      <c r="V64" s="45">
        <v>53.509</v>
      </c>
      <c r="W64" s="45">
        <v>172.98400000000001</v>
      </c>
    </row>
    <row r="65" spans="1:23" ht="18.75" customHeight="1" x14ac:dyDescent="0.15">
      <c r="A65" s="18" t="s">
        <v>115</v>
      </c>
      <c r="B65" s="45">
        <v>8310.4869999999992</v>
      </c>
      <c r="C65" s="24" t="s">
        <v>11</v>
      </c>
      <c r="D65" s="45">
        <v>2171.3919999999998</v>
      </c>
      <c r="E65" s="24" t="s">
        <v>13</v>
      </c>
      <c r="F65" s="45">
        <v>1669.902</v>
      </c>
      <c r="G65" s="24" t="s">
        <v>15</v>
      </c>
      <c r="H65" s="45">
        <v>819.31600000000003</v>
      </c>
      <c r="I65" s="24" t="s">
        <v>12</v>
      </c>
      <c r="J65" s="45">
        <v>787.79399999999998</v>
      </c>
      <c r="K65" s="24" t="s">
        <v>188</v>
      </c>
      <c r="L65" s="45">
        <v>632.24099999999999</v>
      </c>
      <c r="M65" s="24" t="s">
        <v>42</v>
      </c>
      <c r="N65" s="45">
        <v>510.07400000000001</v>
      </c>
      <c r="O65" s="24" t="s">
        <v>18</v>
      </c>
      <c r="P65" s="45">
        <v>472.19099999999997</v>
      </c>
      <c r="Q65" s="24" t="s">
        <v>17</v>
      </c>
      <c r="R65" s="45">
        <v>308.86200000000002</v>
      </c>
      <c r="S65" s="24" t="s">
        <v>48</v>
      </c>
      <c r="T65" s="45">
        <v>239.06899999999999</v>
      </c>
      <c r="U65" s="24" t="s">
        <v>14</v>
      </c>
      <c r="V65" s="45">
        <v>201.56399999999999</v>
      </c>
      <c r="W65" s="45">
        <v>498.08199999999999</v>
      </c>
    </row>
    <row r="66" spans="1:23" ht="18.75" customHeight="1" x14ac:dyDescent="0.15">
      <c r="A66" s="18" t="s">
        <v>120</v>
      </c>
      <c r="B66" s="45">
        <v>243.66900000000001</v>
      </c>
      <c r="C66" s="24" t="s">
        <v>12</v>
      </c>
      <c r="D66" s="45">
        <v>90.16</v>
      </c>
      <c r="E66" s="24" t="s">
        <v>11</v>
      </c>
      <c r="F66" s="45">
        <v>53.518999999999998</v>
      </c>
      <c r="G66" s="24" t="s">
        <v>17</v>
      </c>
      <c r="H66" s="45">
        <v>48.77</v>
      </c>
      <c r="I66" s="24" t="s">
        <v>18</v>
      </c>
      <c r="J66" s="45">
        <v>27.119</v>
      </c>
      <c r="K66" s="24" t="s">
        <v>15</v>
      </c>
      <c r="L66" s="45">
        <v>14.907999999999999</v>
      </c>
      <c r="M66" s="24" t="s">
        <v>14</v>
      </c>
      <c r="N66" s="45">
        <v>4.6310000000000002</v>
      </c>
      <c r="O66" s="24" t="s">
        <v>41</v>
      </c>
      <c r="P66" s="45">
        <v>3.6829999999999998</v>
      </c>
      <c r="Q66" s="24" t="s">
        <v>13</v>
      </c>
      <c r="R66" s="45">
        <v>0.879</v>
      </c>
      <c r="S66" s="24"/>
      <c r="T66" s="45"/>
      <c r="U66" s="24"/>
      <c r="V66" s="45"/>
      <c r="W66" s="45"/>
    </row>
    <row r="67" spans="1:23" ht="18.75" customHeight="1" x14ac:dyDescent="0.15">
      <c r="A67" s="18" t="s">
        <v>121</v>
      </c>
      <c r="B67" s="45">
        <v>57.436999999999998</v>
      </c>
      <c r="C67" s="24" t="s">
        <v>60</v>
      </c>
      <c r="D67" s="45">
        <v>53.128999999999998</v>
      </c>
      <c r="E67" s="24" t="s">
        <v>17</v>
      </c>
      <c r="F67" s="45">
        <v>3.84</v>
      </c>
      <c r="G67" s="24" t="s">
        <v>11</v>
      </c>
      <c r="H67" s="45">
        <v>0.23400000000000001</v>
      </c>
      <c r="I67" s="24" t="s">
        <v>13</v>
      </c>
      <c r="J67" s="45">
        <v>0.23400000000000001</v>
      </c>
      <c r="K67" s="24"/>
      <c r="L67" s="45"/>
      <c r="M67" s="24"/>
      <c r="N67" s="45"/>
      <c r="O67" s="24"/>
      <c r="P67" s="45"/>
      <c r="Q67" s="24"/>
      <c r="R67" s="45"/>
      <c r="S67" s="24"/>
      <c r="T67" s="45"/>
      <c r="U67" s="24"/>
      <c r="V67" s="45"/>
      <c r="W67" s="45"/>
    </row>
    <row r="68" spans="1:23" ht="18.75" customHeight="1" x14ac:dyDescent="0.15">
      <c r="A68" s="18" t="s">
        <v>122</v>
      </c>
      <c r="B68" s="45">
        <v>4.5750000000000002</v>
      </c>
      <c r="C68" s="24" t="s">
        <v>18</v>
      </c>
      <c r="D68" s="45">
        <v>2.3319999999999999</v>
      </c>
      <c r="E68" s="24" t="s">
        <v>11</v>
      </c>
      <c r="F68" s="45">
        <v>1.5349999999999999</v>
      </c>
      <c r="G68" s="24" t="s">
        <v>13</v>
      </c>
      <c r="H68" s="45">
        <v>0.70799999999999996</v>
      </c>
      <c r="I68" s="24"/>
      <c r="J68" s="45"/>
      <c r="K68" s="24"/>
      <c r="L68" s="45"/>
      <c r="M68" s="24"/>
      <c r="N68" s="45"/>
      <c r="O68" s="24"/>
      <c r="P68" s="45"/>
      <c r="Q68" s="24"/>
      <c r="R68" s="45"/>
      <c r="S68" s="24"/>
      <c r="T68" s="45"/>
      <c r="U68" s="24"/>
      <c r="V68" s="45"/>
      <c r="W68" s="45"/>
    </row>
    <row r="69" spans="1:23" ht="18.75" customHeight="1" x14ac:dyDescent="0.15">
      <c r="A69" s="18" t="s">
        <v>123</v>
      </c>
      <c r="B69" s="45">
        <v>71384.399999999994</v>
      </c>
      <c r="C69" s="24" t="s">
        <v>17</v>
      </c>
      <c r="D69" s="45">
        <v>16900.308000000001</v>
      </c>
      <c r="E69" s="24" t="s">
        <v>11</v>
      </c>
      <c r="F69" s="45">
        <v>15338.766</v>
      </c>
      <c r="G69" s="24" t="s">
        <v>18</v>
      </c>
      <c r="H69" s="45">
        <v>12205.776</v>
      </c>
      <c r="I69" s="24" t="s">
        <v>13</v>
      </c>
      <c r="J69" s="45">
        <v>5809.7539999999999</v>
      </c>
      <c r="K69" s="24" t="s">
        <v>12</v>
      </c>
      <c r="L69" s="45">
        <v>5710.4059999999999</v>
      </c>
      <c r="M69" s="24" t="s">
        <v>14</v>
      </c>
      <c r="N69" s="45">
        <v>3889.5810000000001</v>
      </c>
      <c r="O69" s="24" t="s">
        <v>41</v>
      </c>
      <c r="P69" s="45">
        <v>3780.7179999999998</v>
      </c>
      <c r="Q69" s="24" t="s">
        <v>15</v>
      </c>
      <c r="R69" s="45">
        <v>2972.8629999999998</v>
      </c>
      <c r="S69" s="24" t="s">
        <v>42</v>
      </c>
      <c r="T69" s="45">
        <v>662.27499999999998</v>
      </c>
      <c r="U69" s="24" t="s">
        <v>179</v>
      </c>
      <c r="V69" s="45">
        <v>633.20100000000002</v>
      </c>
      <c r="W69" s="45">
        <v>3480.752</v>
      </c>
    </row>
    <row r="70" spans="1:23" ht="18.75" customHeight="1" x14ac:dyDescent="0.15">
      <c r="A70" s="16" t="s">
        <v>19</v>
      </c>
      <c r="B70" s="44">
        <v>10215.266</v>
      </c>
      <c r="C70" s="16" t="s">
        <v>13</v>
      </c>
      <c r="D70" s="44">
        <v>3344.223</v>
      </c>
      <c r="E70" s="16" t="s">
        <v>11</v>
      </c>
      <c r="F70" s="44">
        <v>2042.808</v>
      </c>
      <c r="G70" s="16" t="s">
        <v>12</v>
      </c>
      <c r="H70" s="44">
        <v>919.11800000000005</v>
      </c>
      <c r="I70" s="16" t="s">
        <v>20</v>
      </c>
      <c r="J70" s="44">
        <v>901.53099999999995</v>
      </c>
      <c r="K70" s="16" t="s">
        <v>15</v>
      </c>
      <c r="L70" s="44">
        <v>587.86699999999996</v>
      </c>
      <c r="M70" s="16" t="s">
        <v>14</v>
      </c>
      <c r="N70" s="44">
        <v>463.74099999999999</v>
      </c>
      <c r="O70" s="16" t="s">
        <v>43</v>
      </c>
      <c r="P70" s="44">
        <v>420.89400000000001</v>
      </c>
      <c r="Q70" s="16" t="s">
        <v>58</v>
      </c>
      <c r="R70" s="44">
        <v>240.24799999999999</v>
      </c>
      <c r="S70" s="16" t="s">
        <v>57</v>
      </c>
      <c r="T70" s="44">
        <v>205.73400000000001</v>
      </c>
      <c r="U70" s="16" t="s">
        <v>40</v>
      </c>
      <c r="V70" s="44">
        <v>202.857</v>
      </c>
      <c r="W70" s="44">
        <v>886.245</v>
      </c>
    </row>
    <row r="71" spans="1:23" ht="18.75" customHeight="1" x14ac:dyDescent="0.15">
      <c r="A71" s="18" t="s">
        <v>90</v>
      </c>
      <c r="B71" s="45">
        <v>1636.165</v>
      </c>
      <c r="C71" s="24" t="s">
        <v>13</v>
      </c>
      <c r="D71" s="45">
        <v>601.19299999999998</v>
      </c>
      <c r="E71" s="24" t="s">
        <v>43</v>
      </c>
      <c r="F71" s="45">
        <v>251.62200000000001</v>
      </c>
      <c r="G71" s="24" t="s">
        <v>11</v>
      </c>
      <c r="H71" s="45">
        <v>250.34</v>
      </c>
      <c r="I71" s="24" t="s">
        <v>20</v>
      </c>
      <c r="J71" s="45">
        <v>130.56200000000001</v>
      </c>
      <c r="K71" s="24" t="s">
        <v>12</v>
      </c>
      <c r="L71" s="45">
        <v>113.419</v>
      </c>
      <c r="M71" s="24" t="s">
        <v>45</v>
      </c>
      <c r="N71" s="45">
        <v>79.685000000000002</v>
      </c>
      <c r="O71" s="24" t="s">
        <v>44</v>
      </c>
      <c r="P71" s="45">
        <v>73.33</v>
      </c>
      <c r="Q71" s="24" t="s">
        <v>15</v>
      </c>
      <c r="R71" s="45">
        <v>67.141000000000005</v>
      </c>
      <c r="S71" s="24" t="s">
        <v>14</v>
      </c>
      <c r="T71" s="45">
        <v>16.123999999999999</v>
      </c>
      <c r="U71" s="24" t="s">
        <v>18</v>
      </c>
      <c r="V71" s="45">
        <v>15.565</v>
      </c>
      <c r="W71" s="45">
        <v>37.183999999999997</v>
      </c>
    </row>
    <row r="72" spans="1:23" ht="18.75" customHeight="1" x14ac:dyDescent="0.15">
      <c r="A72" s="18" t="s">
        <v>124</v>
      </c>
      <c r="B72" s="45">
        <v>194.77099999999999</v>
      </c>
      <c r="C72" s="24" t="s">
        <v>13</v>
      </c>
      <c r="D72" s="45">
        <v>69.858999999999995</v>
      </c>
      <c r="E72" s="24" t="s">
        <v>11</v>
      </c>
      <c r="F72" s="45">
        <v>44.284999999999997</v>
      </c>
      <c r="G72" s="24" t="s">
        <v>20</v>
      </c>
      <c r="H72" s="45">
        <v>27.466000000000001</v>
      </c>
      <c r="I72" s="24" t="s">
        <v>12</v>
      </c>
      <c r="J72" s="45">
        <v>26.309000000000001</v>
      </c>
      <c r="K72" s="24" t="s">
        <v>42</v>
      </c>
      <c r="L72" s="45">
        <v>13.148</v>
      </c>
      <c r="M72" s="24" t="s">
        <v>15</v>
      </c>
      <c r="N72" s="45">
        <v>6.1150000000000002</v>
      </c>
      <c r="O72" s="24" t="s">
        <v>57</v>
      </c>
      <c r="P72" s="45">
        <v>4.6500000000000004</v>
      </c>
      <c r="Q72" s="24" t="s">
        <v>44</v>
      </c>
      <c r="R72" s="45">
        <v>2.3359999999999999</v>
      </c>
      <c r="S72" s="24" t="s">
        <v>43</v>
      </c>
      <c r="T72" s="45">
        <v>0.60299999999999998</v>
      </c>
      <c r="U72" s="24"/>
      <c r="V72" s="45"/>
      <c r="W72" s="45"/>
    </row>
    <row r="73" spans="1:23" ht="18.75" customHeight="1" x14ac:dyDescent="0.15">
      <c r="A73" s="18" t="s">
        <v>125</v>
      </c>
      <c r="B73" s="45">
        <v>181.53899999999999</v>
      </c>
      <c r="C73" s="24" t="s">
        <v>13</v>
      </c>
      <c r="D73" s="45">
        <v>74.58</v>
      </c>
      <c r="E73" s="24" t="s">
        <v>11</v>
      </c>
      <c r="F73" s="45">
        <v>57.228000000000002</v>
      </c>
      <c r="G73" s="24" t="s">
        <v>15</v>
      </c>
      <c r="H73" s="45">
        <v>29.388999999999999</v>
      </c>
      <c r="I73" s="24" t="s">
        <v>43</v>
      </c>
      <c r="J73" s="45">
        <v>11.615</v>
      </c>
      <c r="K73" s="24" t="s">
        <v>12</v>
      </c>
      <c r="L73" s="45">
        <v>8.1539999999999999</v>
      </c>
      <c r="M73" s="24" t="s">
        <v>14</v>
      </c>
      <c r="N73" s="45">
        <v>0.57299999999999995</v>
      </c>
      <c r="O73" s="24"/>
      <c r="P73" s="45"/>
      <c r="Q73" s="24"/>
      <c r="R73" s="45"/>
      <c r="S73" s="24"/>
      <c r="T73" s="45"/>
      <c r="U73" s="24"/>
      <c r="V73" s="45"/>
      <c r="W73" s="45"/>
    </row>
    <row r="74" spans="1:23" ht="18.75" customHeight="1" x14ac:dyDescent="0.15">
      <c r="A74" s="18" t="s">
        <v>96</v>
      </c>
      <c r="B74" s="45">
        <v>214.51</v>
      </c>
      <c r="C74" s="24" t="s">
        <v>13</v>
      </c>
      <c r="D74" s="45">
        <v>96.617000000000004</v>
      </c>
      <c r="E74" s="24" t="s">
        <v>20</v>
      </c>
      <c r="F74" s="45">
        <v>66.450999999999993</v>
      </c>
      <c r="G74" s="24" t="s">
        <v>11</v>
      </c>
      <c r="H74" s="45">
        <v>16.178000000000001</v>
      </c>
      <c r="I74" s="24" t="s">
        <v>189</v>
      </c>
      <c r="J74" s="45">
        <v>9.4529999999999994</v>
      </c>
      <c r="K74" s="24" t="s">
        <v>15</v>
      </c>
      <c r="L74" s="45">
        <v>7.5640000000000001</v>
      </c>
      <c r="M74" s="24" t="s">
        <v>18</v>
      </c>
      <c r="N74" s="45">
        <v>5.2480000000000002</v>
      </c>
      <c r="O74" s="24" t="s">
        <v>44</v>
      </c>
      <c r="P74" s="45">
        <v>3.8279999999999998</v>
      </c>
      <c r="Q74" s="24" t="s">
        <v>43</v>
      </c>
      <c r="R74" s="45">
        <v>3.1949999999999998</v>
      </c>
      <c r="S74" s="24" t="s">
        <v>12</v>
      </c>
      <c r="T74" s="45">
        <v>2.8940000000000001</v>
      </c>
      <c r="U74" s="24" t="s">
        <v>47</v>
      </c>
      <c r="V74" s="45">
        <v>1.034</v>
      </c>
      <c r="W74" s="45">
        <v>2.048</v>
      </c>
    </row>
    <row r="75" spans="1:23" ht="18.75" customHeight="1" x14ac:dyDescent="0.15">
      <c r="A75" s="18" t="s">
        <v>108</v>
      </c>
      <c r="B75" s="45">
        <v>556.40099999999995</v>
      </c>
      <c r="C75" s="24" t="s">
        <v>12</v>
      </c>
      <c r="D75" s="45">
        <v>252.39500000000001</v>
      </c>
      <c r="E75" s="24" t="s">
        <v>15</v>
      </c>
      <c r="F75" s="45">
        <v>143.215</v>
      </c>
      <c r="G75" s="24" t="s">
        <v>13</v>
      </c>
      <c r="H75" s="45">
        <v>59.67</v>
      </c>
      <c r="I75" s="24" t="s">
        <v>11</v>
      </c>
      <c r="J75" s="45">
        <v>31.509</v>
      </c>
      <c r="K75" s="24" t="s">
        <v>14</v>
      </c>
      <c r="L75" s="45">
        <v>17.995999999999999</v>
      </c>
      <c r="M75" s="24" t="s">
        <v>20</v>
      </c>
      <c r="N75" s="45">
        <v>14.56</v>
      </c>
      <c r="O75" s="24" t="s">
        <v>46</v>
      </c>
      <c r="P75" s="45">
        <v>9.6020000000000003</v>
      </c>
      <c r="Q75" s="24" t="s">
        <v>18</v>
      </c>
      <c r="R75" s="45">
        <v>6.415</v>
      </c>
      <c r="S75" s="24" t="s">
        <v>37</v>
      </c>
      <c r="T75" s="45">
        <v>5.6120000000000001</v>
      </c>
      <c r="U75" s="24" t="s">
        <v>58</v>
      </c>
      <c r="V75" s="45">
        <v>4.8259999999999996</v>
      </c>
      <c r="W75" s="45">
        <v>10.601000000000001</v>
      </c>
    </row>
    <row r="76" spans="1:23" ht="18.75" customHeight="1" x14ac:dyDescent="0.15">
      <c r="A76" s="18" t="s">
        <v>88</v>
      </c>
      <c r="B76" s="45">
        <v>164.67699999999999</v>
      </c>
      <c r="C76" s="24" t="s">
        <v>12</v>
      </c>
      <c r="D76" s="45">
        <v>92.477000000000004</v>
      </c>
      <c r="E76" s="24" t="s">
        <v>13</v>
      </c>
      <c r="F76" s="45">
        <v>37.606999999999999</v>
      </c>
      <c r="G76" s="24" t="s">
        <v>40</v>
      </c>
      <c r="H76" s="45">
        <v>15.975</v>
      </c>
      <c r="I76" s="24" t="s">
        <v>46</v>
      </c>
      <c r="J76" s="45">
        <v>7.8170000000000002</v>
      </c>
      <c r="K76" s="24" t="s">
        <v>15</v>
      </c>
      <c r="L76" s="45">
        <v>5.5330000000000004</v>
      </c>
      <c r="M76" s="24" t="s">
        <v>20</v>
      </c>
      <c r="N76" s="45">
        <v>3.2890000000000001</v>
      </c>
      <c r="O76" s="24" t="s">
        <v>11</v>
      </c>
      <c r="P76" s="45">
        <v>1.446</v>
      </c>
      <c r="Q76" s="24" t="s">
        <v>60</v>
      </c>
      <c r="R76" s="45">
        <v>0.313</v>
      </c>
      <c r="S76" s="24" t="s">
        <v>44</v>
      </c>
      <c r="T76" s="45">
        <v>0.22</v>
      </c>
      <c r="U76" s="24"/>
      <c r="V76" s="45"/>
      <c r="W76" s="45"/>
    </row>
    <row r="77" spans="1:23" ht="18.75" customHeight="1" x14ac:dyDescent="0.15">
      <c r="A77" s="18" t="s">
        <v>126</v>
      </c>
      <c r="B77" s="45">
        <v>455.39100000000002</v>
      </c>
      <c r="C77" s="24" t="s">
        <v>13</v>
      </c>
      <c r="D77" s="45">
        <v>289.041</v>
      </c>
      <c r="E77" s="24" t="s">
        <v>20</v>
      </c>
      <c r="F77" s="45">
        <v>69.914000000000001</v>
      </c>
      <c r="G77" s="24" t="s">
        <v>58</v>
      </c>
      <c r="H77" s="45">
        <v>49.655000000000001</v>
      </c>
      <c r="I77" s="24" t="s">
        <v>57</v>
      </c>
      <c r="J77" s="45">
        <v>22.727</v>
      </c>
      <c r="K77" s="24" t="s">
        <v>190</v>
      </c>
      <c r="L77" s="45">
        <v>11.065</v>
      </c>
      <c r="M77" s="24" t="s">
        <v>183</v>
      </c>
      <c r="N77" s="45">
        <v>7.718</v>
      </c>
      <c r="O77" s="24" t="s">
        <v>11</v>
      </c>
      <c r="P77" s="45">
        <v>3.59</v>
      </c>
      <c r="Q77" s="24" t="s">
        <v>15</v>
      </c>
      <c r="R77" s="45">
        <v>0.89100000000000001</v>
      </c>
      <c r="S77" s="24" t="s">
        <v>49</v>
      </c>
      <c r="T77" s="45">
        <v>0.79</v>
      </c>
      <c r="U77" s="24"/>
      <c r="V77" s="45"/>
      <c r="W77" s="45"/>
    </row>
    <row r="78" spans="1:23" ht="18.75" customHeight="1" x14ac:dyDescent="0.15">
      <c r="A78" s="18" t="s">
        <v>112</v>
      </c>
      <c r="B78" s="45">
        <v>1860.18</v>
      </c>
      <c r="C78" s="24" t="s">
        <v>11</v>
      </c>
      <c r="D78" s="45">
        <v>1024.973</v>
      </c>
      <c r="E78" s="24" t="s">
        <v>13</v>
      </c>
      <c r="F78" s="45">
        <v>274.42599999999999</v>
      </c>
      <c r="G78" s="24" t="s">
        <v>12</v>
      </c>
      <c r="H78" s="45">
        <v>147.07499999999999</v>
      </c>
      <c r="I78" s="24" t="s">
        <v>189</v>
      </c>
      <c r="J78" s="45">
        <v>115.899</v>
      </c>
      <c r="K78" s="24" t="s">
        <v>15</v>
      </c>
      <c r="L78" s="45">
        <v>106.997</v>
      </c>
      <c r="M78" s="24" t="s">
        <v>18</v>
      </c>
      <c r="N78" s="45">
        <v>59.552999999999997</v>
      </c>
      <c r="O78" s="24" t="s">
        <v>39</v>
      </c>
      <c r="P78" s="45">
        <v>38.078000000000003</v>
      </c>
      <c r="Q78" s="24" t="s">
        <v>14</v>
      </c>
      <c r="R78" s="45">
        <v>23.013999999999999</v>
      </c>
      <c r="S78" s="24" t="s">
        <v>49</v>
      </c>
      <c r="T78" s="45">
        <v>22.614000000000001</v>
      </c>
      <c r="U78" s="24" t="s">
        <v>43</v>
      </c>
      <c r="V78" s="45">
        <v>18.582000000000001</v>
      </c>
      <c r="W78" s="45">
        <v>28.969000000000001</v>
      </c>
    </row>
    <row r="79" spans="1:23" ht="18.75" customHeight="1" x14ac:dyDescent="0.15">
      <c r="A79" s="18" t="s">
        <v>127</v>
      </c>
      <c r="B79" s="45">
        <v>538.59799999999996</v>
      </c>
      <c r="C79" s="24" t="s">
        <v>13</v>
      </c>
      <c r="D79" s="45">
        <v>333.113</v>
      </c>
      <c r="E79" s="24" t="s">
        <v>58</v>
      </c>
      <c r="F79" s="45">
        <v>76.009</v>
      </c>
      <c r="G79" s="24" t="s">
        <v>57</v>
      </c>
      <c r="H79" s="45">
        <v>35.302</v>
      </c>
      <c r="I79" s="24" t="s">
        <v>18</v>
      </c>
      <c r="J79" s="45">
        <v>25.248999999999999</v>
      </c>
      <c r="K79" s="24" t="s">
        <v>12</v>
      </c>
      <c r="L79" s="45">
        <v>23.683</v>
      </c>
      <c r="M79" s="24" t="s">
        <v>20</v>
      </c>
      <c r="N79" s="45">
        <v>10.659000000000001</v>
      </c>
      <c r="O79" s="24" t="s">
        <v>47</v>
      </c>
      <c r="P79" s="45">
        <v>9.2530000000000001</v>
      </c>
      <c r="Q79" s="24" t="s">
        <v>11</v>
      </c>
      <c r="R79" s="45">
        <v>5.2759999999999998</v>
      </c>
      <c r="S79" s="24" t="s">
        <v>43</v>
      </c>
      <c r="T79" s="45">
        <v>4.7649999999999997</v>
      </c>
      <c r="U79" s="24" t="s">
        <v>14</v>
      </c>
      <c r="V79" s="45">
        <v>4.0490000000000004</v>
      </c>
      <c r="W79" s="45">
        <v>11.24</v>
      </c>
    </row>
    <row r="80" spans="1:23" ht="18.75" customHeight="1" x14ac:dyDescent="0.15">
      <c r="A80" s="18" t="s">
        <v>128</v>
      </c>
      <c r="B80" s="45">
        <v>4413.0339999999997</v>
      </c>
      <c r="C80" s="24" t="s">
        <v>13</v>
      </c>
      <c r="D80" s="45">
        <v>1508.117</v>
      </c>
      <c r="E80" s="24" t="s">
        <v>11</v>
      </c>
      <c r="F80" s="45">
        <v>607.98299999999995</v>
      </c>
      <c r="G80" s="24" t="s">
        <v>20</v>
      </c>
      <c r="H80" s="45">
        <v>572.22199999999998</v>
      </c>
      <c r="I80" s="24" t="s">
        <v>14</v>
      </c>
      <c r="J80" s="45">
        <v>401.19099999999997</v>
      </c>
      <c r="K80" s="24" t="s">
        <v>12</v>
      </c>
      <c r="L80" s="45">
        <v>252.71199999999999</v>
      </c>
      <c r="M80" s="24" t="s">
        <v>15</v>
      </c>
      <c r="N80" s="45">
        <v>219.44800000000001</v>
      </c>
      <c r="O80" s="24" t="s">
        <v>40</v>
      </c>
      <c r="P80" s="45">
        <v>178.67099999999999</v>
      </c>
      <c r="Q80" s="24" t="s">
        <v>57</v>
      </c>
      <c r="R80" s="45">
        <v>143.05500000000001</v>
      </c>
      <c r="S80" s="24" t="s">
        <v>43</v>
      </c>
      <c r="T80" s="45">
        <v>128.18600000000001</v>
      </c>
      <c r="U80" s="24" t="s">
        <v>58</v>
      </c>
      <c r="V80" s="45">
        <v>103.637</v>
      </c>
      <c r="W80" s="45">
        <v>297.81200000000001</v>
      </c>
    </row>
    <row r="81" spans="1:23" ht="18.75" customHeight="1" x14ac:dyDescent="0.15">
      <c r="A81" s="16" t="s">
        <v>21</v>
      </c>
      <c r="B81" s="44">
        <v>37537.464999999997</v>
      </c>
      <c r="C81" s="16" t="s">
        <v>13</v>
      </c>
      <c r="D81" s="44">
        <v>9688.7379999999994</v>
      </c>
      <c r="E81" s="16" t="s">
        <v>12</v>
      </c>
      <c r="F81" s="44">
        <v>6548.84</v>
      </c>
      <c r="G81" s="16" t="s">
        <v>11</v>
      </c>
      <c r="H81" s="44">
        <v>6171.8069999999998</v>
      </c>
      <c r="I81" s="16" t="s">
        <v>15</v>
      </c>
      <c r="J81" s="44">
        <v>3181.6759999999999</v>
      </c>
      <c r="K81" s="16" t="s">
        <v>46</v>
      </c>
      <c r="L81" s="44">
        <v>3038.1979999999999</v>
      </c>
      <c r="M81" s="16" t="s">
        <v>22</v>
      </c>
      <c r="N81" s="44">
        <v>2302.9549999999999</v>
      </c>
      <c r="O81" s="16" t="s">
        <v>14</v>
      </c>
      <c r="P81" s="44">
        <v>1266.636</v>
      </c>
      <c r="Q81" s="16" t="s">
        <v>47</v>
      </c>
      <c r="R81" s="44">
        <v>917.25599999999997</v>
      </c>
      <c r="S81" s="16" t="s">
        <v>18</v>
      </c>
      <c r="T81" s="44">
        <v>860.71799999999996</v>
      </c>
      <c r="U81" s="16" t="s">
        <v>57</v>
      </c>
      <c r="V81" s="44">
        <v>568.95500000000004</v>
      </c>
      <c r="W81" s="44">
        <v>2991.6860000000001</v>
      </c>
    </row>
    <row r="82" spans="1:23" ht="18.75" customHeight="1" x14ac:dyDescent="0.15">
      <c r="A82" s="18" t="s">
        <v>69</v>
      </c>
      <c r="B82" s="45">
        <v>43.706000000000003</v>
      </c>
      <c r="C82" s="24" t="s">
        <v>13</v>
      </c>
      <c r="D82" s="45">
        <v>31.234000000000002</v>
      </c>
      <c r="E82" s="24" t="s">
        <v>51</v>
      </c>
      <c r="F82" s="45">
        <v>10.234</v>
      </c>
      <c r="G82" s="24" t="s">
        <v>15</v>
      </c>
      <c r="H82" s="45">
        <v>2.238</v>
      </c>
      <c r="I82" s="24"/>
      <c r="J82" s="45"/>
      <c r="K82" s="24"/>
      <c r="L82" s="45"/>
      <c r="M82" s="24"/>
      <c r="N82" s="45"/>
      <c r="O82" s="24"/>
      <c r="P82" s="45"/>
      <c r="Q82" s="24"/>
      <c r="R82" s="45"/>
      <c r="S82" s="24"/>
      <c r="T82" s="45"/>
      <c r="U82" s="24"/>
      <c r="V82" s="45"/>
      <c r="W82" s="45"/>
    </row>
    <row r="83" spans="1:23" ht="18.75" customHeight="1" x14ac:dyDescent="0.15">
      <c r="A83" s="18" t="s">
        <v>100</v>
      </c>
      <c r="B83" s="45">
        <v>6091.8270000000002</v>
      </c>
      <c r="C83" s="24" t="s">
        <v>12</v>
      </c>
      <c r="D83" s="45">
        <v>1783.5550000000001</v>
      </c>
      <c r="E83" s="24" t="s">
        <v>11</v>
      </c>
      <c r="F83" s="45">
        <v>857.928</v>
      </c>
      <c r="G83" s="24" t="s">
        <v>14</v>
      </c>
      <c r="H83" s="45">
        <v>741.55899999999997</v>
      </c>
      <c r="I83" s="24" t="s">
        <v>22</v>
      </c>
      <c r="J83" s="45">
        <v>611.298</v>
      </c>
      <c r="K83" s="24" t="s">
        <v>13</v>
      </c>
      <c r="L83" s="45">
        <v>561.36400000000003</v>
      </c>
      <c r="M83" s="24" t="s">
        <v>15</v>
      </c>
      <c r="N83" s="45">
        <v>531.298</v>
      </c>
      <c r="O83" s="24" t="s">
        <v>46</v>
      </c>
      <c r="P83" s="45">
        <v>255.517</v>
      </c>
      <c r="Q83" s="24" t="s">
        <v>18</v>
      </c>
      <c r="R83" s="45">
        <v>236.09299999999999</v>
      </c>
      <c r="S83" s="24" t="s">
        <v>40</v>
      </c>
      <c r="T83" s="45">
        <v>150.34100000000001</v>
      </c>
      <c r="U83" s="24" t="s">
        <v>191</v>
      </c>
      <c r="V83" s="45">
        <v>126.48099999999999</v>
      </c>
      <c r="W83" s="45">
        <v>236.393</v>
      </c>
    </row>
    <row r="84" spans="1:23" ht="18.75" customHeight="1" x14ac:dyDescent="0.15">
      <c r="A84" s="18" t="s">
        <v>129</v>
      </c>
      <c r="B84" s="45">
        <v>2654.4720000000002</v>
      </c>
      <c r="C84" s="24" t="s">
        <v>11</v>
      </c>
      <c r="D84" s="45">
        <v>680.68700000000001</v>
      </c>
      <c r="E84" s="24" t="s">
        <v>13</v>
      </c>
      <c r="F84" s="45">
        <v>521.58699999999999</v>
      </c>
      <c r="G84" s="24" t="s">
        <v>12</v>
      </c>
      <c r="H84" s="45">
        <v>486.04500000000002</v>
      </c>
      <c r="I84" s="24" t="s">
        <v>14</v>
      </c>
      <c r="J84" s="45">
        <v>235.483</v>
      </c>
      <c r="K84" s="24" t="s">
        <v>46</v>
      </c>
      <c r="L84" s="45">
        <v>185.73</v>
      </c>
      <c r="M84" s="24" t="s">
        <v>15</v>
      </c>
      <c r="N84" s="45">
        <v>174.36600000000001</v>
      </c>
      <c r="O84" s="24" t="s">
        <v>18</v>
      </c>
      <c r="P84" s="45">
        <v>115.709</v>
      </c>
      <c r="Q84" s="24" t="s">
        <v>22</v>
      </c>
      <c r="R84" s="45">
        <v>75.087999999999994</v>
      </c>
      <c r="S84" s="24" t="s">
        <v>191</v>
      </c>
      <c r="T84" s="45">
        <v>60.186</v>
      </c>
      <c r="U84" s="24" t="s">
        <v>20</v>
      </c>
      <c r="V84" s="45">
        <v>25.8</v>
      </c>
      <c r="W84" s="45">
        <v>93.790999999999997</v>
      </c>
    </row>
    <row r="85" spans="1:23" ht="18.75" customHeight="1" x14ac:dyDescent="0.15">
      <c r="A85" s="18" t="s">
        <v>130</v>
      </c>
      <c r="B85" s="45">
        <v>666.97900000000004</v>
      </c>
      <c r="C85" s="24" t="s">
        <v>11</v>
      </c>
      <c r="D85" s="45">
        <v>195.84</v>
      </c>
      <c r="E85" s="24" t="s">
        <v>13</v>
      </c>
      <c r="F85" s="45">
        <v>128.07599999999999</v>
      </c>
      <c r="G85" s="24" t="s">
        <v>38</v>
      </c>
      <c r="H85" s="45">
        <v>123.815</v>
      </c>
      <c r="I85" s="24" t="s">
        <v>15</v>
      </c>
      <c r="J85" s="45">
        <v>51.841000000000001</v>
      </c>
      <c r="K85" s="24" t="s">
        <v>18</v>
      </c>
      <c r="L85" s="45">
        <v>42.944000000000003</v>
      </c>
      <c r="M85" s="24" t="s">
        <v>12</v>
      </c>
      <c r="N85" s="45">
        <v>26.986000000000001</v>
      </c>
      <c r="O85" s="24" t="s">
        <v>179</v>
      </c>
      <c r="P85" s="45">
        <v>26.338000000000001</v>
      </c>
      <c r="Q85" s="24" t="s">
        <v>191</v>
      </c>
      <c r="R85" s="45">
        <v>19.608000000000001</v>
      </c>
      <c r="S85" s="24" t="s">
        <v>177</v>
      </c>
      <c r="T85" s="45">
        <v>12.557</v>
      </c>
      <c r="U85" s="24" t="s">
        <v>14</v>
      </c>
      <c r="V85" s="45">
        <v>10.813000000000001</v>
      </c>
      <c r="W85" s="45">
        <v>28.161000000000001</v>
      </c>
    </row>
    <row r="86" spans="1:23" ht="18.75" customHeight="1" x14ac:dyDescent="0.15">
      <c r="A86" s="18" t="s">
        <v>71</v>
      </c>
      <c r="B86" s="45">
        <v>3101.7559999999999</v>
      </c>
      <c r="C86" s="24" t="s">
        <v>22</v>
      </c>
      <c r="D86" s="45">
        <v>971.48800000000006</v>
      </c>
      <c r="E86" s="24" t="s">
        <v>11</v>
      </c>
      <c r="F86" s="45">
        <v>952.93100000000004</v>
      </c>
      <c r="G86" s="24" t="s">
        <v>12</v>
      </c>
      <c r="H86" s="45">
        <v>696.76499999999999</v>
      </c>
      <c r="I86" s="24" t="s">
        <v>15</v>
      </c>
      <c r="J86" s="45">
        <v>222.81100000000001</v>
      </c>
      <c r="K86" s="24" t="s">
        <v>18</v>
      </c>
      <c r="L86" s="45">
        <v>186.80500000000001</v>
      </c>
      <c r="M86" s="24" t="s">
        <v>13</v>
      </c>
      <c r="N86" s="45">
        <v>53.923000000000002</v>
      </c>
      <c r="O86" s="24" t="s">
        <v>49</v>
      </c>
      <c r="P86" s="45">
        <v>9.1370000000000005</v>
      </c>
      <c r="Q86" s="24" t="s">
        <v>17</v>
      </c>
      <c r="R86" s="45">
        <v>3.3109999999999999</v>
      </c>
      <c r="S86" s="24" t="s">
        <v>38</v>
      </c>
      <c r="T86" s="45">
        <v>2.8919999999999999</v>
      </c>
      <c r="U86" s="24" t="s">
        <v>56</v>
      </c>
      <c r="V86" s="45">
        <v>1.6930000000000001</v>
      </c>
      <c r="W86" s="45"/>
    </row>
    <row r="87" spans="1:23" ht="18.75" customHeight="1" x14ac:dyDescent="0.15">
      <c r="A87" s="18" t="s">
        <v>121</v>
      </c>
      <c r="B87" s="45">
        <v>3271.5729999999999</v>
      </c>
      <c r="C87" s="24" t="s">
        <v>13</v>
      </c>
      <c r="D87" s="45">
        <v>1484.7739999999999</v>
      </c>
      <c r="E87" s="24" t="s">
        <v>57</v>
      </c>
      <c r="F87" s="45">
        <v>504.35399999999998</v>
      </c>
      <c r="G87" s="24" t="s">
        <v>42</v>
      </c>
      <c r="H87" s="45">
        <v>469.32600000000002</v>
      </c>
      <c r="I87" s="24" t="s">
        <v>20</v>
      </c>
      <c r="J87" s="45">
        <v>338.86900000000003</v>
      </c>
      <c r="K87" s="24" t="s">
        <v>11</v>
      </c>
      <c r="L87" s="45">
        <v>249.197</v>
      </c>
      <c r="M87" s="24" t="s">
        <v>49</v>
      </c>
      <c r="N87" s="45">
        <v>65.611000000000004</v>
      </c>
      <c r="O87" s="24" t="s">
        <v>15</v>
      </c>
      <c r="P87" s="45">
        <v>60.094000000000001</v>
      </c>
      <c r="Q87" s="24" t="s">
        <v>14</v>
      </c>
      <c r="R87" s="45">
        <v>53.441000000000003</v>
      </c>
      <c r="S87" s="24" t="s">
        <v>12</v>
      </c>
      <c r="T87" s="45">
        <v>42.104999999999997</v>
      </c>
      <c r="U87" s="24" t="s">
        <v>22</v>
      </c>
      <c r="V87" s="45">
        <v>3.145</v>
      </c>
      <c r="W87" s="45">
        <v>0.65700000000000003</v>
      </c>
    </row>
    <row r="88" spans="1:23" ht="18.75" customHeight="1" x14ac:dyDescent="0.15">
      <c r="A88" s="18" t="s">
        <v>131</v>
      </c>
      <c r="B88" s="45">
        <v>122.532</v>
      </c>
      <c r="C88" s="24" t="s">
        <v>13</v>
      </c>
      <c r="D88" s="45">
        <v>31.585999999999999</v>
      </c>
      <c r="E88" s="24" t="s">
        <v>20</v>
      </c>
      <c r="F88" s="45">
        <v>27.731000000000002</v>
      </c>
      <c r="G88" s="24" t="s">
        <v>15</v>
      </c>
      <c r="H88" s="45">
        <v>20.341999999999999</v>
      </c>
      <c r="I88" s="24" t="s">
        <v>190</v>
      </c>
      <c r="J88" s="45">
        <v>20.123000000000001</v>
      </c>
      <c r="K88" s="24" t="s">
        <v>57</v>
      </c>
      <c r="L88" s="45">
        <v>17.469000000000001</v>
      </c>
      <c r="M88" s="24" t="s">
        <v>12</v>
      </c>
      <c r="N88" s="45">
        <v>5.2809999999999997</v>
      </c>
      <c r="O88" s="24"/>
      <c r="P88" s="45"/>
      <c r="Q88" s="24"/>
      <c r="R88" s="45"/>
      <c r="S88" s="24"/>
      <c r="T88" s="45"/>
      <c r="U88" s="24"/>
      <c r="V88" s="45"/>
      <c r="W88" s="45"/>
    </row>
    <row r="89" spans="1:23" ht="18.75" customHeight="1" x14ac:dyDescent="0.15">
      <c r="A89" s="18" t="s">
        <v>132</v>
      </c>
      <c r="B89" s="45">
        <v>1459.854</v>
      </c>
      <c r="C89" s="24" t="s">
        <v>13</v>
      </c>
      <c r="D89" s="45">
        <v>311.637</v>
      </c>
      <c r="E89" s="24" t="s">
        <v>12</v>
      </c>
      <c r="F89" s="45">
        <v>278.81799999999998</v>
      </c>
      <c r="G89" s="24" t="s">
        <v>11</v>
      </c>
      <c r="H89" s="45">
        <v>246.511</v>
      </c>
      <c r="I89" s="24" t="s">
        <v>15</v>
      </c>
      <c r="J89" s="45">
        <v>239.99100000000001</v>
      </c>
      <c r="K89" s="24" t="s">
        <v>14</v>
      </c>
      <c r="L89" s="45">
        <v>83.683000000000007</v>
      </c>
      <c r="M89" s="24" t="s">
        <v>46</v>
      </c>
      <c r="N89" s="45">
        <v>80.533000000000001</v>
      </c>
      <c r="O89" s="24" t="s">
        <v>18</v>
      </c>
      <c r="P89" s="45">
        <v>61.438000000000002</v>
      </c>
      <c r="Q89" s="24" t="s">
        <v>22</v>
      </c>
      <c r="R89" s="45">
        <v>33.406999999999996</v>
      </c>
      <c r="S89" s="24" t="s">
        <v>40</v>
      </c>
      <c r="T89" s="45">
        <v>28.718</v>
      </c>
      <c r="U89" s="24" t="s">
        <v>51</v>
      </c>
      <c r="V89" s="45">
        <v>14.8</v>
      </c>
      <c r="W89" s="45">
        <v>80.317999999999998</v>
      </c>
    </row>
    <row r="90" spans="1:23" ht="18.75" customHeight="1" x14ac:dyDescent="0.15">
      <c r="A90" s="18" t="s">
        <v>133</v>
      </c>
      <c r="B90" s="45">
        <v>1070.6690000000001</v>
      </c>
      <c r="C90" s="24" t="s">
        <v>13</v>
      </c>
      <c r="D90" s="45">
        <v>419.88200000000001</v>
      </c>
      <c r="E90" s="24" t="s">
        <v>11</v>
      </c>
      <c r="F90" s="45">
        <v>361.005</v>
      </c>
      <c r="G90" s="24" t="s">
        <v>40</v>
      </c>
      <c r="H90" s="45">
        <v>166.35300000000001</v>
      </c>
      <c r="I90" s="24" t="s">
        <v>12</v>
      </c>
      <c r="J90" s="45">
        <v>34.106000000000002</v>
      </c>
      <c r="K90" s="24" t="s">
        <v>18</v>
      </c>
      <c r="L90" s="45">
        <v>30.827000000000002</v>
      </c>
      <c r="M90" s="24" t="s">
        <v>15</v>
      </c>
      <c r="N90" s="45">
        <v>21.96</v>
      </c>
      <c r="O90" s="24" t="s">
        <v>191</v>
      </c>
      <c r="P90" s="45">
        <v>10.58</v>
      </c>
      <c r="Q90" s="24" t="s">
        <v>17</v>
      </c>
      <c r="R90" s="45">
        <v>7.0309999999999997</v>
      </c>
      <c r="S90" s="24" t="s">
        <v>46</v>
      </c>
      <c r="T90" s="45">
        <v>5.7759999999999998</v>
      </c>
      <c r="U90" s="24" t="s">
        <v>27</v>
      </c>
      <c r="V90" s="45">
        <v>3.66</v>
      </c>
      <c r="W90" s="45">
        <v>9.4890000000000008</v>
      </c>
    </row>
    <row r="91" spans="1:23" ht="18.75" customHeight="1" x14ac:dyDescent="0.15">
      <c r="A91" s="18" t="s">
        <v>134</v>
      </c>
      <c r="B91" s="45">
        <v>63.789000000000001</v>
      </c>
      <c r="C91" s="24" t="s">
        <v>11</v>
      </c>
      <c r="D91" s="45">
        <v>42.372</v>
      </c>
      <c r="E91" s="24" t="s">
        <v>46</v>
      </c>
      <c r="F91" s="45">
        <v>7.0979999999999999</v>
      </c>
      <c r="G91" s="24" t="s">
        <v>15</v>
      </c>
      <c r="H91" s="45">
        <v>5.8840000000000003</v>
      </c>
      <c r="I91" s="24" t="s">
        <v>13</v>
      </c>
      <c r="J91" s="45">
        <v>5.2149999999999999</v>
      </c>
      <c r="K91" s="24" t="s">
        <v>38</v>
      </c>
      <c r="L91" s="45">
        <v>1.6160000000000001</v>
      </c>
      <c r="M91" s="24" t="s">
        <v>22</v>
      </c>
      <c r="N91" s="45">
        <v>0.72299999999999998</v>
      </c>
      <c r="O91" s="24" t="s">
        <v>42</v>
      </c>
      <c r="P91" s="45">
        <v>0.66100000000000003</v>
      </c>
      <c r="Q91" s="24" t="s">
        <v>12</v>
      </c>
      <c r="R91" s="45">
        <v>0.22</v>
      </c>
      <c r="S91" s="24"/>
      <c r="T91" s="45"/>
      <c r="U91" s="24"/>
      <c r="V91" s="45"/>
      <c r="W91" s="45"/>
    </row>
    <row r="92" spans="1:23" ht="18.75" customHeight="1" x14ac:dyDescent="0.15">
      <c r="A92" s="18" t="s">
        <v>135</v>
      </c>
      <c r="B92" s="45">
        <v>1699.2239999999999</v>
      </c>
      <c r="C92" s="24" t="s">
        <v>15</v>
      </c>
      <c r="D92" s="45">
        <v>761.38199999999995</v>
      </c>
      <c r="E92" s="24" t="s">
        <v>13</v>
      </c>
      <c r="F92" s="45">
        <v>503.85300000000001</v>
      </c>
      <c r="G92" s="24" t="s">
        <v>11</v>
      </c>
      <c r="H92" s="45">
        <v>213.16300000000001</v>
      </c>
      <c r="I92" s="24" t="s">
        <v>38</v>
      </c>
      <c r="J92" s="45">
        <v>147.67500000000001</v>
      </c>
      <c r="K92" s="24" t="s">
        <v>14</v>
      </c>
      <c r="L92" s="45">
        <v>32.707000000000001</v>
      </c>
      <c r="M92" s="24" t="s">
        <v>49</v>
      </c>
      <c r="N92" s="45">
        <v>20.292000000000002</v>
      </c>
      <c r="O92" s="24" t="s">
        <v>46</v>
      </c>
      <c r="P92" s="45">
        <v>20.152000000000001</v>
      </c>
      <c r="Q92" s="24"/>
      <c r="R92" s="45"/>
      <c r="S92" s="24"/>
      <c r="T92" s="45"/>
      <c r="U92" s="24"/>
      <c r="V92" s="45"/>
      <c r="W92" s="45"/>
    </row>
    <row r="93" spans="1:23" ht="18.75" customHeight="1" x14ac:dyDescent="0.15">
      <c r="A93" s="18" t="s">
        <v>136</v>
      </c>
      <c r="B93" s="45">
        <v>573.46500000000003</v>
      </c>
      <c r="C93" s="24" t="s">
        <v>13</v>
      </c>
      <c r="D93" s="45">
        <v>466.82900000000001</v>
      </c>
      <c r="E93" s="24" t="s">
        <v>12</v>
      </c>
      <c r="F93" s="45">
        <v>96.174000000000007</v>
      </c>
      <c r="G93" s="24" t="s">
        <v>18</v>
      </c>
      <c r="H93" s="45">
        <v>8.9039999999999999</v>
      </c>
      <c r="I93" s="24" t="s">
        <v>51</v>
      </c>
      <c r="J93" s="45">
        <v>1.008</v>
      </c>
      <c r="K93" s="24" t="s">
        <v>15</v>
      </c>
      <c r="L93" s="45">
        <v>0.55000000000000004</v>
      </c>
      <c r="M93" s="24"/>
      <c r="N93" s="45"/>
      <c r="O93" s="24"/>
      <c r="P93" s="45"/>
      <c r="Q93" s="24"/>
      <c r="R93" s="45"/>
      <c r="S93" s="24"/>
      <c r="T93" s="45"/>
      <c r="U93" s="24"/>
      <c r="V93" s="45"/>
      <c r="W93" s="45"/>
    </row>
    <row r="94" spans="1:23" ht="18.75" customHeight="1" x14ac:dyDescent="0.15">
      <c r="A94" s="18" t="s">
        <v>137</v>
      </c>
      <c r="B94" s="45">
        <v>16717.618999999999</v>
      </c>
      <c r="C94" s="24" t="s">
        <v>13</v>
      </c>
      <c r="D94" s="45">
        <v>5168.7780000000002</v>
      </c>
      <c r="E94" s="24" t="s">
        <v>12</v>
      </c>
      <c r="F94" s="45">
        <v>3098.7849999999999</v>
      </c>
      <c r="G94" s="24" t="s">
        <v>46</v>
      </c>
      <c r="H94" s="45">
        <v>2481.6260000000002</v>
      </c>
      <c r="I94" s="24" t="s">
        <v>11</v>
      </c>
      <c r="J94" s="45">
        <v>2372.1729999999998</v>
      </c>
      <c r="K94" s="24" t="s">
        <v>15</v>
      </c>
      <c r="L94" s="45">
        <v>1088.9190000000001</v>
      </c>
      <c r="M94" s="24" t="s">
        <v>47</v>
      </c>
      <c r="N94" s="45">
        <v>917.25599999999997</v>
      </c>
      <c r="O94" s="24" t="s">
        <v>22</v>
      </c>
      <c r="P94" s="45">
        <v>607.27599999999995</v>
      </c>
      <c r="Q94" s="24" t="s">
        <v>45</v>
      </c>
      <c r="R94" s="45">
        <v>266.44799999999998</v>
      </c>
      <c r="S94" s="24" t="s">
        <v>18</v>
      </c>
      <c r="T94" s="45">
        <v>177.99799999999999</v>
      </c>
      <c r="U94" s="24" t="s">
        <v>56</v>
      </c>
      <c r="V94" s="45">
        <v>137.108</v>
      </c>
      <c r="W94" s="45">
        <v>401.25200000000001</v>
      </c>
    </row>
    <row r="95" spans="1:23" ht="18.75" customHeight="1" x14ac:dyDescent="0.15">
      <c r="A95" s="16" t="s">
        <v>23</v>
      </c>
      <c r="B95" s="44">
        <v>8132.5450000000001</v>
      </c>
      <c r="C95" s="16" t="s">
        <v>13</v>
      </c>
      <c r="D95" s="44">
        <v>1697.51</v>
      </c>
      <c r="E95" s="16" t="s">
        <v>11</v>
      </c>
      <c r="F95" s="44">
        <v>1551.922</v>
      </c>
      <c r="G95" s="16" t="s">
        <v>18</v>
      </c>
      <c r="H95" s="44">
        <v>1499.7080000000001</v>
      </c>
      <c r="I95" s="16" t="s">
        <v>12</v>
      </c>
      <c r="J95" s="44">
        <v>1179.932</v>
      </c>
      <c r="K95" s="16" t="s">
        <v>15</v>
      </c>
      <c r="L95" s="44">
        <v>920.72299999999996</v>
      </c>
      <c r="M95" s="16" t="s">
        <v>17</v>
      </c>
      <c r="N95" s="44">
        <v>518.64300000000003</v>
      </c>
      <c r="O95" s="16" t="s">
        <v>14</v>
      </c>
      <c r="P95" s="44">
        <v>159.244</v>
      </c>
      <c r="Q95" s="16" t="s">
        <v>22</v>
      </c>
      <c r="R95" s="44">
        <v>147.18899999999999</v>
      </c>
      <c r="S95" s="16" t="s">
        <v>48</v>
      </c>
      <c r="T95" s="44">
        <v>80.409000000000006</v>
      </c>
      <c r="U95" s="16" t="s">
        <v>42</v>
      </c>
      <c r="V95" s="44">
        <v>75.768000000000001</v>
      </c>
      <c r="W95" s="44">
        <v>301.49700000000001</v>
      </c>
    </row>
    <row r="96" spans="1:23" ht="18.75" customHeight="1" x14ac:dyDescent="0.15">
      <c r="A96" s="18" t="s">
        <v>90</v>
      </c>
      <c r="B96" s="45">
        <v>756.44799999999998</v>
      </c>
      <c r="C96" s="24" t="s">
        <v>13</v>
      </c>
      <c r="D96" s="45">
        <v>262.14100000000002</v>
      </c>
      <c r="E96" s="24" t="s">
        <v>12</v>
      </c>
      <c r="F96" s="45">
        <v>188.46899999999999</v>
      </c>
      <c r="G96" s="24" t="s">
        <v>11</v>
      </c>
      <c r="H96" s="45">
        <v>176.411</v>
      </c>
      <c r="I96" s="24" t="s">
        <v>22</v>
      </c>
      <c r="J96" s="45">
        <v>72.975999999999999</v>
      </c>
      <c r="K96" s="24" t="s">
        <v>18</v>
      </c>
      <c r="L96" s="45">
        <v>42.915999999999997</v>
      </c>
      <c r="M96" s="24" t="s">
        <v>42</v>
      </c>
      <c r="N96" s="45">
        <v>6.0640000000000001</v>
      </c>
      <c r="O96" s="24" t="s">
        <v>15</v>
      </c>
      <c r="P96" s="45">
        <v>4.1319999999999997</v>
      </c>
      <c r="Q96" s="24" t="s">
        <v>192</v>
      </c>
      <c r="R96" s="45">
        <v>1.371</v>
      </c>
      <c r="S96" s="24" t="s">
        <v>46</v>
      </c>
      <c r="T96" s="45">
        <v>0.998</v>
      </c>
      <c r="U96" s="24" t="s">
        <v>38</v>
      </c>
      <c r="V96" s="45">
        <v>0.72599999999999998</v>
      </c>
      <c r="W96" s="45">
        <v>0.24399999999999999</v>
      </c>
    </row>
    <row r="97" spans="1:23" ht="18.75" customHeight="1" x14ac:dyDescent="0.15">
      <c r="A97" s="18" t="s">
        <v>112</v>
      </c>
      <c r="B97" s="45">
        <v>3655.6669999999999</v>
      </c>
      <c r="C97" s="24" t="s">
        <v>11</v>
      </c>
      <c r="D97" s="45">
        <v>727.68</v>
      </c>
      <c r="E97" s="24" t="s">
        <v>18</v>
      </c>
      <c r="F97" s="45">
        <v>724.572</v>
      </c>
      <c r="G97" s="24" t="s">
        <v>13</v>
      </c>
      <c r="H97" s="45">
        <v>635.27099999999996</v>
      </c>
      <c r="I97" s="24" t="s">
        <v>17</v>
      </c>
      <c r="J97" s="45">
        <v>516.48699999999997</v>
      </c>
      <c r="K97" s="24" t="s">
        <v>15</v>
      </c>
      <c r="L97" s="45">
        <v>480.53800000000001</v>
      </c>
      <c r="M97" s="24" t="s">
        <v>12</v>
      </c>
      <c r="N97" s="45">
        <v>204.203</v>
      </c>
      <c r="O97" s="24" t="s">
        <v>48</v>
      </c>
      <c r="P97" s="45">
        <v>80.409000000000006</v>
      </c>
      <c r="Q97" s="24" t="s">
        <v>14</v>
      </c>
      <c r="R97" s="45">
        <v>71.525999999999996</v>
      </c>
      <c r="S97" s="24" t="s">
        <v>42</v>
      </c>
      <c r="T97" s="45">
        <v>67.950999999999993</v>
      </c>
      <c r="U97" s="24" t="s">
        <v>22</v>
      </c>
      <c r="V97" s="45">
        <v>21.693999999999999</v>
      </c>
      <c r="W97" s="45">
        <v>125.336</v>
      </c>
    </row>
    <row r="98" spans="1:23" ht="18.75" customHeight="1" x14ac:dyDescent="0.15">
      <c r="A98" s="18" t="s">
        <v>138</v>
      </c>
      <c r="B98" s="45">
        <v>3720.43</v>
      </c>
      <c r="C98" s="24" t="s">
        <v>13</v>
      </c>
      <c r="D98" s="45">
        <v>800.09799999999996</v>
      </c>
      <c r="E98" s="24" t="s">
        <v>12</v>
      </c>
      <c r="F98" s="45">
        <v>787.26</v>
      </c>
      <c r="G98" s="24" t="s">
        <v>18</v>
      </c>
      <c r="H98" s="45">
        <v>732.22</v>
      </c>
      <c r="I98" s="24" t="s">
        <v>11</v>
      </c>
      <c r="J98" s="45">
        <v>647.83100000000002</v>
      </c>
      <c r="K98" s="24" t="s">
        <v>15</v>
      </c>
      <c r="L98" s="45">
        <v>436.053</v>
      </c>
      <c r="M98" s="24" t="s">
        <v>14</v>
      </c>
      <c r="N98" s="45">
        <v>87.718000000000004</v>
      </c>
      <c r="O98" s="24" t="s">
        <v>22</v>
      </c>
      <c r="P98" s="45">
        <v>52.518999999999998</v>
      </c>
      <c r="Q98" s="24" t="s">
        <v>49</v>
      </c>
      <c r="R98" s="45">
        <v>39.898000000000003</v>
      </c>
      <c r="S98" s="24" t="s">
        <v>41</v>
      </c>
      <c r="T98" s="45">
        <v>29.817</v>
      </c>
      <c r="U98" s="24" t="s">
        <v>46</v>
      </c>
      <c r="V98" s="45">
        <v>29.385000000000002</v>
      </c>
      <c r="W98" s="45">
        <v>77.631</v>
      </c>
    </row>
    <row r="99" spans="1:23" ht="18.75" customHeight="1" x14ac:dyDescent="0.15">
      <c r="A99" s="16" t="s">
        <v>24</v>
      </c>
      <c r="B99" s="44">
        <v>31349.989000000001</v>
      </c>
      <c r="C99" s="16" t="s">
        <v>11</v>
      </c>
      <c r="D99" s="44">
        <v>10901.135</v>
      </c>
      <c r="E99" s="16" t="s">
        <v>13</v>
      </c>
      <c r="F99" s="44">
        <v>8524.9009999999998</v>
      </c>
      <c r="G99" s="16" t="s">
        <v>15</v>
      </c>
      <c r="H99" s="44">
        <v>3809.51</v>
      </c>
      <c r="I99" s="16" t="s">
        <v>12</v>
      </c>
      <c r="J99" s="44">
        <v>3011.7080000000001</v>
      </c>
      <c r="K99" s="16" t="s">
        <v>18</v>
      </c>
      <c r="L99" s="44">
        <v>1866.711</v>
      </c>
      <c r="M99" s="16" t="s">
        <v>17</v>
      </c>
      <c r="N99" s="44">
        <v>1135.5730000000001</v>
      </c>
      <c r="O99" s="16" t="s">
        <v>14</v>
      </c>
      <c r="P99" s="44">
        <v>699.51599999999996</v>
      </c>
      <c r="Q99" s="16" t="s">
        <v>22</v>
      </c>
      <c r="R99" s="44">
        <v>608.702</v>
      </c>
      <c r="S99" s="16" t="s">
        <v>49</v>
      </c>
      <c r="T99" s="44">
        <v>183.477</v>
      </c>
      <c r="U99" s="16" t="s">
        <v>42</v>
      </c>
      <c r="V99" s="44">
        <v>92.436999999999998</v>
      </c>
      <c r="W99" s="44">
        <v>516.31899999999996</v>
      </c>
    </row>
    <row r="100" spans="1:23" ht="18.75" customHeight="1" x14ac:dyDescent="0.15">
      <c r="A100" s="18" t="s">
        <v>139</v>
      </c>
      <c r="B100" s="45">
        <v>4029.223</v>
      </c>
      <c r="C100" s="24" t="s">
        <v>15</v>
      </c>
      <c r="D100" s="45">
        <v>2463.895</v>
      </c>
      <c r="E100" s="24" t="s">
        <v>11</v>
      </c>
      <c r="F100" s="45">
        <v>803.79499999999996</v>
      </c>
      <c r="G100" s="24" t="s">
        <v>13</v>
      </c>
      <c r="H100" s="45">
        <v>327.96499999999997</v>
      </c>
      <c r="I100" s="24" t="s">
        <v>18</v>
      </c>
      <c r="J100" s="45">
        <v>248.45</v>
      </c>
      <c r="K100" s="24" t="s">
        <v>12</v>
      </c>
      <c r="L100" s="45">
        <v>72.593000000000004</v>
      </c>
      <c r="M100" s="24" t="s">
        <v>17</v>
      </c>
      <c r="N100" s="45">
        <v>54.411999999999999</v>
      </c>
      <c r="O100" s="24" t="s">
        <v>20</v>
      </c>
      <c r="P100" s="45">
        <v>39.058999999999997</v>
      </c>
      <c r="Q100" s="24" t="s">
        <v>54</v>
      </c>
      <c r="R100" s="45">
        <v>19.053999999999998</v>
      </c>
      <c r="S100" s="24"/>
      <c r="T100" s="45"/>
      <c r="U100" s="24"/>
      <c r="V100" s="45"/>
      <c r="W100" s="45"/>
    </row>
    <row r="101" spans="1:23" ht="18.75" customHeight="1" x14ac:dyDescent="0.15">
      <c r="A101" s="18" t="s">
        <v>140</v>
      </c>
      <c r="B101" s="45">
        <v>12514.55</v>
      </c>
      <c r="C101" s="24" t="s">
        <v>11</v>
      </c>
      <c r="D101" s="45">
        <v>5175.9219999999996</v>
      </c>
      <c r="E101" s="24" t="s">
        <v>13</v>
      </c>
      <c r="F101" s="45">
        <v>3404.6640000000002</v>
      </c>
      <c r="G101" s="24" t="s">
        <v>12</v>
      </c>
      <c r="H101" s="45">
        <v>1102.4469999999999</v>
      </c>
      <c r="I101" s="24" t="s">
        <v>15</v>
      </c>
      <c r="J101" s="45">
        <v>839.51900000000001</v>
      </c>
      <c r="K101" s="24" t="s">
        <v>17</v>
      </c>
      <c r="L101" s="45">
        <v>733.09500000000003</v>
      </c>
      <c r="M101" s="24" t="s">
        <v>18</v>
      </c>
      <c r="N101" s="45">
        <v>589.298</v>
      </c>
      <c r="O101" s="24" t="s">
        <v>22</v>
      </c>
      <c r="P101" s="45">
        <v>230.85</v>
      </c>
      <c r="Q101" s="24" t="s">
        <v>14</v>
      </c>
      <c r="R101" s="45">
        <v>146.99799999999999</v>
      </c>
      <c r="S101" s="24" t="s">
        <v>49</v>
      </c>
      <c r="T101" s="45">
        <v>116.227</v>
      </c>
      <c r="U101" s="24" t="s">
        <v>46</v>
      </c>
      <c r="V101" s="45">
        <v>39.369</v>
      </c>
      <c r="W101" s="45">
        <v>136.161</v>
      </c>
    </row>
    <row r="102" spans="1:23" ht="18.75" customHeight="1" x14ac:dyDescent="0.15">
      <c r="A102" s="18" t="s">
        <v>141</v>
      </c>
      <c r="B102" s="45">
        <v>686.60799999999995</v>
      </c>
      <c r="C102" s="24" t="s">
        <v>11</v>
      </c>
      <c r="D102" s="45">
        <v>478.15</v>
      </c>
      <c r="E102" s="24" t="s">
        <v>12</v>
      </c>
      <c r="F102" s="45">
        <v>153.74199999999999</v>
      </c>
      <c r="G102" s="24" t="s">
        <v>15</v>
      </c>
      <c r="H102" s="45">
        <v>39.341000000000001</v>
      </c>
      <c r="I102" s="24" t="s">
        <v>38</v>
      </c>
      <c r="J102" s="45">
        <v>8.5990000000000002</v>
      </c>
      <c r="K102" s="24" t="s">
        <v>51</v>
      </c>
      <c r="L102" s="45">
        <v>6.7759999999999998</v>
      </c>
      <c r="M102" s="24"/>
      <c r="N102" s="45"/>
      <c r="O102" s="24"/>
      <c r="P102" s="45"/>
      <c r="Q102" s="24"/>
      <c r="R102" s="45"/>
      <c r="S102" s="24"/>
      <c r="T102" s="45"/>
      <c r="U102" s="24"/>
      <c r="V102" s="45"/>
      <c r="W102" s="45"/>
    </row>
    <row r="103" spans="1:23" ht="18.75" customHeight="1" x14ac:dyDescent="0.15">
      <c r="A103" s="18" t="s">
        <v>142</v>
      </c>
      <c r="B103" s="45">
        <v>8.1229999999999993</v>
      </c>
      <c r="C103" s="24" t="s">
        <v>11</v>
      </c>
      <c r="D103" s="45">
        <v>3.7919999999999998</v>
      </c>
      <c r="E103" s="24" t="s">
        <v>18</v>
      </c>
      <c r="F103" s="45">
        <v>3.5750000000000002</v>
      </c>
      <c r="G103" s="24" t="s">
        <v>13</v>
      </c>
      <c r="H103" s="45">
        <v>0.54200000000000004</v>
      </c>
      <c r="I103" s="24" t="s">
        <v>38</v>
      </c>
      <c r="J103" s="45">
        <v>0.214</v>
      </c>
      <c r="K103" s="24"/>
      <c r="L103" s="45"/>
      <c r="M103" s="24"/>
      <c r="N103" s="45"/>
      <c r="O103" s="24"/>
      <c r="P103" s="45"/>
      <c r="Q103" s="24"/>
      <c r="R103" s="45"/>
      <c r="S103" s="24"/>
      <c r="T103" s="45"/>
      <c r="U103" s="24"/>
      <c r="V103" s="45"/>
      <c r="W103" s="45"/>
    </row>
    <row r="104" spans="1:23" ht="18.75" customHeight="1" x14ac:dyDescent="0.15">
      <c r="A104" s="18" t="s">
        <v>143</v>
      </c>
      <c r="B104" s="45">
        <v>413.31299999999999</v>
      </c>
      <c r="C104" s="24" t="s">
        <v>17</v>
      </c>
      <c r="D104" s="45">
        <v>227.999</v>
      </c>
      <c r="E104" s="24" t="s">
        <v>12</v>
      </c>
      <c r="F104" s="45">
        <v>61.753</v>
      </c>
      <c r="G104" s="24" t="s">
        <v>13</v>
      </c>
      <c r="H104" s="45">
        <v>49.331000000000003</v>
      </c>
      <c r="I104" s="24" t="s">
        <v>11</v>
      </c>
      <c r="J104" s="45">
        <v>30.547999999999998</v>
      </c>
      <c r="K104" s="24" t="s">
        <v>18</v>
      </c>
      <c r="L104" s="45">
        <v>21.363</v>
      </c>
      <c r="M104" s="24" t="s">
        <v>42</v>
      </c>
      <c r="N104" s="45">
        <v>10.984</v>
      </c>
      <c r="O104" s="24" t="s">
        <v>15</v>
      </c>
      <c r="P104" s="45">
        <v>4.7210000000000001</v>
      </c>
      <c r="Q104" s="24" t="s">
        <v>51</v>
      </c>
      <c r="R104" s="45">
        <v>3.9079999999999999</v>
      </c>
      <c r="S104" s="24" t="s">
        <v>38</v>
      </c>
      <c r="T104" s="45">
        <v>2.4750000000000001</v>
      </c>
      <c r="U104" s="24" t="s">
        <v>193</v>
      </c>
      <c r="V104" s="45">
        <v>0.23100000000000001</v>
      </c>
      <c r="W104" s="45"/>
    </row>
    <row r="105" spans="1:23" ht="18.75" customHeight="1" x14ac:dyDescent="0.15">
      <c r="A105" s="18" t="s">
        <v>144</v>
      </c>
      <c r="B105" s="45">
        <v>1524.808</v>
      </c>
      <c r="C105" s="24" t="s">
        <v>13</v>
      </c>
      <c r="D105" s="45">
        <v>1362.23</v>
      </c>
      <c r="E105" s="24" t="s">
        <v>11</v>
      </c>
      <c r="F105" s="45">
        <v>47.094999999999999</v>
      </c>
      <c r="G105" s="24" t="s">
        <v>17</v>
      </c>
      <c r="H105" s="45">
        <v>46.124000000000002</v>
      </c>
      <c r="I105" s="24" t="s">
        <v>38</v>
      </c>
      <c r="J105" s="45">
        <v>33.054000000000002</v>
      </c>
      <c r="K105" s="24" t="s">
        <v>12</v>
      </c>
      <c r="L105" s="45">
        <v>21.140999999999998</v>
      </c>
      <c r="M105" s="24" t="s">
        <v>51</v>
      </c>
      <c r="N105" s="45">
        <v>13.324</v>
      </c>
      <c r="O105" s="24" t="s">
        <v>61</v>
      </c>
      <c r="P105" s="45">
        <v>1.4279999999999999</v>
      </c>
      <c r="Q105" s="24" t="s">
        <v>178</v>
      </c>
      <c r="R105" s="45">
        <v>0.41199999999999998</v>
      </c>
      <c r="S105" s="24"/>
      <c r="T105" s="45"/>
      <c r="U105" s="24"/>
      <c r="V105" s="45"/>
      <c r="W105" s="45"/>
    </row>
    <row r="106" spans="1:23" ht="18.75" customHeight="1" x14ac:dyDescent="0.15">
      <c r="A106" s="18" t="s">
        <v>145</v>
      </c>
      <c r="B106" s="45">
        <v>12173.364</v>
      </c>
      <c r="C106" s="24" t="s">
        <v>11</v>
      </c>
      <c r="D106" s="45">
        <v>4361.8329999999996</v>
      </c>
      <c r="E106" s="24" t="s">
        <v>13</v>
      </c>
      <c r="F106" s="45">
        <v>3380.1689999999999</v>
      </c>
      <c r="G106" s="24" t="s">
        <v>12</v>
      </c>
      <c r="H106" s="45">
        <v>1600.0319999999999</v>
      </c>
      <c r="I106" s="24" t="s">
        <v>18</v>
      </c>
      <c r="J106" s="45">
        <v>1004.025</v>
      </c>
      <c r="K106" s="24" t="s">
        <v>14</v>
      </c>
      <c r="L106" s="45">
        <v>552.51800000000003</v>
      </c>
      <c r="M106" s="24" t="s">
        <v>15</v>
      </c>
      <c r="N106" s="45">
        <v>462.03399999999999</v>
      </c>
      <c r="O106" s="24" t="s">
        <v>22</v>
      </c>
      <c r="P106" s="45">
        <v>377.85199999999998</v>
      </c>
      <c r="Q106" s="24" t="s">
        <v>17</v>
      </c>
      <c r="R106" s="45">
        <v>73.942999999999998</v>
      </c>
      <c r="S106" s="24" t="s">
        <v>49</v>
      </c>
      <c r="T106" s="45">
        <v>67.25</v>
      </c>
      <c r="U106" s="24" t="s">
        <v>42</v>
      </c>
      <c r="V106" s="45">
        <v>60.677999999999997</v>
      </c>
      <c r="W106" s="45">
        <v>233.03</v>
      </c>
    </row>
    <row r="107" spans="1:23" ht="18.75" customHeight="1" x14ac:dyDescent="0.15">
      <c r="A107" s="16" t="s">
        <v>25</v>
      </c>
      <c r="B107" s="44">
        <v>101503.448</v>
      </c>
      <c r="C107" s="16" t="s">
        <v>11</v>
      </c>
      <c r="D107" s="44">
        <v>29439.27</v>
      </c>
      <c r="E107" s="16" t="s">
        <v>13</v>
      </c>
      <c r="F107" s="44">
        <v>24310.056</v>
      </c>
      <c r="G107" s="16" t="s">
        <v>18</v>
      </c>
      <c r="H107" s="44">
        <v>8842.8189999999995</v>
      </c>
      <c r="I107" s="16" t="s">
        <v>15</v>
      </c>
      <c r="J107" s="44">
        <v>7976.652</v>
      </c>
      <c r="K107" s="16" t="s">
        <v>12</v>
      </c>
      <c r="L107" s="44">
        <v>7680.2619999999997</v>
      </c>
      <c r="M107" s="16" t="s">
        <v>14</v>
      </c>
      <c r="N107" s="44">
        <v>4372.3220000000001</v>
      </c>
      <c r="O107" s="16" t="s">
        <v>22</v>
      </c>
      <c r="P107" s="44">
        <v>3611.172</v>
      </c>
      <c r="Q107" s="16" t="s">
        <v>17</v>
      </c>
      <c r="R107" s="44">
        <v>3281.14</v>
      </c>
      <c r="S107" s="16" t="s">
        <v>40</v>
      </c>
      <c r="T107" s="44">
        <v>1706.3130000000001</v>
      </c>
      <c r="U107" s="16" t="s">
        <v>46</v>
      </c>
      <c r="V107" s="44">
        <v>1683.2159999999999</v>
      </c>
      <c r="W107" s="44">
        <v>8600.2260000000006</v>
      </c>
    </row>
    <row r="108" spans="1:23" ht="18.75" customHeight="1" x14ac:dyDescent="0.15">
      <c r="A108" s="18" t="s">
        <v>69</v>
      </c>
      <c r="B108" s="45">
        <v>3055.605</v>
      </c>
      <c r="C108" s="24" t="s">
        <v>11</v>
      </c>
      <c r="D108" s="45">
        <v>1707.4549999999999</v>
      </c>
      <c r="E108" s="24" t="s">
        <v>13</v>
      </c>
      <c r="F108" s="45">
        <v>386.53399999999999</v>
      </c>
      <c r="G108" s="24" t="s">
        <v>12</v>
      </c>
      <c r="H108" s="45">
        <v>374.529</v>
      </c>
      <c r="I108" s="24" t="s">
        <v>56</v>
      </c>
      <c r="J108" s="45">
        <v>164.661</v>
      </c>
      <c r="K108" s="24" t="s">
        <v>193</v>
      </c>
      <c r="L108" s="45">
        <v>140.34299999999999</v>
      </c>
      <c r="M108" s="24" t="s">
        <v>38</v>
      </c>
      <c r="N108" s="45">
        <v>55.232999999999997</v>
      </c>
      <c r="O108" s="24" t="s">
        <v>15</v>
      </c>
      <c r="P108" s="45">
        <v>47.040999999999997</v>
      </c>
      <c r="Q108" s="24" t="s">
        <v>18</v>
      </c>
      <c r="R108" s="45">
        <v>45.46</v>
      </c>
      <c r="S108" s="24" t="s">
        <v>42</v>
      </c>
      <c r="T108" s="45">
        <v>39.078000000000003</v>
      </c>
      <c r="U108" s="24" t="s">
        <v>51</v>
      </c>
      <c r="V108" s="45">
        <v>34.357999999999997</v>
      </c>
      <c r="W108" s="45">
        <v>60.912999999999997</v>
      </c>
    </row>
    <row r="109" spans="1:23" ht="18.75" customHeight="1" x14ac:dyDescent="0.15">
      <c r="A109" s="18" t="s">
        <v>146</v>
      </c>
      <c r="B109" s="45">
        <v>110.91</v>
      </c>
      <c r="C109" s="24" t="s">
        <v>13</v>
      </c>
      <c r="D109" s="45">
        <v>51.182000000000002</v>
      </c>
      <c r="E109" s="24" t="s">
        <v>11</v>
      </c>
      <c r="F109" s="45">
        <v>43.362000000000002</v>
      </c>
      <c r="G109" s="24" t="s">
        <v>12</v>
      </c>
      <c r="H109" s="45">
        <v>13.55</v>
      </c>
      <c r="I109" s="24" t="s">
        <v>42</v>
      </c>
      <c r="J109" s="45">
        <v>1.9830000000000001</v>
      </c>
      <c r="K109" s="24" t="s">
        <v>22</v>
      </c>
      <c r="L109" s="45">
        <v>0.83299999999999996</v>
      </c>
      <c r="M109" s="24"/>
      <c r="N109" s="45"/>
      <c r="O109" s="24"/>
      <c r="P109" s="45"/>
      <c r="Q109" s="24"/>
      <c r="R109" s="45"/>
      <c r="S109" s="24"/>
      <c r="T109" s="45"/>
      <c r="U109" s="24"/>
      <c r="V109" s="45"/>
      <c r="W109" s="45"/>
    </row>
    <row r="110" spans="1:23" ht="18.75" customHeight="1" x14ac:dyDescent="0.15">
      <c r="A110" s="18" t="s">
        <v>147</v>
      </c>
      <c r="B110" s="45">
        <v>3.472</v>
      </c>
      <c r="C110" s="24" t="s">
        <v>40</v>
      </c>
      <c r="D110" s="45">
        <v>1.8</v>
      </c>
      <c r="E110" s="24" t="s">
        <v>12</v>
      </c>
      <c r="F110" s="45">
        <v>0.84699999999999998</v>
      </c>
      <c r="G110" s="24" t="s">
        <v>15</v>
      </c>
      <c r="H110" s="45">
        <v>0.47299999999999998</v>
      </c>
      <c r="I110" s="24" t="s">
        <v>18</v>
      </c>
      <c r="J110" s="45">
        <v>0.35199999999999998</v>
      </c>
      <c r="K110" s="24"/>
      <c r="L110" s="45"/>
      <c r="M110" s="24"/>
      <c r="N110" s="45"/>
      <c r="O110" s="24"/>
      <c r="P110" s="45"/>
      <c r="Q110" s="24"/>
      <c r="R110" s="45"/>
      <c r="S110" s="24"/>
      <c r="T110" s="45"/>
      <c r="U110" s="24"/>
      <c r="V110" s="45"/>
      <c r="W110" s="45"/>
    </row>
    <row r="111" spans="1:23" ht="18.75" customHeight="1" x14ac:dyDescent="0.15">
      <c r="A111" s="18" t="s">
        <v>91</v>
      </c>
      <c r="B111" s="45">
        <v>44.683999999999997</v>
      </c>
      <c r="C111" s="24" t="s">
        <v>11</v>
      </c>
      <c r="D111" s="45">
        <v>33.399000000000001</v>
      </c>
      <c r="E111" s="24" t="s">
        <v>13</v>
      </c>
      <c r="F111" s="45">
        <v>7.0019999999999998</v>
      </c>
      <c r="G111" s="24" t="s">
        <v>18</v>
      </c>
      <c r="H111" s="45">
        <v>2.5659999999999998</v>
      </c>
      <c r="I111" s="24" t="s">
        <v>14</v>
      </c>
      <c r="J111" s="45">
        <v>1.29</v>
      </c>
      <c r="K111" s="24" t="s">
        <v>15</v>
      </c>
      <c r="L111" s="45">
        <v>0.42699999999999999</v>
      </c>
      <c r="M111" s="24"/>
      <c r="N111" s="45"/>
      <c r="O111" s="24"/>
      <c r="P111" s="45"/>
      <c r="Q111" s="24"/>
      <c r="R111" s="45"/>
      <c r="S111" s="24"/>
      <c r="T111" s="45"/>
      <c r="U111" s="24"/>
      <c r="V111" s="45"/>
      <c r="W111" s="45"/>
    </row>
    <row r="112" spans="1:23" ht="18.75" customHeight="1" x14ac:dyDescent="0.15">
      <c r="A112" s="18" t="s">
        <v>148</v>
      </c>
      <c r="B112" s="45">
        <v>87.588999999999999</v>
      </c>
      <c r="C112" s="24" t="s">
        <v>194</v>
      </c>
      <c r="D112" s="45">
        <v>66.926000000000002</v>
      </c>
      <c r="E112" s="24" t="s">
        <v>56</v>
      </c>
      <c r="F112" s="45">
        <v>10.895</v>
      </c>
      <c r="G112" s="24" t="s">
        <v>11</v>
      </c>
      <c r="H112" s="45">
        <v>7.9269999999999996</v>
      </c>
      <c r="I112" s="24" t="s">
        <v>12</v>
      </c>
      <c r="J112" s="45">
        <v>0.96099999999999997</v>
      </c>
      <c r="K112" s="24" t="s">
        <v>40</v>
      </c>
      <c r="L112" s="45">
        <v>0.45900000000000002</v>
      </c>
      <c r="M112" s="24" t="s">
        <v>18</v>
      </c>
      <c r="N112" s="45">
        <v>0.42099999999999999</v>
      </c>
      <c r="O112" s="24"/>
      <c r="P112" s="45"/>
      <c r="Q112" s="24"/>
      <c r="R112" s="45"/>
      <c r="S112" s="24"/>
      <c r="T112" s="45"/>
      <c r="U112" s="24"/>
      <c r="V112" s="45"/>
      <c r="W112" s="45"/>
    </row>
    <row r="113" spans="1:23" ht="18.75" customHeight="1" x14ac:dyDescent="0.15">
      <c r="A113" s="18" t="s">
        <v>95</v>
      </c>
      <c r="B113" s="45">
        <v>342.72899999999998</v>
      </c>
      <c r="C113" s="24" t="s">
        <v>11</v>
      </c>
      <c r="D113" s="45">
        <v>202.44499999999999</v>
      </c>
      <c r="E113" s="24" t="s">
        <v>13</v>
      </c>
      <c r="F113" s="45">
        <v>59.795000000000002</v>
      </c>
      <c r="G113" s="24" t="s">
        <v>15</v>
      </c>
      <c r="H113" s="45">
        <v>34.962000000000003</v>
      </c>
      <c r="I113" s="24" t="s">
        <v>12</v>
      </c>
      <c r="J113" s="45">
        <v>17.228999999999999</v>
      </c>
      <c r="K113" s="24" t="s">
        <v>22</v>
      </c>
      <c r="L113" s="45">
        <v>14.64</v>
      </c>
      <c r="M113" s="24" t="s">
        <v>49</v>
      </c>
      <c r="N113" s="45">
        <v>4.9560000000000004</v>
      </c>
      <c r="O113" s="24" t="s">
        <v>17</v>
      </c>
      <c r="P113" s="45">
        <v>3.637</v>
      </c>
      <c r="Q113" s="24" t="s">
        <v>18</v>
      </c>
      <c r="R113" s="45">
        <v>2.5529999999999999</v>
      </c>
      <c r="S113" s="24" t="s">
        <v>38</v>
      </c>
      <c r="T113" s="45">
        <v>1.81</v>
      </c>
      <c r="U113" s="24" t="s">
        <v>194</v>
      </c>
      <c r="V113" s="45">
        <v>0.70199999999999996</v>
      </c>
      <c r="W113" s="45"/>
    </row>
    <row r="114" spans="1:23" ht="18.75" customHeight="1" x14ac:dyDescent="0.15">
      <c r="A114" s="18" t="s">
        <v>106</v>
      </c>
      <c r="B114" s="45">
        <v>11098.736000000001</v>
      </c>
      <c r="C114" s="24" t="s">
        <v>11</v>
      </c>
      <c r="D114" s="45">
        <v>3142.8580000000002</v>
      </c>
      <c r="E114" s="24" t="s">
        <v>22</v>
      </c>
      <c r="F114" s="45">
        <v>2440.5219999999999</v>
      </c>
      <c r="G114" s="24" t="s">
        <v>15</v>
      </c>
      <c r="H114" s="45">
        <v>2047.9780000000001</v>
      </c>
      <c r="I114" s="24" t="s">
        <v>13</v>
      </c>
      <c r="J114" s="45">
        <v>1270.029</v>
      </c>
      <c r="K114" s="24" t="s">
        <v>12</v>
      </c>
      <c r="L114" s="45">
        <v>929.47</v>
      </c>
      <c r="M114" s="24" t="s">
        <v>18</v>
      </c>
      <c r="N114" s="45">
        <v>468.21499999999997</v>
      </c>
      <c r="O114" s="24" t="s">
        <v>14</v>
      </c>
      <c r="P114" s="45">
        <v>233.643</v>
      </c>
      <c r="Q114" s="24" t="s">
        <v>195</v>
      </c>
      <c r="R114" s="45">
        <v>196.92</v>
      </c>
      <c r="S114" s="24" t="s">
        <v>17</v>
      </c>
      <c r="T114" s="45">
        <v>156.655</v>
      </c>
      <c r="U114" s="24" t="s">
        <v>51</v>
      </c>
      <c r="V114" s="45">
        <v>76.576999999999998</v>
      </c>
      <c r="W114" s="45">
        <v>135.869</v>
      </c>
    </row>
    <row r="115" spans="1:23" ht="18.75" customHeight="1" x14ac:dyDescent="0.15">
      <c r="A115" s="18" t="s">
        <v>121</v>
      </c>
      <c r="B115" s="45">
        <v>15221.031999999999</v>
      </c>
      <c r="C115" s="24" t="s">
        <v>11</v>
      </c>
      <c r="D115" s="45">
        <v>4228.6940000000004</v>
      </c>
      <c r="E115" s="24" t="s">
        <v>13</v>
      </c>
      <c r="F115" s="45">
        <v>3489.5340000000001</v>
      </c>
      <c r="G115" s="24" t="s">
        <v>15</v>
      </c>
      <c r="H115" s="45">
        <v>1765.009</v>
      </c>
      <c r="I115" s="24" t="s">
        <v>18</v>
      </c>
      <c r="J115" s="45">
        <v>1536.6980000000001</v>
      </c>
      <c r="K115" s="24" t="s">
        <v>12</v>
      </c>
      <c r="L115" s="45">
        <v>890.62599999999998</v>
      </c>
      <c r="M115" s="24" t="s">
        <v>14</v>
      </c>
      <c r="N115" s="45">
        <v>852.04200000000003</v>
      </c>
      <c r="O115" s="24" t="s">
        <v>20</v>
      </c>
      <c r="P115" s="45">
        <v>510.02100000000002</v>
      </c>
      <c r="Q115" s="24" t="s">
        <v>46</v>
      </c>
      <c r="R115" s="45">
        <v>503.642</v>
      </c>
      <c r="S115" s="24" t="s">
        <v>40</v>
      </c>
      <c r="T115" s="45">
        <v>323.82600000000002</v>
      </c>
      <c r="U115" s="24" t="s">
        <v>22</v>
      </c>
      <c r="V115" s="45">
        <v>231.149</v>
      </c>
      <c r="W115" s="45">
        <v>889.79100000000005</v>
      </c>
    </row>
    <row r="116" spans="1:23" ht="18.75" customHeight="1" x14ac:dyDescent="0.15">
      <c r="A116" s="18" t="s">
        <v>122</v>
      </c>
      <c r="B116" s="45">
        <v>721.90300000000002</v>
      </c>
      <c r="C116" s="24" t="s">
        <v>22</v>
      </c>
      <c r="D116" s="45">
        <v>229.02500000000001</v>
      </c>
      <c r="E116" s="24" t="s">
        <v>11</v>
      </c>
      <c r="F116" s="45">
        <v>195.762</v>
      </c>
      <c r="G116" s="24" t="s">
        <v>13</v>
      </c>
      <c r="H116" s="45">
        <v>130.25299999999999</v>
      </c>
      <c r="I116" s="24" t="s">
        <v>12</v>
      </c>
      <c r="J116" s="45">
        <v>54.843000000000004</v>
      </c>
      <c r="K116" s="24" t="s">
        <v>15</v>
      </c>
      <c r="L116" s="45">
        <v>44.149000000000001</v>
      </c>
      <c r="M116" s="24" t="s">
        <v>18</v>
      </c>
      <c r="N116" s="45">
        <v>30.459</v>
      </c>
      <c r="O116" s="24" t="s">
        <v>14</v>
      </c>
      <c r="P116" s="45">
        <v>18.308</v>
      </c>
      <c r="Q116" s="24" t="s">
        <v>17</v>
      </c>
      <c r="R116" s="45">
        <v>8.3670000000000009</v>
      </c>
      <c r="S116" s="24" t="s">
        <v>51</v>
      </c>
      <c r="T116" s="45">
        <v>4.0389999999999997</v>
      </c>
      <c r="U116" s="24" t="s">
        <v>195</v>
      </c>
      <c r="V116" s="45">
        <v>2.5430000000000001</v>
      </c>
      <c r="W116" s="45">
        <v>4.1550000000000002</v>
      </c>
    </row>
    <row r="117" spans="1:23" ht="18.75" customHeight="1" x14ac:dyDescent="0.15">
      <c r="A117" s="18" t="s">
        <v>149</v>
      </c>
      <c r="B117" s="45">
        <v>5340.3050000000003</v>
      </c>
      <c r="C117" s="24" t="s">
        <v>13</v>
      </c>
      <c r="D117" s="45">
        <v>1369.049</v>
      </c>
      <c r="E117" s="24" t="s">
        <v>11</v>
      </c>
      <c r="F117" s="45">
        <v>1122.9670000000001</v>
      </c>
      <c r="G117" s="24" t="s">
        <v>12</v>
      </c>
      <c r="H117" s="45">
        <v>610.90700000000004</v>
      </c>
      <c r="I117" s="24" t="s">
        <v>15</v>
      </c>
      <c r="J117" s="45">
        <v>504.351</v>
      </c>
      <c r="K117" s="24" t="s">
        <v>18</v>
      </c>
      <c r="L117" s="45">
        <v>379.81</v>
      </c>
      <c r="M117" s="24" t="s">
        <v>22</v>
      </c>
      <c r="N117" s="45">
        <v>309.00299999999999</v>
      </c>
      <c r="O117" s="24" t="s">
        <v>14</v>
      </c>
      <c r="P117" s="45">
        <v>211.82400000000001</v>
      </c>
      <c r="Q117" s="24" t="s">
        <v>46</v>
      </c>
      <c r="R117" s="45">
        <v>185.99700000000001</v>
      </c>
      <c r="S117" s="24" t="s">
        <v>191</v>
      </c>
      <c r="T117" s="45">
        <v>140.55600000000001</v>
      </c>
      <c r="U117" s="24" t="s">
        <v>17</v>
      </c>
      <c r="V117" s="45">
        <v>115.316</v>
      </c>
      <c r="W117" s="45">
        <v>390.52499999999998</v>
      </c>
    </row>
    <row r="118" spans="1:23" ht="18.75" customHeight="1" x14ac:dyDescent="0.15">
      <c r="A118" s="18" t="s">
        <v>150</v>
      </c>
      <c r="B118" s="45">
        <v>51.636000000000003</v>
      </c>
      <c r="C118" s="24" t="s">
        <v>38</v>
      </c>
      <c r="D118" s="45">
        <v>28.116</v>
      </c>
      <c r="E118" s="24" t="s">
        <v>177</v>
      </c>
      <c r="F118" s="45">
        <v>14.084</v>
      </c>
      <c r="G118" s="24" t="s">
        <v>61</v>
      </c>
      <c r="H118" s="45">
        <v>7.944</v>
      </c>
      <c r="I118" s="24" t="s">
        <v>11</v>
      </c>
      <c r="J118" s="45">
        <v>1.288</v>
      </c>
      <c r="K118" s="24" t="s">
        <v>13</v>
      </c>
      <c r="L118" s="45">
        <v>0.20399999999999999</v>
      </c>
      <c r="M118" s="24"/>
      <c r="N118" s="45"/>
      <c r="O118" s="24"/>
      <c r="P118" s="45"/>
      <c r="Q118" s="24"/>
      <c r="R118" s="45"/>
      <c r="S118" s="24"/>
      <c r="T118" s="45"/>
      <c r="U118" s="24"/>
      <c r="V118" s="45"/>
      <c r="W118" s="45"/>
    </row>
    <row r="119" spans="1:23" ht="18.75" customHeight="1" x14ac:dyDescent="0.15">
      <c r="A119" s="18" t="s">
        <v>151</v>
      </c>
      <c r="B119" s="45">
        <v>1487.9290000000001</v>
      </c>
      <c r="C119" s="24" t="s">
        <v>11</v>
      </c>
      <c r="D119" s="45">
        <v>701.37699999999995</v>
      </c>
      <c r="E119" s="24" t="s">
        <v>13</v>
      </c>
      <c r="F119" s="45">
        <v>218.018</v>
      </c>
      <c r="G119" s="24" t="s">
        <v>15</v>
      </c>
      <c r="H119" s="45">
        <v>194.98400000000001</v>
      </c>
      <c r="I119" s="24" t="s">
        <v>12</v>
      </c>
      <c r="J119" s="45">
        <v>111.393</v>
      </c>
      <c r="K119" s="24" t="s">
        <v>18</v>
      </c>
      <c r="L119" s="45">
        <v>92.710999999999999</v>
      </c>
      <c r="M119" s="24" t="s">
        <v>20</v>
      </c>
      <c r="N119" s="45">
        <v>54.008000000000003</v>
      </c>
      <c r="O119" s="24" t="s">
        <v>195</v>
      </c>
      <c r="P119" s="45">
        <v>46.283999999999999</v>
      </c>
      <c r="Q119" s="24" t="s">
        <v>14</v>
      </c>
      <c r="R119" s="45">
        <v>30.989000000000001</v>
      </c>
      <c r="S119" s="24" t="s">
        <v>17</v>
      </c>
      <c r="T119" s="45">
        <v>10.411</v>
      </c>
      <c r="U119" s="24" t="s">
        <v>42</v>
      </c>
      <c r="V119" s="45">
        <v>7.3540000000000001</v>
      </c>
      <c r="W119" s="45">
        <v>20.399999999999999</v>
      </c>
    </row>
    <row r="120" spans="1:23" ht="18.75" customHeight="1" x14ac:dyDescent="0.15">
      <c r="A120" s="18" t="s">
        <v>152</v>
      </c>
      <c r="B120" s="45">
        <v>543.76800000000003</v>
      </c>
      <c r="C120" s="24" t="s">
        <v>11</v>
      </c>
      <c r="D120" s="45">
        <v>263.89</v>
      </c>
      <c r="E120" s="24" t="s">
        <v>13</v>
      </c>
      <c r="F120" s="45">
        <v>163.53</v>
      </c>
      <c r="G120" s="24" t="s">
        <v>12</v>
      </c>
      <c r="H120" s="45">
        <v>112.95699999999999</v>
      </c>
      <c r="I120" s="24" t="s">
        <v>20</v>
      </c>
      <c r="J120" s="45">
        <v>1.9390000000000001</v>
      </c>
      <c r="K120" s="24" t="s">
        <v>14</v>
      </c>
      <c r="L120" s="45">
        <v>1.05</v>
      </c>
      <c r="M120" s="24" t="s">
        <v>22</v>
      </c>
      <c r="N120" s="45">
        <v>0.40200000000000002</v>
      </c>
      <c r="O120" s="24"/>
      <c r="P120" s="45"/>
      <c r="Q120" s="24"/>
      <c r="R120" s="45"/>
      <c r="S120" s="24"/>
      <c r="T120" s="45"/>
      <c r="U120" s="24"/>
      <c r="V120" s="45"/>
      <c r="W120" s="45"/>
    </row>
    <row r="121" spans="1:23" ht="18.75" customHeight="1" x14ac:dyDescent="0.15">
      <c r="A121" s="18" t="s">
        <v>153</v>
      </c>
      <c r="B121" s="45">
        <v>5374.2169999999996</v>
      </c>
      <c r="C121" s="24" t="s">
        <v>11</v>
      </c>
      <c r="D121" s="45">
        <v>2202.8389999999999</v>
      </c>
      <c r="E121" s="24" t="s">
        <v>18</v>
      </c>
      <c r="F121" s="45">
        <v>1186.335</v>
      </c>
      <c r="G121" s="24" t="s">
        <v>13</v>
      </c>
      <c r="H121" s="45">
        <v>1105.886</v>
      </c>
      <c r="I121" s="24" t="s">
        <v>12</v>
      </c>
      <c r="J121" s="45">
        <v>308.35599999999999</v>
      </c>
      <c r="K121" s="24" t="s">
        <v>15</v>
      </c>
      <c r="L121" s="45">
        <v>114.20699999999999</v>
      </c>
      <c r="M121" s="24" t="s">
        <v>17</v>
      </c>
      <c r="N121" s="45">
        <v>99.495999999999995</v>
      </c>
      <c r="O121" s="24" t="s">
        <v>46</v>
      </c>
      <c r="P121" s="45">
        <v>67.953999999999994</v>
      </c>
      <c r="Q121" s="24" t="s">
        <v>189</v>
      </c>
      <c r="R121" s="45">
        <v>60.527999999999999</v>
      </c>
      <c r="S121" s="24" t="s">
        <v>22</v>
      </c>
      <c r="T121" s="45">
        <v>59.341000000000001</v>
      </c>
      <c r="U121" s="24" t="s">
        <v>39</v>
      </c>
      <c r="V121" s="45">
        <v>47.51</v>
      </c>
      <c r="W121" s="45">
        <v>121.765</v>
      </c>
    </row>
    <row r="122" spans="1:23" ht="18.75" customHeight="1" x14ac:dyDescent="0.15">
      <c r="A122" s="18" t="s">
        <v>155</v>
      </c>
      <c r="B122" s="45">
        <v>2134.8130000000001</v>
      </c>
      <c r="C122" s="24" t="s">
        <v>11</v>
      </c>
      <c r="D122" s="45">
        <v>1098.1199999999999</v>
      </c>
      <c r="E122" s="24" t="s">
        <v>13</v>
      </c>
      <c r="F122" s="45">
        <v>394.49599999999998</v>
      </c>
      <c r="G122" s="24" t="s">
        <v>18</v>
      </c>
      <c r="H122" s="45">
        <v>317.20299999999997</v>
      </c>
      <c r="I122" s="24" t="s">
        <v>12</v>
      </c>
      <c r="J122" s="45">
        <v>213.44200000000001</v>
      </c>
      <c r="K122" s="24" t="s">
        <v>38</v>
      </c>
      <c r="L122" s="45">
        <v>30.710999999999999</v>
      </c>
      <c r="M122" s="24" t="s">
        <v>22</v>
      </c>
      <c r="N122" s="45">
        <v>22.629000000000001</v>
      </c>
      <c r="O122" s="24" t="s">
        <v>179</v>
      </c>
      <c r="P122" s="45">
        <v>17.466000000000001</v>
      </c>
      <c r="Q122" s="24" t="s">
        <v>15</v>
      </c>
      <c r="R122" s="45">
        <v>15.037000000000001</v>
      </c>
      <c r="S122" s="24" t="s">
        <v>42</v>
      </c>
      <c r="T122" s="45">
        <v>8.5289999999999999</v>
      </c>
      <c r="U122" s="24" t="s">
        <v>17</v>
      </c>
      <c r="V122" s="45">
        <v>6.1349999999999998</v>
      </c>
      <c r="W122" s="45">
        <v>11.045</v>
      </c>
    </row>
    <row r="123" spans="1:23" ht="18.75" customHeight="1" x14ac:dyDescent="0.15">
      <c r="A123" s="18" t="s">
        <v>156</v>
      </c>
      <c r="B123" s="45">
        <v>2481.0590000000002</v>
      </c>
      <c r="C123" s="24" t="s">
        <v>13</v>
      </c>
      <c r="D123" s="45">
        <v>942.44500000000005</v>
      </c>
      <c r="E123" s="24" t="s">
        <v>11</v>
      </c>
      <c r="F123" s="45">
        <v>780.55399999999997</v>
      </c>
      <c r="G123" s="24" t="s">
        <v>12</v>
      </c>
      <c r="H123" s="45">
        <v>241.71299999999999</v>
      </c>
      <c r="I123" s="24" t="s">
        <v>18</v>
      </c>
      <c r="J123" s="45">
        <v>128.87100000000001</v>
      </c>
      <c r="K123" s="24" t="s">
        <v>42</v>
      </c>
      <c r="L123" s="45">
        <v>116.063</v>
      </c>
      <c r="M123" s="24" t="s">
        <v>17</v>
      </c>
      <c r="N123" s="45">
        <v>103.672</v>
      </c>
      <c r="O123" s="24" t="s">
        <v>202</v>
      </c>
      <c r="P123" s="45">
        <v>60.914999999999999</v>
      </c>
      <c r="Q123" s="24" t="s">
        <v>188</v>
      </c>
      <c r="R123" s="45">
        <v>44.923999999999999</v>
      </c>
      <c r="S123" s="24" t="s">
        <v>182</v>
      </c>
      <c r="T123" s="45">
        <v>19.73</v>
      </c>
      <c r="U123" s="24" t="s">
        <v>38</v>
      </c>
      <c r="V123" s="45">
        <v>13.526999999999999</v>
      </c>
      <c r="W123" s="45">
        <v>28.645</v>
      </c>
    </row>
    <row r="124" spans="1:23" ht="18.75" customHeight="1" x14ac:dyDescent="0.15">
      <c r="A124" s="18" t="s">
        <v>157</v>
      </c>
      <c r="B124" s="45">
        <v>69.192999999999998</v>
      </c>
      <c r="C124" s="24" t="s">
        <v>11</v>
      </c>
      <c r="D124" s="45">
        <v>37.619999999999997</v>
      </c>
      <c r="E124" s="24" t="s">
        <v>179</v>
      </c>
      <c r="F124" s="45">
        <v>9.2729999999999997</v>
      </c>
      <c r="G124" s="24" t="s">
        <v>196</v>
      </c>
      <c r="H124" s="45">
        <v>8.6630000000000003</v>
      </c>
      <c r="I124" s="24" t="s">
        <v>13</v>
      </c>
      <c r="J124" s="45">
        <v>6.4649999999999999</v>
      </c>
      <c r="K124" s="24" t="s">
        <v>51</v>
      </c>
      <c r="L124" s="45">
        <v>6.2060000000000004</v>
      </c>
      <c r="M124" s="24" t="s">
        <v>12</v>
      </c>
      <c r="N124" s="45">
        <v>0.96599999999999997</v>
      </c>
      <c r="O124" s="24"/>
      <c r="P124" s="45"/>
      <c r="Q124" s="24"/>
      <c r="R124" s="45"/>
      <c r="S124" s="24"/>
      <c r="T124" s="45"/>
      <c r="U124" s="24"/>
      <c r="V124" s="45"/>
      <c r="W124" s="45"/>
    </row>
    <row r="125" spans="1:23" ht="18.75" customHeight="1" x14ac:dyDescent="0.15">
      <c r="A125" s="18" t="s">
        <v>158</v>
      </c>
      <c r="B125" s="45">
        <v>548.30799999999999</v>
      </c>
      <c r="C125" s="24" t="s">
        <v>13</v>
      </c>
      <c r="D125" s="45">
        <v>307.375</v>
      </c>
      <c r="E125" s="24" t="s">
        <v>11</v>
      </c>
      <c r="F125" s="45">
        <v>77.891000000000005</v>
      </c>
      <c r="G125" s="24" t="s">
        <v>51</v>
      </c>
      <c r="H125" s="45">
        <v>72.974000000000004</v>
      </c>
      <c r="I125" s="24" t="s">
        <v>22</v>
      </c>
      <c r="J125" s="45">
        <v>30.53</v>
      </c>
      <c r="K125" s="24" t="s">
        <v>12</v>
      </c>
      <c r="L125" s="45">
        <v>17.936</v>
      </c>
      <c r="M125" s="24" t="s">
        <v>15</v>
      </c>
      <c r="N125" s="45">
        <v>13.737</v>
      </c>
      <c r="O125" s="24" t="s">
        <v>18</v>
      </c>
      <c r="P125" s="45">
        <v>13.397</v>
      </c>
      <c r="Q125" s="24" t="s">
        <v>14</v>
      </c>
      <c r="R125" s="45">
        <v>7.22</v>
      </c>
      <c r="S125" s="24" t="s">
        <v>42</v>
      </c>
      <c r="T125" s="45">
        <v>4.6029999999999998</v>
      </c>
      <c r="U125" s="24" t="s">
        <v>197</v>
      </c>
      <c r="V125" s="45">
        <v>0.94</v>
      </c>
      <c r="W125" s="45">
        <v>1.7050000000000001</v>
      </c>
    </row>
    <row r="126" spans="1:23" ht="18.75" customHeight="1" x14ac:dyDescent="0.15">
      <c r="A126" s="18" t="s">
        <v>159</v>
      </c>
      <c r="B126" s="45">
        <v>10838.668</v>
      </c>
      <c r="C126" s="24" t="s">
        <v>13</v>
      </c>
      <c r="D126" s="45">
        <v>7015.0280000000002</v>
      </c>
      <c r="E126" s="24" t="s">
        <v>17</v>
      </c>
      <c r="F126" s="45">
        <v>2392.67</v>
      </c>
      <c r="G126" s="24" t="s">
        <v>12</v>
      </c>
      <c r="H126" s="45">
        <v>699.53099999999995</v>
      </c>
      <c r="I126" s="24" t="s">
        <v>11</v>
      </c>
      <c r="J126" s="45">
        <v>411.98399999999998</v>
      </c>
      <c r="K126" s="24" t="s">
        <v>41</v>
      </c>
      <c r="L126" s="45">
        <v>229.864</v>
      </c>
      <c r="M126" s="24" t="s">
        <v>14</v>
      </c>
      <c r="N126" s="45">
        <v>57.197000000000003</v>
      </c>
      <c r="O126" s="24" t="s">
        <v>18</v>
      </c>
      <c r="P126" s="45">
        <v>16.645</v>
      </c>
      <c r="Q126" s="24" t="s">
        <v>191</v>
      </c>
      <c r="R126" s="45">
        <v>6.0179999999999998</v>
      </c>
      <c r="S126" s="24" t="s">
        <v>15</v>
      </c>
      <c r="T126" s="45">
        <v>4.7089999999999996</v>
      </c>
      <c r="U126" s="24" t="s">
        <v>61</v>
      </c>
      <c r="V126" s="45">
        <v>3.2269999999999999</v>
      </c>
      <c r="W126" s="45">
        <v>1.7949999999999999</v>
      </c>
    </row>
    <row r="127" spans="1:23" ht="18.75" customHeight="1" x14ac:dyDescent="0.15">
      <c r="A127" s="18" t="s">
        <v>160</v>
      </c>
      <c r="B127" s="45">
        <v>2163.2570000000001</v>
      </c>
      <c r="C127" s="24" t="s">
        <v>13</v>
      </c>
      <c r="D127" s="45">
        <v>912.37199999999996</v>
      </c>
      <c r="E127" s="24" t="s">
        <v>11</v>
      </c>
      <c r="F127" s="45">
        <v>348.03399999999999</v>
      </c>
      <c r="G127" s="24" t="s">
        <v>17</v>
      </c>
      <c r="H127" s="45">
        <v>266.68400000000003</v>
      </c>
      <c r="I127" s="24" t="s">
        <v>41</v>
      </c>
      <c r="J127" s="45">
        <v>191.68899999999999</v>
      </c>
      <c r="K127" s="24" t="s">
        <v>12</v>
      </c>
      <c r="L127" s="45">
        <v>167.69499999999999</v>
      </c>
      <c r="M127" s="24" t="s">
        <v>14</v>
      </c>
      <c r="N127" s="45">
        <v>129.15799999999999</v>
      </c>
      <c r="O127" s="24" t="s">
        <v>15</v>
      </c>
      <c r="P127" s="45">
        <v>90.957999999999998</v>
      </c>
      <c r="Q127" s="24" t="s">
        <v>18</v>
      </c>
      <c r="R127" s="45">
        <v>18.314</v>
      </c>
      <c r="S127" s="24" t="s">
        <v>38</v>
      </c>
      <c r="T127" s="45">
        <v>9.9239999999999995</v>
      </c>
      <c r="U127" s="24" t="s">
        <v>49</v>
      </c>
      <c r="V127" s="45">
        <v>9.3149999999999995</v>
      </c>
      <c r="W127" s="45">
        <v>19.114000000000001</v>
      </c>
    </row>
    <row r="128" spans="1:23" ht="18.75" customHeight="1" x14ac:dyDescent="0.15">
      <c r="A128" s="18" t="s">
        <v>161</v>
      </c>
      <c r="B128" s="45">
        <v>39783.635000000002</v>
      </c>
      <c r="C128" s="24" t="s">
        <v>11</v>
      </c>
      <c r="D128" s="45">
        <v>12830.804</v>
      </c>
      <c r="E128" s="24" t="s">
        <v>13</v>
      </c>
      <c r="F128" s="45">
        <v>6480.8590000000004</v>
      </c>
      <c r="G128" s="24" t="s">
        <v>18</v>
      </c>
      <c r="H128" s="45">
        <v>4602.8090000000002</v>
      </c>
      <c r="I128" s="24" t="s">
        <v>15</v>
      </c>
      <c r="J128" s="45">
        <v>3096.0239999999999</v>
      </c>
      <c r="K128" s="24" t="s">
        <v>12</v>
      </c>
      <c r="L128" s="45">
        <v>2913.3110000000001</v>
      </c>
      <c r="M128" s="24" t="s">
        <v>14</v>
      </c>
      <c r="N128" s="45">
        <v>2816.7649999999999</v>
      </c>
      <c r="O128" s="24" t="s">
        <v>40</v>
      </c>
      <c r="P128" s="45">
        <v>1320.405</v>
      </c>
      <c r="Q128" s="24" t="s">
        <v>46</v>
      </c>
      <c r="R128" s="45">
        <v>912.83699999999999</v>
      </c>
      <c r="S128" s="24" t="s">
        <v>193</v>
      </c>
      <c r="T128" s="45">
        <v>806.67</v>
      </c>
      <c r="U128" s="24" t="s">
        <v>56</v>
      </c>
      <c r="V128" s="45">
        <v>585.19100000000003</v>
      </c>
      <c r="W128" s="45">
        <v>3417.96</v>
      </c>
    </row>
    <row r="129" spans="1:23" ht="18.75" customHeight="1" x14ac:dyDescent="0.15">
      <c r="A129" s="16" t="s">
        <v>26</v>
      </c>
      <c r="B129" s="44">
        <v>3397.18</v>
      </c>
      <c r="C129" s="16" t="s">
        <v>12</v>
      </c>
      <c r="D129" s="44">
        <v>813.20899999999995</v>
      </c>
      <c r="E129" s="16" t="s">
        <v>11</v>
      </c>
      <c r="F129" s="44">
        <v>801.05399999999997</v>
      </c>
      <c r="G129" s="16" t="s">
        <v>18</v>
      </c>
      <c r="H129" s="44">
        <v>406.24700000000001</v>
      </c>
      <c r="I129" s="16" t="s">
        <v>13</v>
      </c>
      <c r="J129" s="44">
        <v>346.685</v>
      </c>
      <c r="K129" s="16" t="s">
        <v>15</v>
      </c>
      <c r="L129" s="44">
        <v>267.291</v>
      </c>
      <c r="M129" s="16" t="s">
        <v>27</v>
      </c>
      <c r="N129" s="44">
        <v>214.71199999999999</v>
      </c>
      <c r="O129" s="16" t="s">
        <v>17</v>
      </c>
      <c r="P129" s="44">
        <v>137.69399999999999</v>
      </c>
      <c r="Q129" s="16" t="s">
        <v>14</v>
      </c>
      <c r="R129" s="44">
        <v>100.1</v>
      </c>
      <c r="S129" s="16" t="s">
        <v>41</v>
      </c>
      <c r="T129" s="44">
        <v>90.186999999999998</v>
      </c>
      <c r="U129" s="16" t="s">
        <v>49</v>
      </c>
      <c r="V129" s="44">
        <v>61.692</v>
      </c>
      <c r="W129" s="44">
        <v>158.309</v>
      </c>
    </row>
    <row r="130" spans="1:23" ht="18.75" customHeight="1" x14ac:dyDescent="0.15">
      <c r="A130" s="18" t="s">
        <v>162</v>
      </c>
      <c r="B130" s="45">
        <v>1536.462</v>
      </c>
      <c r="C130" s="24" t="s">
        <v>11</v>
      </c>
      <c r="D130" s="45">
        <v>372.541</v>
      </c>
      <c r="E130" s="24" t="s">
        <v>13</v>
      </c>
      <c r="F130" s="45">
        <v>267.99099999999999</v>
      </c>
      <c r="G130" s="24" t="s">
        <v>12</v>
      </c>
      <c r="H130" s="45">
        <v>236.06100000000001</v>
      </c>
      <c r="I130" s="24" t="s">
        <v>15</v>
      </c>
      <c r="J130" s="45">
        <v>220.61500000000001</v>
      </c>
      <c r="K130" s="24" t="s">
        <v>27</v>
      </c>
      <c r="L130" s="45">
        <v>214.71199999999999</v>
      </c>
      <c r="M130" s="24" t="s">
        <v>18</v>
      </c>
      <c r="N130" s="45">
        <v>44.529000000000003</v>
      </c>
      <c r="O130" s="24" t="s">
        <v>198</v>
      </c>
      <c r="P130" s="45">
        <v>38.140999999999998</v>
      </c>
      <c r="Q130" s="24" t="s">
        <v>50</v>
      </c>
      <c r="R130" s="45">
        <v>36.65</v>
      </c>
      <c r="S130" s="24" t="s">
        <v>49</v>
      </c>
      <c r="T130" s="45">
        <v>33.113999999999997</v>
      </c>
      <c r="U130" s="24" t="s">
        <v>51</v>
      </c>
      <c r="V130" s="45">
        <v>20.036000000000001</v>
      </c>
      <c r="W130" s="45">
        <v>52.072000000000003</v>
      </c>
    </row>
    <row r="131" spans="1:23" ht="18.75" customHeight="1" x14ac:dyDescent="0.15">
      <c r="A131" s="18" t="s">
        <v>163</v>
      </c>
      <c r="B131" s="45">
        <v>1860.7180000000001</v>
      </c>
      <c r="C131" s="24" t="s">
        <v>12</v>
      </c>
      <c r="D131" s="45">
        <v>577.14800000000002</v>
      </c>
      <c r="E131" s="24" t="s">
        <v>11</v>
      </c>
      <c r="F131" s="45">
        <v>428.51299999999998</v>
      </c>
      <c r="G131" s="24" t="s">
        <v>18</v>
      </c>
      <c r="H131" s="45">
        <v>361.71800000000002</v>
      </c>
      <c r="I131" s="24" t="s">
        <v>17</v>
      </c>
      <c r="J131" s="45">
        <v>118.81</v>
      </c>
      <c r="K131" s="24" t="s">
        <v>41</v>
      </c>
      <c r="L131" s="45">
        <v>85.838999999999999</v>
      </c>
      <c r="M131" s="24" t="s">
        <v>14</v>
      </c>
      <c r="N131" s="45">
        <v>81.968000000000004</v>
      </c>
      <c r="O131" s="24" t="s">
        <v>13</v>
      </c>
      <c r="P131" s="45">
        <v>78.694000000000003</v>
      </c>
      <c r="Q131" s="24" t="s">
        <v>40</v>
      </c>
      <c r="R131" s="45">
        <v>46.844999999999999</v>
      </c>
      <c r="S131" s="24" t="s">
        <v>15</v>
      </c>
      <c r="T131" s="45">
        <v>46.676000000000002</v>
      </c>
      <c r="U131" s="24" t="s">
        <v>49</v>
      </c>
      <c r="V131" s="45">
        <v>28.577999999999999</v>
      </c>
      <c r="W131" s="45">
        <v>5.9290000000000003</v>
      </c>
    </row>
    <row r="132" spans="1:23" ht="18.75" customHeight="1" x14ac:dyDescent="0.15">
      <c r="A132" s="18" t="s">
        <v>164</v>
      </c>
      <c r="B132" s="45"/>
      <c r="C132" s="24"/>
      <c r="D132" s="45"/>
      <c r="E132" s="24"/>
      <c r="F132" s="45"/>
      <c r="G132" s="24"/>
      <c r="H132" s="45"/>
      <c r="I132" s="24"/>
      <c r="J132" s="45"/>
      <c r="K132" s="24"/>
      <c r="L132" s="45"/>
      <c r="M132" s="24"/>
      <c r="N132" s="45"/>
      <c r="O132" s="24"/>
      <c r="P132" s="45"/>
      <c r="Q132" s="24"/>
      <c r="R132" s="45"/>
      <c r="S132" s="24"/>
      <c r="T132" s="45"/>
      <c r="U132" s="24"/>
      <c r="V132" s="45"/>
      <c r="W132" s="45"/>
    </row>
    <row r="133" spans="1:23" ht="18.75" customHeight="1" x14ac:dyDescent="0.15">
      <c r="A133" s="20" t="s">
        <v>165</v>
      </c>
      <c r="B133" s="46">
        <v>507221.011</v>
      </c>
      <c r="C133" s="20" t="s">
        <v>11</v>
      </c>
      <c r="D133" s="46">
        <v>125346.486</v>
      </c>
      <c r="E133" s="20" t="s">
        <v>177</v>
      </c>
      <c r="F133" s="46">
        <v>5340.8440000000001</v>
      </c>
      <c r="G133" s="20" t="s">
        <v>38</v>
      </c>
      <c r="H133" s="46">
        <v>20621.080000000002</v>
      </c>
      <c r="I133" s="20" t="s">
        <v>20</v>
      </c>
      <c r="J133" s="46">
        <v>2475.7530000000002</v>
      </c>
      <c r="K133" s="20" t="s">
        <v>58</v>
      </c>
      <c r="L133" s="46">
        <v>263.95499999999998</v>
      </c>
      <c r="M133" s="20" t="s">
        <v>57</v>
      </c>
      <c r="N133" s="46">
        <v>1055.258</v>
      </c>
      <c r="O133" s="20" t="s">
        <v>13</v>
      </c>
      <c r="P133" s="46">
        <v>72538.331999999995</v>
      </c>
      <c r="Q133" s="20" t="s">
        <v>17</v>
      </c>
      <c r="R133" s="46">
        <v>41695.167999999998</v>
      </c>
      <c r="S133" s="20" t="s">
        <v>41</v>
      </c>
      <c r="T133" s="46">
        <v>12727.958000000001</v>
      </c>
      <c r="U133" s="20" t="s">
        <v>50</v>
      </c>
      <c r="V133" s="46">
        <v>36.65</v>
      </c>
      <c r="W133" s="46">
        <v>225119.527</v>
      </c>
    </row>
    <row r="135" spans="1:23" ht="18.75" customHeight="1" x14ac:dyDescent="0.15">
      <c r="A135" s="13" t="s">
        <v>166</v>
      </c>
    </row>
    <row r="136" spans="1:23" ht="18.75" customHeight="1" x14ac:dyDescent="0.15">
      <c r="A136" s="2" t="s">
        <v>30</v>
      </c>
    </row>
  </sheetData>
  <mergeCells count="11">
    <mergeCell ref="K4:L4"/>
    <mergeCell ref="A4:A5"/>
    <mergeCell ref="C4:D4"/>
    <mergeCell ref="E4:F4"/>
    <mergeCell ref="G4:H4"/>
    <mergeCell ref="I4:J4"/>
    <mergeCell ref="M4:N4"/>
    <mergeCell ref="O4:P4"/>
    <mergeCell ref="Q4:R4"/>
    <mergeCell ref="S4:T4"/>
    <mergeCell ref="U4:V4"/>
  </mergeCells>
  <phoneticPr fontId="21"/>
  <pageMargins left="0.70866141732283472" right="0.70866141732283472" top="0.74803149606299213" bottom="0.74803149606299213" header="0.27559055118110237" footer="0.27559055118110237"/>
  <pageSetup paperSize="9" scale="39" fitToWidth="2" fitToHeight="2" orientation="portrait" useFirstPageNumber="1" r:id="rId1"/>
  <rowBreaks count="1" manualBreakCount="1">
    <brk id="98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Ⅸ－６（１）</vt:lpstr>
      <vt:lpstr>Ⅸ－６（２）</vt:lpstr>
      <vt:lpstr>Ⅸ－６（３）①数量</vt:lpstr>
      <vt:lpstr>Ⅸ－６（３）②金額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長島 麻未子</dc:creator>
  <cp:lastModifiedBy>alic</cp:lastModifiedBy>
  <cp:lastPrinted>2019-06-27T05:13:24Z</cp:lastPrinted>
  <dcterms:created xsi:type="dcterms:W3CDTF">2019-06-26T05:41:45Z</dcterms:created>
  <dcterms:modified xsi:type="dcterms:W3CDTF">2019-08-28T06:17:50Z</dcterms:modified>
</cp:coreProperties>
</file>