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435" windowWidth="23790" windowHeight="9630" firstSheet="1" activeTab="1"/>
  </bookViews>
  <sheets>
    <sheet name="たまねぎ (グラフ)" sheetId="1" state="hidden" r:id="rId1"/>
    <sheet name="ねぎの検査数量の推移" sheetId="2" r:id="rId2"/>
    <sheet name="09-10週別" sheetId="3" state="hidden" r:id="rId3"/>
    <sheet name="08-09週別" sheetId="4" state="hidden" r:id="rId4"/>
    <sheet name="2009 " sheetId="5" state="hidden" r:id="rId5"/>
    <sheet name="2008" sheetId="6" state="hidden" r:id="rId6"/>
  </sheets>
  <definedNames/>
  <calcPr fullCalcOnLoad="1"/>
</workbook>
</file>

<file path=xl/sharedStrings.xml><?xml version="1.0" encoding="utf-8"?>
<sst xmlns="http://schemas.openxmlformats.org/spreadsheetml/2006/main" count="9846" uniqueCount="118">
  <si>
    <t>年</t>
  </si>
  <si>
    <t>月</t>
  </si>
  <si>
    <t>週</t>
  </si>
  <si>
    <t>所コード</t>
  </si>
  <si>
    <t>所</t>
  </si>
  <si>
    <t>港コード</t>
  </si>
  <si>
    <t>港</t>
  </si>
  <si>
    <t>大分類コード</t>
  </si>
  <si>
    <t>大分類</t>
  </si>
  <si>
    <t>中分類コード</t>
  </si>
  <si>
    <t>中分類</t>
  </si>
  <si>
    <t>植物コード</t>
  </si>
  <si>
    <t>植物</t>
  </si>
  <si>
    <t>小分類コード</t>
  </si>
  <si>
    <t>小分類</t>
  </si>
  <si>
    <t>細分類コード</t>
  </si>
  <si>
    <t>細分類</t>
  </si>
  <si>
    <t>生産国コード</t>
  </si>
  <si>
    <t>生産国</t>
  </si>
  <si>
    <t>検査件数</t>
  </si>
  <si>
    <t>検査数量</t>
  </si>
  <si>
    <t>消毒件数</t>
  </si>
  <si>
    <t>消毒数量</t>
  </si>
  <si>
    <t>廃棄件数</t>
  </si>
  <si>
    <t>廃棄数量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</si>
  <si>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</si>
  <si>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</si>
  <si>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</si>
  <si>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</si>
  <si>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</si>
  <si>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</si>
  <si>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</si>
  <si>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</si>
  <si>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</si>
  <si>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</si>
  <si>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</si>
  <si>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</si>
  <si>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</si>
  <si>
    <t>その他</t>
  </si>
  <si>
    <t>中　国</t>
  </si>
  <si>
    <t>合　計</t>
  </si>
  <si>
    <t>検査</t>
  </si>
  <si>
    <t>廃棄</t>
  </si>
  <si>
    <t>対前年比</t>
  </si>
  <si>
    <t>（単位：㎏、％）</t>
  </si>
  <si>
    <t>1月</t>
  </si>
  <si>
    <t>中国</t>
  </si>
  <si>
    <t>韓国</t>
  </si>
  <si>
    <t>単価</t>
  </si>
  <si>
    <t>各月の検査数量割合</t>
  </si>
  <si>
    <t>第1週</t>
  </si>
  <si>
    <t>第2週</t>
  </si>
  <si>
    <t>第3週</t>
  </si>
  <si>
    <t>第4週</t>
  </si>
  <si>
    <t>第5週</t>
  </si>
  <si>
    <t>第6週</t>
  </si>
  <si>
    <t>2月</t>
  </si>
  <si>
    <t>合計</t>
  </si>
  <si>
    <t>（うち中国）</t>
  </si>
  <si>
    <t>検査数量（kg）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</si>
  <si>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</si>
  <si>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</si>
  <si>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</si>
  <si>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</si>
  <si>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</si>
  <si>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</si>
  <si>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</si>
  <si>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</si>
  <si>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</si>
  <si>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</si>
  <si>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うち中国</t>
  </si>
  <si>
    <t>消毒</t>
  </si>
  <si>
    <t>年間計</t>
  </si>
  <si>
    <t>だいこんの検査数量の推移</t>
  </si>
  <si>
    <t>うちその他</t>
  </si>
  <si>
    <t>うち消毒数量（kg）</t>
  </si>
  <si>
    <t>うち廃棄数量（kg）</t>
  </si>
  <si>
    <t>2009年　ねぎ検査数量等</t>
  </si>
  <si>
    <t>2010年　ねぎ検査数量等</t>
  </si>
  <si>
    <t>2008年 ねぎ検査数量等</t>
  </si>
  <si>
    <t>2009年 ねぎ検査数量等</t>
  </si>
  <si>
    <t>東京</t>
  </si>
  <si>
    <t>京浜港</t>
  </si>
  <si>
    <t>野菜</t>
  </si>
  <si>
    <t>葉・花・茎菜類</t>
  </si>
  <si>
    <t>ﾈｷﾞ</t>
  </si>
  <si>
    <t xml:space="preserve"> </t>
  </si>
  <si>
    <t>中国</t>
  </si>
  <si>
    <t>成田</t>
  </si>
  <si>
    <t>成田空港</t>
  </si>
  <si>
    <t>ﾒｷｼｺ</t>
  </si>
  <si>
    <t>名古屋</t>
  </si>
  <si>
    <t>名古屋港</t>
  </si>
  <si>
    <t>神戸</t>
  </si>
  <si>
    <t>神戸港</t>
  </si>
  <si>
    <t>大阪</t>
  </si>
  <si>
    <t>大阪港</t>
  </si>
  <si>
    <t>福岡</t>
  </si>
  <si>
    <t>博多港</t>
  </si>
  <si>
    <t>横浜</t>
  </si>
  <si>
    <t>ｲﾀﾘｱ</t>
  </si>
  <si>
    <t>那覇</t>
  </si>
  <si>
    <t>那覇港</t>
  </si>
  <si>
    <t>門司</t>
  </si>
  <si>
    <t>関門港</t>
  </si>
  <si>
    <t>米国</t>
  </si>
  <si>
    <t>ﾏﾚｰｼｱ</t>
  </si>
  <si>
    <t>韓国</t>
  </si>
  <si>
    <t>川崎</t>
  </si>
  <si>
    <t>ﾍﾞﾄﾅﾑ</t>
  </si>
  <si>
    <t>長崎</t>
  </si>
  <si>
    <t>長崎港</t>
  </si>
  <si>
    <t>ねぎの検査数量の推移</t>
  </si>
  <si>
    <t>うち米国</t>
  </si>
  <si>
    <t>小樽</t>
  </si>
  <si>
    <t>小樽港</t>
  </si>
  <si>
    <t>下関</t>
  </si>
  <si>
    <t>ﾀｲ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</si>
</sst>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.0;[Red]\-#,##0.0"/>
    <numFmt numFmtId="179" formatCode="0.000000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#,##0_);[Red]\(#,##0\)"/>
    <numFmt numFmtId="186" formatCode="0.0;[Red]0.0"/>
    <numFmt numFmtId="187" formatCode="#,##0.0_ "/>
    <numFmt numFmtId="188" formatCode="0.0_ ;[Red]\-0.0\ "/>
    <numFmt numFmtId="189" formatCode="0_);[Red]\(0\)"/>
    <numFmt numFmtId="190" formatCode="#,##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6"/>
      <name val="ＭＳ 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.75"/>
      <color indexed="8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dotted"/>
      <top style="medium"/>
      <bottom style="medium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0" fillId="0" borderId="0">
      <alignment vertical="center"/>
      <protection/>
    </xf>
  </cellStyleXfs>
  <cellXfs count="11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8" fontId="5" fillId="0" borderId="0" xfId="49" applyFont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0" fontId="5" fillId="0" borderId="0" xfId="49" applyNumberFormat="1" applyFont="1" applyAlignment="1">
      <alignment horizontal="center" vertical="center"/>
    </xf>
    <xf numFmtId="0" fontId="5" fillId="0" borderId="0" xfId="61" applyFont="1">
      <alignment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0" xfId="0" applyFont="1" applyAlignment="1">
      <alignment vertical="center"/>
    </xf>
    <xf numFmtId="38" fontId="0" fillId="0" borderId="0" xfId="49" applyAlignment="1">
      <alignment vertical="center"/>
    </xf>
    <xf numFmtId="38" fontId="0" fillId="0" borderId="21" xfId="49" applyBorder="1" applyAlignment="1">
      <alignment vertical="center"/>
    </xf>
    <xf numFmtId="38" fontId="0" fillId="0" borderId="22" xfId="49" applyBorder="1" applyAlignment="1">
      <alignment horizontal="center" vertical="center"/>
    </xf>
    <xf numFmtId="38" fontId="0" fillId="0" borderId="21" xfId="49" applyBorder="1" applyAlignment="1">
      <alignment horizontal="center" vertical="center"/>
    </xf>
    <xf numFmtId="38" fontId="0" fillId="0" borderId="23" xfId="49" applyBorder="1" applyAlignment="1">
      <alignment vertical="center"/>
    </xf>
    <xf numFmtId="38" fontId="0" fillId="0" borderId="24" xfId="49" applyBorder="1" applyAlignment="1">
      <alignment vertical="center"/>
    </xf>
    <xf numFmtId="38" fontId="0" fillId="0" borderId="25" xfId="49" applyBorder="1" applyAlignment="1">
      <alignment vertical="center"/>
    </xf>
    <xf numFmtId="38" fontId="0" fillId="0" borderId="26" xfId="49" applyBorder="1" applyAlignment="1">
      <alignment vertical="center"/>
    </xf>
    <xf numFmtId="38" fontId="0" fillId="0" borderId="27" xfId="49" applyBorder="1" applyAlignment="1">
      <alignment vertical="center"/>
    </xf>
    <xf numFmtId="38" fontId="0" fillId="0" borderId="28" xfId="49" applyBorder="1" applyAlignment="1">
      <alignment vertical="center"/>
    </xf>
    <xf numFmtId="38" fontId="0" fillId="0" borderId="29" xfId="49" applyBorder="1" applyAlignment="1">
      <alignment vertical="center"/>
    </xf>
    <xf numFmtId="38" fontId="0" fillId="0" borderId="30" xfId="49" applyBorder="1" applyAlignment="1">
      <alignment vertical="center"/>
    </xf>
    <xf numFmtId="38" fontId="0" fillId="0" borderId="31" xfId="49" applyBorder="1" applyAlignment="1">
      <alignment vertical="center"/>
    </xf>
    <xf numFmtId="38" fontId="0" fillId="0" borderId="32" xfId="49" applyBorder="1" applyAlignment="1">
      <alignment vertical="center"/>
    </xf>
    <xf numFmtId="0" fontId="0" fillId="0" borderId="33" xfId="0" applyBorder="1" applyAlignment="1">
      <alignment horizontal="center" vertical="center"/>
    </xf>
    <xf numFmtId="38" fontId="0" fillId="0" borderId="12" xfId="49" applyBorder="1" applyAlignment="1">
      <alignment vertical="center"/>
    </xf>
    <xf numFmtId="185" fontId="5" fillId="0" borderId="0" xfId="49" applyNumberFormat="1" applyFont="1" applyAlignment="1">
      <alignment vertical="center"/>
    </xf>
    <xf numFmtId="185" fontId="5" fillId="0" borderId="0" xfId="49" applyNumberFormat="1" applyFont="1" applyFill="1" applyAlignment="1">
      <alignment vertical="center"/>
    </xf>
    <xf numFmtId="185" fontId="0" fillId="0" borderId="0" xfId="49" applyNumberFormat="1" applyFont="1" applyFill="1" applyAlignment="1">
      <alignment vertical="center"/>
    </xf>
    <xf numFmtId="185" fontId="17" fillId="0" borderId="0" xfId="49" applyNumberFormat="1" applyFont="1" applyAlignment="1">
      <alignment horizontal="center" vertical="center"/>
    </xf>
    <xf numFmtId="185" fontId="0" fillId="0" borderId="0" xfId="0" applyNumberFormat="1" applyFill="1" applyAlignment="1">
      <alignment vertical="center"/>
    </xf>
    <xf numFmtId="38" fontId="0" fillId="0" borderId="0" xfId="49" applyFill="1" applyBorder="1" applyAlignment="1">
      <alignment vertical="center"/>
    </xf>
    <xf numFmtId="38" fontId="0" fillId="0" borderId="22" xfId="49" applyFont="1" applyBorder="1" applyAlignment="1">
      <alignment horizontal="center" vertical="center"/>
    </xf>
    <xf numFmtId="185" fontId="6" fillId="0" borderId="0" xfId="62" applyNumberFormat="1" applyFont="1" applyAlignment="1">
      <alignment horizontal="center" vertical="center"/>
      <protection/>
    </xf>
    <xf numFmtId="185" fontId="0" fillId="0" borderId="0" xfId="0" applyNumberFormat="1" applyAlignment="1">
      <alignment vertical="center"/>
    </xf>
    <xf numFmtId="185" fontId="0" fillId="33" borderId="0" xfId="0" applyNumberFormat="1" applyFill="1" applyAlignment="1">
      <alignment vertical="center"/>
    </xf>
    <xf numFmtId="185" fontId="0" fillId="34" borderId="0" xfId="0" applyNumberFormat="1" applyFill="1" applyAlignment="1">
      <alignment vertical="center"/>
    </xf>
    <xf numFmtId="185" fontId="6" fillId="0" borderId="0" xfId="62" applyNumberFormat="1" applyFont="1" applyFill="1">
      <alignment vertical="center"/>
      <protection/>
    </xf>
    <xf numFmtId="185" fontId="6" fillId="0" borderId="0" xfId="62" applyNumberFormat="1" applyFont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38" fontId="0" fillId="0" borderId="36" xfId="49" applyFont="1" applyBorder="1" applyAlignment="1">
      <alignment vertical="center"/>
    </xf>
    <xf numFmtId="38" fontId="0" fillId="0" borderId="37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38" fontId="0" fillId="0" borderId="42" xfId="49" applyFont="1" applyBorder="1" applyAlignment="1">
      <alignment vertical="center"/>
    </xf>
    <xf numFmtId="177" fontId="0" fillId="0" borderId="43" xfId="0" applyNumberFormat="1" applyFont="1" applyBorder="1" applyAlignment="1">
      <alignment vertical="center"/>
    </xf>
    <xf numFmtId="177" fontId="0" fillId="0" borderId="44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76" fontId="0" fillId="0" borderId="46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176" fontId="0" fillId="0" borderId="42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76" fontId="0" fillId="0" borderId="48" xfId="0" applyNumberFormat="1" applyFont="1" applyBorder="1" applyAlignment="1">
      <alignment vertical="center"/>
    </xf>
    <xf numFmtId="176" fontId="0" fillId="0" borderId="49" xfId="0" applyNumberFormat="1" applyFont="1" applyBorder="1" applyAlignment="1">
      <alignment vertical="center"/>
    </xf>
    <xf numFmtId="176" fontId="0" fillId="0" borderId="50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51" xfId="0" applyNumberFormat="1" applyFont="1" applyBorder="1" applyAlignment="1">
      <alignment vertical="center"/>
    </xf>
    <xf numFmtId="38" fontId="0" fillId="0" borderId="52" xfId="49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77" fontId="0" fillId="0" borderId="54" xfId="0" applyNumberFormat="1" applyFont="1" applyBorder="1" applyAlignment="1">
      <alignment vertical="center"/>
    </xf>
    <xf numFmtId="177" fontId="0" fillId="0" borderId="55" xfId="0" applyNumberFormat="1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/>
    </xf>
    <xf numFmtId="38" fontId="0" fillId="0" borderId="37" xfId="49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0" fillId="0" borderId="41" xfId="49" applyBorder="1" applyAlignment="1">
      <alignment horizontal="center" vertical="center"/>
    </xf>
    <xf numFmtId="38" fontId="0" fillId="0" borderId="51" xfId="49" applyBorder="1" applyAlignment="1">
      <alignment horizontal="center" vertical="center"/>
    </xf>
    <xf numFmtId="38" fontId="0" fillId="0" borderId="41" xfId="49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3キャベツ－東京都中央" xfId="61"/>
    <cellStyle name="標準_2007植防－たまねぎ" xfId="62"/>
    <cellStyle name="Followed Hyperlink" xfId="63"/>
    <cellStyle name="良い" xfId="64"/>
    <cellStyle name="㼿㼿㼿㼿㼿㼿㼿㼿㼿㼿㼿㼿㼿㼿?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2125"/>
          <c:w val="0.931"/>
          <c:h val="0.95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'たまねぎ (グラフ)'!$T$4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'たまねぎ (グラフ)'!$P$5:$P$60</c:f>
              <c:strCache/>
            </c:strRef>
          </c:cat>
          <c:val>
            <c:numRef>
              <c:f>'たまねぎ (グラフ)'!$T$5:$T$60</c:f>
              <c:numCache/>
            </c:numRef>
          </c:val>
        </c:ser>
        <c:gapWidth val="50"/>
        <c:axId val="30447505"/>
        <c:axId val="5592090"/>
      </c:barChart>
      <c:lineChart>
        <c:grouping val="standard"/>
        <c:varyColors val="0"/>
        <c:ser>
          <c:idx val="0"/>
          <c:order val="1"/>
          <c:tx>
            <c:strRef>
              <c:f>'たまねぎ (グラフ)'!$U$4</c:f>
              <c:strCache>
                <c:ptCount val="1"/>
                <c:pt idx="0">
                  <c:v>単価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'たまねぎ (グラフ)'!$P$5:$P$60</c:f>
              <c:strCache/>
            </c:strRef>
          </c:cat>
          <c:val>
            <c:numRef>
              <c:f>'たまねぎ (グラフ)'!$U$5:$U$60</c:f>
              <c:numCache/>
            </c:numRef>
          </c:val>
          <c:smooth val="0"/>
        </c:ser>
        <c:axId val="50328811"/>
        <c:axId val="50306116"/>
      </c:lineChart>
      <c:catAx>
        <c:axId val="30447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2090"/>
        <c:crosses val="autoZero"/>
        <c:auto val="0"/>
        <c:lblOffset val="100"/>
        <c:tickLblSkip val="2"/>
        <c:noMultiLvlLbl val="0"/>
      </c:catAx>
      <c:valAx>
        <c:axId val="55920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47505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105"/>
                <c:y val="0.00825"/>
              </c:manualLayout>
            </c:layout>
            <c:spPr>
              <a:noFill/>
              <a:ln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catAx>
        <c:axId val="50328811"/>
        <c:scaling>
          <c:orientation val="minMax"/>
        </c:scaling>
        <c:axPos val="b"/>
        <c:delete val="1"/>
        <c:majorTickMark val="out"/>
        <c:minorTickMark val="none"/>
        <c:tickLblPos val="nextTo"/>
        <c:crossAx val="50306116"/>
        <c:crosses val="autoZero"/>
        <c:auto val="0"/>
        <c:lblOffset val="100"/>
        <c:tickLblSkip val="1"/>
        <c:noMultiLvlLbl val="0"/>
      </c:catAx>
      <c:valAx>
        <c:axId val="503061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2881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25"/>
          <c:y val="0.085"/>
          <c:w val="0.2102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2"/>
          <c:w val="0.93175"/>
          <c:h val="0.95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'たまねぎ (グラフ)'!$Q$4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'たまねぎ (グラフ)'!$O$5:$P$60</c:f>
              <c:multiLvlStrCache/>
            </c:multiLvlStrRef>
          </c:cat>
          <c:val>
            <c:numRef>
              <c:f>'たまねぎ (グラフ)'!$Q$5:$Q$60</c:f>
              <c:numCache/>
            </c:numRef>
          </c:val>
        </c:ser>
        <c:ser>
          <c:idx val="1"/>
          <c:order val="1"/>
          <c:tx>
            <c:strRef>
              <c:f>'たまねぎ (グラフ)'!$R$4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'たまねぎ (グラフ)'!$O$5:$P$60</c:f>
              <c:multiLvlStrCache/>
            </c:multiLvlStrRef>
          </c:cat>
          <c:val>
            <c:numRef>
              <c:f>'たまねぎ (グラフ)'!$R$5:$R$60</c:f>
              <c:numCache/>
            </c:numRef>
          </c:val>
        </c:ser>
        <c:ser>
          <c:idx val="2"/>
          <c:order val="2"/>
          <c:tx>
            <c:strRef>
              <c:f>'たまねぎ (グラフ)'!$S$4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'たまねぎ (グラフ)'!$O$5:$P$60</c:f>
              <c:multiLvlStrCache/>
            </c:multiLvlStrRef>
          </c:cat>
          <c:val>
            <c:numRef>
              <c:f>'たまねぎ (グラフ)'!$S$5:$S$60</c:f>
              <c:numCache/>
            </c:numRef>
          </c:val>
        </c:ser>
        <c:overlap val="100"/>
        <c:gapWidth val="50"/>
        <c:axId val="50101861"/>
        <c:axId val="48263566"/>
      </c:barChart>
      <c:catAx>
        <c:axId val="50101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263566"/>
        <c:crosses val="autoZero"/>
        <c:auto val="1"/>
        <c:lblOffset val="100"/>
        <c:tickLblSkip val="3"/>
        <c:noMultiLvlLbl val="0"/>
      </c:catAx>
      <c:valAx>
        <c:axId val="482635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101861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145"/>
                <c:y val="0.00775"/>
              </c:manualLayout>
            </c:layout>
            <c:spPr>
              <a:noFill/>
              <a:ln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75"/>
          <c:y val="0.09075"/>
          <c:w val="0.264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457200</xdr:colOff>
      <xdr:row>12</xdr:row>
      <xdr:rowOff>171450</xdr:rowOff>
    </xdr:from>
    <xdr:ext cx="76200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2514600" y="2466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21</xdr:col>
      <xdr:colOff>276225</xdr:colOff>
      <xdr:row>1</xdr:row>
      <xdr:rowOff>142875</xdr:rowOff>
    </xdr:from>
    <xdr:to>
      <xdr:col>31</xdr:col>
      <xdr:colOff>571500</xdr:colOff>
      <xdr:row>26</xdr:row>
      <xdr:rowOff>28575</xdr:rowOff>
    </xdr:to>
    <xdr:graphicFrame>
      <xdr:nvGraphicFramePr>
        <xdr:cNvPr id="2" name="Chart 4"/>
        <xdr:cNvGraphicFramePr/>
      </xdr:nvGraphicFramePr>
      <xdr:xfrm>
        <a:off x="14668500" y="390525"/>
        <a:ext cx="71532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295275</xdr:colOff>
      <xdr:row>28</xdr:row>
      <xdr:rowOff>104775</xdr:rowOff>
    </xdr:from>
    <xdr:to>
      <xdr:col>31</xdr:col>
      <xdr:colOff>447675</xdr:colOff>
      <xdr:row>56</xdr:row>
      <xdr:rowOff>38100</xdr:rowOff>
    </xdr:to>
    <xdr:graphicFrame>
      <xdr:nvGraphicFramePr>
        <xdr:cNvPr id="3" name="Chart 5"/>
        <xdr:cNvGraphicFramePr/>
      </xdr:nvGraphicFramePr>
      <xdr:xfrm>
        <a:off x="14687550" y="5419725"/>
        <a:ext cx="701040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4"/>
  <sheetViews>
    <sheetView zoomScalePageLayoutView="0" workbookViewId="0" topLeftCell="N40">
      <selection activeCell="C5" sqref="C5"/>
    </sheetView>
  </sheetViews>
  <sheetFormatPr defaultColWidth="9.00390625" defaultRowHeight="13.5"/>
  <cols>
    <col min="1" max="1" width="7.75390625" style="2" bestFit="1" customWidth="1"/>
    <col min="2" max="2" width="9.125" style="1" customWidth="1"/>
    <col min="3" max="4" width="10.125" style="1" customWidth="1"/>
    <col min="5" max="11" width="9.125" style="1" customWidth="1"/>
    <col min="12" max="12" width="10.125" style="1" customWidth="1"/>
    <col min="13" max="13" width="9.125" style="1" customWidth="1"/>
    <col min="14" max="14" width="9.50390625" style="1" bestFit="1" customWidth="1"/>
    <col min="15" max="16" width="5.50390625" style="1" bestFit="1" customWidth="1"/>
    <col min="17" max="17" width="10.875" style="1" bestFit="1" customWidth="1"/>
    <col min="18" max="19" width="9.00390625" style="1" customWidth="1"/>
    <col min="20" max="20" width="10.25390625" style="1" bestFit="1" customWidth="1"/>
    <col min="21" max="16384" width="9.00390625" style="1" customWidth="1"/>
  </cols>
  <sheetData>
    <row r="1" spans="1:13" ht="18.75">
      <c r="A1" s="99" t="s">
        <v>73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4" spans="1:21" ht="15" customHeight="1">
      <c r="A4" s="12"/>
      <c r="B4" s="6" t="s">
        <v>25</v>
      </c>
      <c r="C4" s="6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32</v>
      </c>
      <c r="J4" s="6" t="s">
        <v>33</v>
      </c>
      <c r="K4" s="6" t="s">
        <v>34</v>
      </c>
      <c r="L4" s="6" t="s">
        <v>35</v>
      </c>
      <c r="M4" s="6" t="s">
        <v>36</v>
      </c>
      <c r="Q4" s="1" t="s">
        <v>46</v>
      </c>
      <c r="R4" s="1" t="s">
        <v>47</v>
      </c>
      <c r="S4" s="1" t="s">
        <v>38</v>
      </c>
      <c r="T4" s="1" t="s">
        <v>37</v>
      </c>
      <c r="U4" s="1" t="s">
        <v>48</v>
      </c>
    </row>
    <row r="5" spans="1:34" ht="15" customHeight="1">
      <c r="A5" s="12">
        <v>2002</v>
      </c>
      <c r="B5" s="13">
        <f aca="true" t="shared" si="0" ref="B5:M5">SUM(B6:B8)</f>
        <v>1119305</v>
      </c>
      <c r="C5" s="13">
        <f t="shared" si="0"/>
        <v>681081</v>
      </c>
      <c r="D5" s="13">
        <f t="shared" si="0"/>
        <v>501507</v>
      </c>
      <c r="E5" s="13">
        <f t="shared" si="0"/>
        <v>800363</v>
      </c>
      <c r="F5" s="13">
        <f t="shared" si="0"/>
        <v>1170148</v>
      </c>
      <c r="G5" s="13">
        <f t="shared" si="0"/>
        <v>1927062</v>
      </c>
      <c r="H5" s="13">
        <f t="shared" si="0"/>
        <v>880547</v>
      </c>
      <c r="I5" s="13">
        <f t="shared" si="0"/>
        <v>210139</v>
      </c>
      <c r="J5" s="13">
        <f t="shared" si="0"/>
        <v>263556</v>
      </c>
      <c r="K5" s="13">
        <f t="shared" si="0"/>
        <v>251440</v>
      </c>
      <c r="L5" s="13">
        <f t="shared" si="0"/>
        <v>595806</v>
      </c>
      <c r="M5" s="13">
        <f t="shared" si="0"/>
        <v>3567001</v>
      </c>
      <c r="O5" s="14">
        <v>2002</v>
      </c>
      <c r="P5" s="1" t="s">
        <v>25</v>
      </c>
      <c r="Q5" s="13">
        <v>939460</v>
      </c>
      <c r="R5" s="13">
        <v>161845</v>
      </c>
      <c r="S5" s="13">
        <v>18000</v>
      </c>
      <c r="T5" s="13">
        <f>SUM(Q5:S5)</f>
        <v>1119305</v>
      </c>
      <c r="U5" s="3">
        <v>68.9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5" customHeight="1">
      <c r="A6" s="12"/>
      <c r="B6" s="13">
        <v>939460</v>
      </c>
      <c r="C6" s="13">
        <v>437676</v>
      </c>
      <c r="D6" s="13">
        <v>366783</v>
      </c>
      <c r="E6" s="13">
        <v>687034</v>
      </c>
      <c r="F6" s="13">
        <v>935464</v>
      </c>
      <c r="G6" s="13">
        <v>1592151</v>
      </c>
      <c r="H6" s="13">
        <v>799782</v>
      </c>
      <c r="I6" s="13">
        <v>210139</v>
      </c>
      <c r="J6" s="13">
        <v>263556</v>
      </c>
      <c r="K6" s="13">
        <v>251440</v>
      </c>
      <c r="L6" s="13">
        <v>595795</v>
      </c>
      <c r="M6" s="13">
        <v>3566551</v>
      </c>
      <c r="P6" s="1" t="s">
        <v>26</v>
      </c>
      <c r="Q6" s="13">
        <v>437676</v>
      </c>
      <c r="R6" s="13">
        <v>243405</v>
      </c>
      <c r="S6" s="13">
        <v>0</v>
      </c>
      <c r="T6" s="13">
        <f aca="true" t="shared" si="1" ref="T6:T60">SUM(Q6:S6)</f>
        <v>681081</v>
      </c>
      <c r="U6" s="3">
        <v>53.8</v>
      </c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15" customHeight="1">
      <c r="A7" s="12"/>
      <c r="B7" s="13">
        <v>161845</v>
      </c>
      <c r="C7" s="13">
        <v>243405</v>
      </c>
      <c r="D7" s="13">
        <v>132421</v>
      </c>
      <c r="E7" s="13">
        <v>112724</v>
      </c>
      <c r="F7" s="13">
        <v>214704</v>
      </c>
      <c r="G7" s="13">
        <v>316911</v>
      </c>
      <c r="H7" s="13">
        <v>80765</v>
      </c>
      <c r="I7" s="13">
        <v>0</v>
      </c>
      <c r="J7" s="13">
        <v>0</v>
      </c>
      <c r="K7" s="13">
        <v>0</v>
      </c>
      <c r="L7" s="13">
        <v>0</v>
      </c>
      <c r="M7" s="13">
        <v>10</v>
      </c>
      <c r="P7" s="1" t="s">
        <v>27</v>
      </c>
      <c r="Q7" s="13">
        <v>366783</v>
      </c>
      <c r="R7" s="13">
        <v>132421</v>
      </c>
      <c r="S7" s="13">
        <v>2303</v>
      </c>
      <c r="T7" s="13">
        <f t="shared" si="1"/>
        <v>501507</v>
      </c>
      <c r="U7" s="3">
        <v>59.6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5" customHeight="1">
      <c r="A8" s="12"/>
      <c r="B8" s="13">
        <v>18000</v>
      </c>
      <c r="C8" s="13">
        <v>0</v>
      </c>
      <c r="D8" s="13">
        <v>2303</v>
      </c>
      <c r="E8" s="13">
        <v>605</v>
      </c>
      <c r="F8" s="13">
        <v>19980</v>
      </c>
      <c r="G8" s="13">
        <v>18000</v>
      </c>
      <c r="H8" s="13">
        <v>0</v>
      </c>
      <c r="I8" s="13">
        <v>0</v>
      </c>
      <c r="J8" s="13">
        <v>0</v>
      </c>
      <c r="K8" s="13">
        <v>0</v>
      </c>
      <c r="L8" s="13">
        <v>11</v>
      </c>
      <c r="M8" s="13">
        <v>440</v>
      </c>
      <c r="P8" s="1" t="s">
        <v>28</v>
      </c>
      <c r="Q8" s="13">
        <v>687034</v>
      </c>
      <c r="R8" s="13">
        <v>112724</v>
      </c>
      <c r="S8" s="13">
        <v>605</v>
      </c>
      <c r="T8" s="13">
        <f t="shared" si="1"/>
        <v>800363</v>
      </c>
      <c r="U8" s="3">
        <v>56.8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29" ht="15" customHeight="1">
      <c r="A9" s="12">
        <v>2003</v>
      </c>
      <c r="B9" s="13">
        <f aca="true" t="shared" si="2" ref="B9:M9">SUM(B10:B12)</f>
        <v>2214199</v>
      </c>
      <c r="C9" s="13">
        <f t="shared" si="2"/>
        <v>5070035</v>
      </c>
      <c r="D9" s="13">
        <f t="shared" si="2"/>
        <v>1896701</v>
      </c>
      <c r="E9" s="13">
        <f t="shared" si="2"/>
        <v>4297170</v>
      </c>
      <c r="F9" s="13">
        <f t="shared" si="2"/>
        <v>6061617</v>
      </c>
      <c r="G9" s="13">
        <f t="shared" si="2"/>
        <v>839460</v>
      </c>
      <c r="H9" s="13">
        <f t="shared" si="2"/>
        <v>309076</v>
      </c>
      <c r="I9" s="13">
        <f t="shared" si="2"/>
        <v>308581</v>
      </c>
      <c r="J9" s="13">
        <f t="shared" si="2"/>
        <v>984995</v>
      </c>
      <c r="K9" s="13">
        <f t="shared" si="2"/>
        <v>436766</v>
      </c>
      <c r="L9" s="13">
        <f t="shared" si="2"/>
        <v>160553</v>
      </c>
      <c r="M9" s="13">
        <f t="shared" si="2"/>
        <v>348222</v>
      </c>
      <c r="P9" s="1" t="s">
        <v>29</v>
      </c>
      <c r="Q9" s="13">
        <v>935464</v>
      </c>
      <c r="R9" s="13">
        <v>214704</v>
      </c>
      <c r="S9" s="13">
        <v>19980</v>
      </c>
      <c r="T9" s="13">
        <f t="shared" si="1"/>
        <v>1170148</v>
      </c>
      <c r="U9" s="3">
        <v>83.6</v>
      </c>
      <c r="W9" s="3"/>
      <c r="X9" s="3"/>
      <c r="Y9" s="3"/>
      <c r="Z9" s="3"/>
      <c r="AA9" s="3"/>
      <c r="AB9" s="3"/>
      <c r="AC9" s="3"/>
    </row>
    <row r="10" spans="1:21" ht="15" customHeight="1">
      <c r="A10" s="12"/>
      <c r="B10" s="13">
        <v>2081379</v>
      </c>
      <c r="C10" s="13">
        <v>4311831</v>
      </c>
      <c r="D10" s="13">
        <v>1700395</v>
      </c>
      <c r="E10" s="13">
        <v>4035320</v>
      </c>
      <c r="F10" s="13">
        <v>5719062</v>
      </c>
      <c r="G10" s="13">
        <v>839448</v>
      </c>
      <c r="H10" s="13">
        <v>308223</v>
      </c>
      <c r="I10" s="13">
        <v>308576</v>
      </c>
      <c r="J10" s="13">
        <v>983722</v>
      </c>
      <c r="K10" s="13">
        <v>434804</v>
      </c>
      <c r="L10" s="13">
        <v>159902</v>
      </c>
      <c r="M10" s="13">
        <v>346939</v>
      </c>
      <c r="P10" s="1" t="s">
        <v>30</v>
      </c>
      <c r="Q10" s="13">
        <v>1592151</v>
      </c>
      <c r="R10" s="13">
        <v>316911</v>
      </c>
      <c r="S10" s="13">
        <v>18000</v>
      </c>
      <c r="T10" s="13">
        <f t="shared" si="1"/>
        <v>1927062</v>
      </c>
      <c r="U10" s="3">
        <v>95.8</v>
      </c>
    </row>
    <row r="11" spans="1:21" ht="15" customHeight="1">
      <c r="A11" s="12"/>
      <c r="B11" s="13">
        <v>130070</v>
      </c>
      <c r="C11" s="13">
        <v>236200</v>
      </c>
      <c r="D11" s="13">
        <v>115620</v>
      </c>
      <c r="E11" s="13">
        <v>144930</v>
      </c>
      <c r="F11" s="13">
        <v>92030</v>
      </c>
      <c r="G11" s="13">
        <v>0</v>
      </c>
      <c r="H11" s="13">
        <v>1</v>
      </c>
      <c r="I11" s="13">
        <v>0</v>
      </c>
      <c r="J11" s="13">
        <v>0</v>
      </c>
      <c r="K11" s="13">
        <v>11</v>
      </c>
      <c r="L11" s="13">
        <v>5</v>
      </c>
      <c r="M11" s="13">
        <v>0</v>
      </c>
      <c r="P11" s="1" t="s">
        <v>31</v>
      </c>
      <c r="Q11" s="13">
        <v>799782</v>
      </c>
      <c r="R11" s="13">
        <v>80765</v>
      </c>
      <c r="S11" s="13">
        <v>0</v>
      </c>
      <c r="T11" s="13">
        <f t="shared" si="1"/>
        <v>880547</v>
      </c>
      <c r="U11" s="3">
        <v>71.3</v>
      </c>
    </row>
    <row r="12" spans="1:21" ht="15" customHeight="1">
      <c r="A12" s="12"/>
      <c r="B12" s="13">
        <v>2750</v>
      </c>
      <c r="C12" s="13">
        <v>522004</v>
      </c>
      <c r="D12" s="13">
        <v>80686</v>
      </c>
      <c r="E12" s="13">
        <v>116920</v>
      </c>
      <c r="F12" s="13">
        <v>250525</v>
      </c>
      <c r="G12" s="13">
        <v>12</v>
      </c>
      <c r="H12" s="13">
        <v>852</v>
      </c>
      <c r="I12" s="13">
        <v>5</v>
      </c>
      <c r="J12" s="13">
        <v>1273</v>
      </c>
      <c r="K12" s="13">
        <v>1951</v>
      </c>
      <c r="L12" s="13">
        <v>646</v>
      </c>
      <c r="M12" s="13">
        <v>1283</v>
      </c>
      <c r="P12" s="1" t="s">
        <v>32</v>
      </c>
      <c r="Q12" s="13">
        <v>210139</v>
      </c>
      <c r="R12" s="13">
        <v>0</v>
      </c>
      <c r="S12" s="13">
        <v>0</v>
      </c>
      <c r="T12" s="13">
        <f t="shared" si="1"/>
        <v>210139</v>
      </c>
      <c r="U12" s="3">
        <v>85.7</v>
      </c>
    </row>
    <row r="13" spans="1:21" ht="15" customHeight="1">
      <c r="A13" s="12">
        <v>2004</v>
      </c>
      <c r="B13" s="13">
        <f aca="true" t="shared" si="3" ref="B13:M13">SUM(B14:B16)</f>
        <v>1046051</v>
      </c>
      <c r="C13" s="13">
        <f t="shared" si="3"/>
        <v>2259938</v>
      </c>
      <c r="D13" s="13">
        <f t="shared" si="3"/>
        <v>3157326</v>
      </c>
      <c r="E13" s="13">
        <f t="shared" si="3"/>
        <v>2440836</v>
      </c>
      <c r="F13" s="13">
        <f t="shared" si="3"/>
        <v>1698999</v>
      </c>
      <c r="G13" s="13">
        <f t="shared" si="3"/>
        <v>2033192</v>
      </c>
      <c r="H13" s="13">
        <f t="shared" si="3"/>
        <v>1524199</v>
      </c>
      <c r="I13" s="13">
        <f t="shared" si="3"/>
        <v>167997</v>
      </c>
      <c r="J13" s="13">
        <f t="shared" si="3"/>
        <v>209692</v>
      </c>
      <c r="K13" s="13">
        <f t="shared" si="3"/>
        <v>2263920</v>
      </c>
      <c r="L13" s="13">
        <f t="shared" si="3"/>
        <v>20946456</v>
      </c>
      <c r="M13" s="13">
        <f t="shared" si="3"/>
        <v>7758950</v>
      </c>
      <c r="P13" s="1" t="s">
        <v>33</v>
      </c>
      <c r="Q13" s="13">
        <v>263556</v>
      </c>
      <c r="R13" s="13">
        <v>0</v>
      </c>
      <c r="S13" s="13">
        <v>0</v>
      </c>
      <c r="T13" s="13">
        <f t="shared" si="1"/>
        <v>263556</v>
      </c>
      <c r="U13" s="3">
        <v>76.8</v>
      </c>
    </row>
    <row r="14" spans="1:21" ht="15" customHeight="1">
      <c r="A14" s="12"/>
      <c r="B14" s="13">
        <v>866382</v>
      </c>
      <c r="C14" s="13">
        <v>1656640</v>
      </c>
      <c r="D14" s="13">
        <v>3041689</v>
      </c>
      <c r="E14" s="13">
        <v>2385200</v>
      </c>
      <c r="F14" s="13">
        <v>1690660</v>
      </c>
      <c r="G14" s="13">
        <v>2030914</v>
      </c>
      <c r="H14" s="13">
        <v>1497634</v>
      </c>
      <c r="I14" s="13">
        <v>161328</v>
      </c>
      <c r="J14" s="13">
        <v>207705</v>
      </c>
      <c r="K14" s="13">
        <v>1725808</v>
      </c>
      <c r="L14" s="13">
        <v>18201135</v>
      </c>
      <c r="M14" s="13">
        <v>6341611</v>
      </c>
      <c r="P14" s="1" t="s">
        <v>34</v>
      </c>
      <c r="Q14" s="13">
        <v>251440</v>
      </c>
      <c r="R14" s="13">
        <v>0</v>
      </c>
      <c r="S14" s="13">
        <v>0</v>
      </c>
      <c r="T14" s="13">
        <f t="shared" si="1"/>
        <v>251440</v>
      </c>
      <c r="U14" s="3">
        <v>60.4</v>
      </c>
    </row>
    <row r="15" spans="1:21" ht="15" customHeight="1">
      <c r="A15" s="12"/>
      <c r="B15" s="13">
        <v>160145</v>
      </c>
      <c r="C15" s="13">
        <v>584000</v>
      </c>
      <c r="D15" s="13">
        <v>113576</v>
      </c>
      <c r="E15" s="13">
        <v>55100</v>
      </c>
      <c r="F15" s="13">
        <v>6665</v>
      </c>
      <c r="G15" s="13">
        <v>450</v>
      </c>
      <c r="H15" s="13">
        <v>25100</v>
      </c>
      <c r="I15" s="13">
        <v>4690</v>
      </c>
      <c r="J15" s="13">
        <v>0</v>
      </c>
      <c r="K15" s="13">
        <v>483001</v>
      </c>
      <c r="L15" s="13">
        <v>2350620</v>
      </c>
      <c r="M15" s="13">
        <v>1382057</v>
      </c>
      <c r="P15" s="1" t="s">
        <v>35</v>
      </c>
      <c r="Q15" s="13">
        <v>595795</v>
      </c>
      <c r="R15" s="13">
        <v>0</v>
      </c>
      <c r="S15" s="13">
        <v>11</v>
      </c>
      <c r="T15" s="13">
        <f t="shared" si="1"/>
        <v>595806</v>
      </c>
      <c r="U15" s="3">
        <v>103</v>
      </c>
    </row>
    <row r="16" spans="1:21" ht="15" customHeight="1">
      <c r="A16" s="12"/>
      <c r="B16" s="13">
        <v>19524</v>
      </c>
      <c r="C16" s="13">
        <v>19298</v>
      </c>
      <c r="D16" s="13">
        <v>2061</v>
      </c>
      <c r="E16" s="13">
        <v>536</v>
      </c>
      <c r="F16" s="13">
        <v>1674</v>
      </c>
      <c r="G16" s="13">
        <v>1828</v>
      </c>
      <c r="H16" s="13">
        <v>1465</v>
      </c>
      <c r="I16" s="13">
        <v>1979</v>
      </c>
      <c r="J16" s="13">
        <v>1987</v>
      </c>
      <c r="K16" s="13">
        <v>55111</v>
      </c>
      <c r="L16" s="13">
        <v>394701</v>
      </c>
      <c r="M16" s="13">
        <v>35282</v>
      </c>
      <c r="P16" s="1" t="s">
        <v>36</v>
      </c>
      <c r="Q16" s="13">
        <v>3566551</v>
      </c>
      <c r="R16" s="13">
        <v>10</v>
      </c>
      <c r="S16" s="13">
        <v>440</v>
      </c>
      <c r="T16" s="13">
        <f t="shared" si="1"/>
        <v>3567001</v>
      </c>
      <c r="U16" s="3">
        <v>103.3</v>
      </c>
    </row>
    <row r="17" spans="1:21" ht="15" customHeight="1">
      <c r="A17" s="12">
        <v>2005</v>
      </c>
      <c r="B17" s="13">
        <f aca="true" t="shared" si="4" ref="B17:M17">SUM(B18:B20)</f>
        <v>6680588</v>
      </c>
      <c r="C17" s="13">
        <f t="shared" si="4"/>
        <v>12630126</v>
      </c>
      <c r="D17" s="13">
        <f t="shared" si="4"/>
        <v>15710991</v>
      </c>
      <c r="E17" s="13">
        <f t="shared" si="4"/>
        <v>9307332</v>
      </c>
      <c r="F17" s="13">
        <f t="shared" si="4"/>
        <v>5977995</v>
      </c>
      <c r="G17" s="13">
        <f t="shared" si="4"/>
        <v>1877330</v>
      </c>
      <c r="H17" s="13">
        <f t="shared" si="4"/>
        <v>611161</v>
      </c>
      <c r="I17" s="13">
        <f t="shared" si="4"/>
        <v>284125</v>
      </c>
      <c r="J17" s="13">
        <f t="shared" si="4"/>
        <v>352010</v>
      </c>
      <c r="K17" s="13">
        <f t="shared" si="4"/>
        <v>541317</v>
      </c>
      <c r="L17" s="13">
        <f t="shared" si="4"/>
        <v>493673</v>
      </c>
      <c r="M17" s="13">
        <f t="shared" si="4"/>
        <v>2856071</v>
      </c>
      <c r="O17" s="14">
        <v>2003</v>
      </c>
      <c r="P17" s="1" t="s">
        <v>45</v>
      </c>
      <c r="Q17" s="13">
        <v>2081379</v>
      </c>
      <c r="R17" s="13">
        <v>130070</v>
      </c>
      <c r="S17" s="13">
        <v>2750</v>
      </c>
      <c r="T17" s="13">
        <f t="shared" si="1"/>
        <v>2214199</v>
      </c>
      <c r="U17" s="15">
        <v>120</v>
      </c>
    </row>
    <row r="18" spans="1:21" ht="15" customHeight="1">
      <c r="A18" s="12"/>
      <c r="B18" s="13">
        <v>5495932</v>
      </c>
      <c r="C18" s="13">
        <v>9871128</v>
      </c>
      <c r="D18" s="13">
        <v>13028949</v>
      </c>
      <c r="E18" s="13">
        <v>8175840</v>
      </c>
      <c r="F18" s="13">
        <v>5818683</v>
      </c>
      <c r="G18" s="13">
        <v>1876264</v>
      </c>
      <c r="H18" s="13">
        <v>611060</v>
      </c>
      <c r="I18" s="13">
        <v>284007</v>
      </c>
      <c r="J18" s="13">
        <v>351552</v>
      </c>
      <c r="K18" s="13">
        <v>540000</v>
      </c>
      <c r="L18" s="13">
        <v>459097</v>
      </c>
      <c r="M18" s="13">
        <v>2755370</v>
      </c>
      <c r="P18" s="1" t="s">
        <v>26</v>
      </c>
      <c r="Q18" s="13">
        <v>4311831</v>
      </c>
      <c r="R18" s="13">
        <v>236200</v>
      </c>
      <c r="S18" s="13">
        <v>522004</v>
      </c>
      <c r="T18" s="13">
        <f t="shared" si="1"/>
        <v>5070035</v>
      </c>
      <c r="U18" s="15">
        <v>98</v>
      </c>
    </row>
    <row r="19" spans="1:21" ht="15" customHeight="1">
      <c r="A19" s="12"/>
      <c r="B19" s="13">
        <v>1115475</v>
      </c>
      <c r="C19" s="13">
        <v>2757358</v>
      </c>
      <c r="D19" s="13">
        <v>2598329</v>
      </c>
      <c r="E19" s="13">
        <v>1047262</v>
      </c>
      <c r="F19" s="13">
        <v>132430</v>
      </c>
      <c r="G19" s="13">
        <v>140</v>
      </c>
      <c r="H19" s="13">
        <v>0</v>
      </c>
      <c r="I19" s="13">
        <v>0</v>
      </c>
      <c r="J19" s="13">
        <v>0</v>
      </c>
      <c r="K19" s="13">
        <v>0</v>
      </c>
      <c r="L19" s="13">
        <v>33600</v>
      </c>
      <c r="M19" s="13">
        <v>99820</v>
      </c>
      <c r="P19" s="1" t="s">
        <v>27</v>
      </c>
      <c r="Q19" s="13">
        <v>1700395</v>
      </c>
      <c r="R19" s="13">
        <v>115620</v>
      </c>
      <c r="S19" s="13">
        <v>80686</v>
      </c>
      <c r="T19" s="13">
        <f t="shared" si="1"/>
        <v>1896701</v>
      </c>
      <c r="U19" s="15">
        <v>103</v>
      </c>
    </row>
    <row r="20" spans="1:21" ht="15" customHeight="1">
      <c r="A20" s="12"/>
      <c r="B20" s="13">
        <v>69181</v>
      </c>
      <c r="C20" s="13">
        <v>1640</v>
      </c>
      <c r="D20" s="13">
        <v>83713</v>
      </c>
      <c r="E20" s="13">
        <v>84230</v>
      </c>
      <c r="F20" s="13">
        <v>26882</v>
      </c>
      <c r="G20" s="13">
        <v>926</v>
      </c>
      <c r="H20" s="13">
        <v>101</v>
      </c>
      <c r="I20" s="13">
        <v>118</v>
      </c>
      <c r="J20" s="13">
        <v>458</v>
      </c>
      <c r="K20" s="13">
        <v>1317</v>
      </c>
      <c r="L20" s="13">
        <v>976</v>
      </c>
      <c r="M20" s="13">
        <v>881</v>
      </c>
      <c r="P20" s="1" t="s">
        <v>28</v>
      </c>
      <c r="Q20" s="13">
        <v>4035320</v>
      </c>
      <c r="R20" s="13">
        <v>144930</v>
      </c>
      <c r="S20" s="13">
        <v>116920</v>
      </c>
      <c r="T20" s="13">
        <f t="shared" si="1"/>
        <v>4297170</v>
      </c>
      <c r="U20" s="15">
        <v>121</v>
      </c>
    </row>
    <row r="21" spans="1:21" ht="15" customHeight="1">
      <c r="A21" s="12">
        <v>2006</v>
      </c>
      <c r="B21" s="13">
        <f aca="true" t="shared" si="5" ref="B21:M21">SUM(B22:B24)</f>
        <v>9905664</v>
      </c>
      <c r="C21" s="13">
        <f t="shared" si="5"/>
        <v>7243902</v>
      </c>
      <c r="D21" s="13">
        <f t="shared" si="5"/>
        <v>3956033</v>
      </c>
      <c r="E21" s="13">
        <f t="shared" si="5"/>
        <v>3402771</v>
      </c>
      <c r="F21" s="13">
        <f t="shared" si="5"/>
        <v>2631573</v>
      </c>
      <c r="G21" s="13">
        <f t="shared" si="5"/>
        <v>1136249</v>
      </c>
      <c r="H21" s="13">
        <f t="shared" si="5"/>
        <v>304987</v>
      </c>
      <c r="I21" s="13">
        <f t="shared" si="5"/>
        <v>1426599</v>
      </c>
      <c r="J21" s="13">
        <f t="shared" si="5"/>
        <v>0</v>
      </c>
      <c r="K21" s="13">
        <f t="shared" si="5"/>
        <v>0</v>
      </c>
      <c r="L21" s="13">
        <f t="shared" si="5"/>
        <v>0</v>
      </c>
      <c r="M21" s="13">
        <f t="shared" si="5"/>
        <v>0</v>
      </c>
      <c r="P21" s="1" t="s">
        <v>29</v>
      </c>
      <c r="Q21" s="13">
        <v>5719062</v>
      </c>
      <c r="R21" s="13">
        <v>92030</v>
      </c>
      <c r="S21" s="13">
        <v>250525</v>
      </c>
      <c r="T21" s="13">
        <f t="shared" si="1"/>
        <v>6061617</v>
      </c>
      <c r="U21" s="15">
        <v>100</v>
      </c>
    </row>
    <row r="22" spans="1:21" ht="15" customHeight="1">
      <c r="A22" s="12"/>
      <c r="B22" s="13">
        <v>9338337</v>
      </c>
      <c r="C22" s="13">
        <v>6560653</v>
      </c>
      <c r="D22" s="13">
        <v>3611069</v>
      </c>
      <c r="E22" s="13">
        <v>3249300</v>
      </c>
      <c r="F22" s="13">
        <v>2510886</v>
      </c>
      <c r="G22" s="13">
        <v>1133743</v>
      </c>
      <c r="H22" s="13">
        <v>304195</v>
      </c>
      <c r="I22" s="13">
        <v>1425785</v>
      </c>
      <c r="J22" s="13"/>
      <c r="K22" s="13"/>
      <c r="L22" s="13"/>
      <c r="M22" s="13"/>
      <c r="P22" s="1" t="s">
        <v>30</v>
      </c>
      <c r="Q22" s="13">
        <v>839448</v>
      </c>
      <c r="R22" s="13">
        <v>0</v>
      </c>
      <c r="S22" s="13">
        <v>12</v>
      </c>
      <c r="T22" s="13">
        <f t="shared" si="1"/>
        <v>839460</v>
      </c>
      <c r="U22" s="15">
        <v>44</v>
      </c>
    </row>
    <row r="23" spans="1:21" ht="15" customHeight="1">
      <c r="A23" s="12"/>
      <c r="B23" s="13">
        <v>566520</v>
      </c>
      <c r="C23" s="13">
        <v>605170</v>
      </c>
      <c r="D23" s="13">
        <v>252570</v>
      </c>
      <c r="E23" s="13">
        <v>153080</v>
      </c>
      <c r="F23" s="13">
        <v>93150</v>
      </c>
      <c r="G23" s="13">
        <v>0</v>
      </c>
      <c r="H23" s="13">
        <v>0</v>
      </c>
      <c r="I23" s="13">
        <v>0</v>
      </c>
      <c r="J23" s="13"/>
      <c r="K23" s="13"/>
      <c r="L23" s="13"/>
      <c r="M23" s="13"/>
      <c r="P23" s="1" t="s">
        <v>31</v>
      </c>
      <c r="Q23" s="13">
        <v>308223</v>
      </c>
      <c r="R23" s="13">
        <v>1</v>
      </c>
      <c r="S23" s="13">
        <v>852</v>
      </c>
      <c r="T23" s="13">
        <f t="shared" si="1"/>
        <v>309076</v>
      </c>
      <c r="U23" s="15">
        <v>69</v>
      </c>
    </row>
    <row r="24" spans="1:21" ht="15" customHeight="1">
      <c r="A24" s="12"/>
      <c r="B24" s="13">
        <v>807</v>
      </c>
      <c r="C24" s="13">
        <v>78079</v>
      </c>
      <c r="D24" s="13">
        <v>92394</v>
      </c>
      <c r="E24" s="13">
        <v>391</v>
      </c>
      <c r="F24" s="13">
        <v>27537</v>
      </c>
      <c r="G24" s="13">
        <v>2506</v>
      </c>
      <c r="H24" s="13">
        <v>792</v>
      </c>
      <c r="I24" s="13">
        <v>814</v>
      </c>
      <c r="J24" s="13"/>
      <c r="K24" s="13"/>
      <c r="L24" s="13"/>
      <c r="M24" s="13"/>
      <c r="P24" s="1" t="s">
        <v>32</v>
      </c>
      <c r="Q24" s="13">
        <v>308576</v>
      </c>
      <c r="R24" s="13">
        <v>0</v>
      </c>
      <c r="S24" s="13">
        <v>5</v>
      </c>
      <c r="T24" s="13">
        <f t="shared" si="1"/>
        <v>308581</v>
      </c>
      <c r="U24" s="15">
        <v>76</v>
      </c>
    </row>
    <row r="25" spans="16:21" ht="13.5">
      <c r="P25" s="1" t="s">
        <v>33</v>
      </c>
      <c r="Q25" s="13">
        <v>983722</v>
      </c>
      <c r="R25" s="13">
        <v>0</v>
      </c>
      <c r="S25" s="13">
        <v>1273</v>
      </c>
      <c r="T25" s="13">
        <f t="shared" si="1"/>
        <v>984995</v>
      </c>
      <c r="U25" s="15">
        <v>97</v>
      </c>
    </row>
    <row r="26" spans="16:21" ht="13.5">
      <c r="P26" s="1" t="s">
        <v>34</v>
      </c>
      <c r="Q26" s="13">
        <v>434804</v>
      </c>
      <c r="R26" s="13">
        <v>11</v>
      </c>
      <c r="S26" s="13">
        <v>1951</v>
      </c>
      <c r="T26" s="13">
        <f t="shared" si="1"/>
        <v>436766</v>
      </c>
      <c r="U26" s="15">
        <v>56</v>
      </c>
    </row>
    <row r="27" spans="2:21" ht="15" customHeight="1">
      <c r="B27" s="17" t="s">
        <v>25</v>
      </c>
      <c r="C27" s="17" t="s">
        <v>26</v>
      </c>
      <c r="D27" s="17" t="s">
        <v>27</v>
      </c>
      <c r="E27" s="17" t="s">
        <v>28</v>
      </c>
      <c r="F27" s="17" t="s">
        <v>29</v>
      </c>
      <c r="G27" s="17" t="s">
        <v>30</v>
      </c>
      <c r="H27" s="17" t="s">
        <v>31</v>
      </c>
      <c r="I27" s="17" t="s">
        <v>32</v>
      </c>
      <c r="J27" s="17" t="s">
        <v>33</v>
      </c>
      <c r="K27" s="17" t="s">
        <v>34</v>
      </c>
      <c r="L27" s="17" t="s">
        <v>35</v>
      </c>
      <c r="M27" s="17" t="s">
        <v>36</v>
      </c>
      <c r="P27" s="1" t="s">
        <v>35</v>
      </c>
      <c r="Q27" s="13">
        <v>159902</v>
      </c>
      <c r="R27" s="13">
        <v>5</v>
      </c>
      <c r="S27" s="13">
        <v>646</v>
      </c>
      <c r="T27" s="13">
        <f t="shared" si="1"/>
        <v>160553</v>
      </c>
      <c r="U27" s="15">
        <v>35</v>
      </c>
    </row>
    <row r="28" spans="1:21" ht="15" customHeight="1">
      <c r="A28" s="14">
        <v>2002</v>
      </c>
      <c r="B28" s="3">
        <v>1119305</v>
      </c>
      <c r="C28" s="3">
        <v>681081</v>
      </c>
      <c r="D28" s="3">
        <v>501507</v>
      </c>
      <c r="E28" s="3">
        <v>800363</v>
      </c>
      <c r="F28" s="3">
        <v>1170148</v>
      </c>
      <c r="G28" s="3">
        <v>1927062</v>
      </c>
      <c r="H28" s="3">
        <v>880547</v>
      </c>
      <c r="I28" s="3">
        <v>210139</v>
      </c>
      <c r="J28" s="3">
        <v>263556</v>
      </c>
      <c r="K28" s="3">
        <v>251440</v>
      </c>
      <c r="L28" s="3">
        <v>595806</v>
      </c>
      <c r="M28" s="3">
        <v>3567001</v>
      </c>
      <c r="P28" s="1" t="s">
        <v>36</v>
      </c>
      <c r="Q28" s="13">
        <v>346939</v>
      </c>
      <c r="R28" s="13">
        <v>0</v>
      </c>
      <c r="S28" s="13">
        <v>1283</v>
      </c>
      <c r="T28" s="13">
        <f t="shared" si="1"/>
        <v>348222</v>
      </c>
      <c r="U28" s="15">
        <v>51</v>
      </c>
    </row>
    <row r="29" spans="1:21" ht="15" customHeight="1">
      <c r="A29" s="14">
        <v>2003</v>
      </c>
      <c r="B29" s="3">
        <v>2214199</v>
      </c>
      <c r="C29" s="3">
        <v>5070035</v>
      </c>
      <c r="D29" s="3">
        <v>1896701</v>
      </c>
      <c r="E29" s="3">
        <v>4297170</v>
      </c>
      <c r="F29" s="3">
        <v>6061617</v>
      </c>
      <c r="G29" s="3">
        <v>839460</v>
      </c>
      <c r="H29" s="3">
        <v>309076</v>
      </c>
      <c r="I29" s="3">
        <v>308581</v>
      </c>
      <c r="J29" s="3">
        <v>984995</v>
      </c>
      <c r="K29" s="3">
        <v>436766</v>
      </c>
      <c r="L29" s="3">
        <v>160553</v>
      </c>
      <c r="M29" s="3">
        <v>348222</v>
      </c>
      <c r="O29" s="14">
        <v>2004</v>
      </c>
      <c r="P29" s="1" t="s">
        <v>45</v>
      </c>
      <c r="Q29" s="13">
        <v>866382</v>
      </c>
      <c r="R29" s="13">
        <v>160145</v>
      </c>
      <c r="S29" s="13">
        <v>19524</v>
      </c>
      <c r="T29" s="13">
        <f t="shared" si="1"/>
        <v>1046051</v>
      </c>
      <c r="U29" s="3">
        <v>84.5</v>
      </c>
    </row>
    <row r="30" spans="1:21" s="3" customFormat="1" ht="15" customHeight="1">
      <c r="A30" s="14">
        <v>2004</v>
      </c>
      <c r="B30" s="3">
        <v>1046051</v>
      </c>
      <c r="C30" s="3">
        <v>2259938</v>
      </c>
      <c r="D30" s="3">
        <v>3157326</v>
      </c>
      <c r="E30" s="3">
        <v>2440836</v>
      </c>
      <c r="F30" s="3">
        <v>1698999</v>
      </c>
      <c r="G30" s="3">
        <v>2033192</v>
      </c>
      <c r="H30" s="3">
        <v>1524199</v>
      </c>
      <c r="I30" s="3">
        <v>167997</v>
      </c>
      <c r="J30" s="3">
        <v>209692</v>
      </c>
      <c r="K30" s="3">
        <v>2263920</v>
      </c>
      <c r="L30" s="3">
        <v>20946456</v>
      </c>
      <c r="M30" s="3">
        <v>7758950</v>
      </c>
      <c r="P30" s="1" t="s">
        <v>26</v>
      </c>
      <c r="Q30" s="13">
        <v>1656640</v>
      </c>
      <c r="R30" s="13">
        <v>584000</v>
      </c>
      <c r="S30" s="13">
        <v>19298</v>
      </c>
      <c r="T30" s="13">
        <f t="shared" si="1"/>
        <v>2259938</v>
      </c>
      <c r="U30" s="3">
        <v>87.5</v>
      </c>
    </row>
    <row r="31" spans="1:21" ht="15" customHeight="1">
      <c r="A31" s="14">
        <v>2005</v>
      </c>
      <c r="B31" s="3">
        <v>6680588</v>
      </c>
      <c r="C31" s="3">
        <v>12630126</v>
      </c>
      <c r="D31" s="3">
        <v>15710991</v>
      </c>
      <c r="E31" s="3">
        <v>9307332</v>
      </c>
      <c r="F31" s="3">
        <v>5977995</v>
      </c>
      <c r="G31" s="3">
        <v>1877330</v>
      </c>
      <c r="H31" s="3">
        <v>611161</v>
      </c>
      <c r="I31" s="3">
        <v>284125</v>
      </c>
      <c r="J31" s="3">
        <v>352010</v>
      </c>
      <c r="K31" s="3">
        <v>541317</v>
      </c>
      <c r="L31" s="3">
        <v>493673</v>
      </c>
      <c r="M31" s="3">
        <v>2856071</v>
      </c>
      <c r="P31" s="1" t="s">
        <v>27</v>
      </c>
      <c r="Q31" s="13">
        <v>3041689</v>
      </c>
      <c r="R31" s="13">
        <v>113576</v>
      </c>
      <c r="S31" s="13">
        <v>2061</v>
      </c>
      <c r="T31" s="13">
        <f t="shared" si="1"/>
        <v>3157326</v>
      </c>
      <c r="U31" s="3">
        <v>95.6</v>
      </c>
    </row>
    <row r="32" spans="1:21" ht="15" customHeight="1">
      <c r="A32" s="14">
        <v>2006</v>
      </c>
      <c r="B32" s="3">
        <v>9905664</v>
      </c>
      <c r="C32" s="3">
        <v>7243902</v>
      </c>
      <c r="D32" s="3">
        <v>3956033</v>
      </c>
      <c r="E32" s="3">
        <v>3402771</v>
      </c>
      <c r="F32" s="3">
        <v>2631573</v>
      </c>
      <c r="G32" s="3">
        <v>1136249</v>
      </c>
      <c r="H32" s="3">
        <v>304987</v>
      </c>
      <c r="I32" s="3">
        <v>1426599</v>
      </c>
      <c r="P32" s="1" t="s">
        <v>28</v>
      </c>
      <c r="Q32" s="13">
        <v>2385200</v>
      </c>
      <c r="R32" s="13">
        <v>55100</v>
      </c>
      <c r="S32" s="13">
        <v>536</v>
      </c>
      <c r="T32" s="13">
        <f t="shared" si="1"/>
        <v>2440836</v>
      </c>
      <c r="U32" s="3">
        <v>79.1</v>
      </c>
    </row>
    <row r="33" spans="16:21" ht="13.5">
      <c r="P33" s="1" t="s">
        <v>29</v>
      </c>
      <c r="Q33" s="13">
        <v>1690660</v>
      </c>
      <c r="R33" s="13">
        <v>6665</v>
      </c>
      <c r="S33" s="13">
        <v>1674</v>
      </c>
      <c r="T33" s="13">
        <f t="shared" si="1"/>
        <v>1698999</v>
      </c>
      <c r="U33" s="3">
        <v>66.5</v>
      </c>
    </row>
    <row r="34" spans="16:21" ht="13.5">
      <c r="P34" s="1" t="s">
        <v>30</v>
      </c>
      <c r="Q34" s="13">
        <v>2030914</v>
      </c>
      <c r="R34" s="13">
        <v>450</v>
      </c>
      <c r="S34" s="13">
        <v>1828</v>
      </c>
      <c r="T34" s="13">
        <f t="shared" si="1"/>
        <v>2033192</v>
      </c>
      <c r="U34" s="3">
        <v>91.9</v>
      </c>
    </row>
    <row r="35" spans="16:21" ht="13.5">
      <c r="P35" s="1" t="s">
        <v>31</v>
      </c>
      <c r="Q35" s="13">
        <v>1497634</v>
      </c>
      <c r="R35" s="13">
        <v>25100</v>
      </c>
      <c r="S35" s="13">
        <v>1465</v>
      </c>
      <c r="T35" s="13">
        <f t="shared" si="1"/>
        <v>1524199</v>
      </c>
      <c r="U35" s="3">
        <v>87.5</v>
      </c>
    </row>
    <row r="36" spans="16:21" ht="13.5">
      <c r="P36" s="1" t="s">
        <v>32</v>
      </c>
      <c r="Q36" s="13">
        <v>161328</v>
      </c>
      <c r="R36" s="13">
        <v>4690</v>
      </c>
      <c r="S36" s="13">
        <v>1979</v>
      </c>
      <c r="T36" s="13">
        <f t="shared" si="1"/>
        <v>167997</v>
      </c>
      <c r="U36" s="3">
        <v>63.7</v>
      </c>
    </row>
    <row r="37" spans="16:21" ht="13.5">
      <c r="P37" s="1" t="s">
        <v>33</v>
      </c>
      <c r="Q37" s="13">
        <v>207705</v>
      </c>
      <c r="R37" s="13">
        <v>0</v>
      </c>
      <c r="S37" s="13">
        <v>1987</v>
      </c>
      <c r="T37" s="13">
        <f t="shared" si="1"/>
        <v>209692</v>
      </c>
      <c r="U37" s="3">
        <v>72.5</v>
      </c>
    </row>
    <row r="38" spans="16:21" ht="13.5">
      <c r="P38" s="1" t="s">
        <v>34</v>
      </c>
      <c r="Q38" s="13">
        <v>1725808</v>
      </c>
      <c r="R38" s="13">
        <v>483001</v>
      </c>
      <c r="S38" s="13">
        <v>55111</v>
      </c>
      <c r="T38" s="13">
        <f t="shared" si="1"/>
        <v>2263920</v>
      </c>
      <c r="U38" s="3">
        <v>134</v>
      </c>
    </row>
    <row r="39" spans="16:21" ht="13.5">
      <c r="P39" s="1" t="s">
        <v>35</v>
      </c>
      <c r="Q39" s="13">
        <v>18201135</v>
      </c>
      <c r="R39" s="13">
        <v>2350620</v>
      </c>
      <c r="S39" s="13">
        <v>394701</v>
      </c>
      <c r="T39" s="13">
        <f t="shared" si="1"/>
        <v>20946456</v>
      </c>
      <c r="U39" s="3">
        <v>145.5</v>
      </c>
    </row>
    <row r="40" spans="16:21" ht="13.5">
      <c r="P40" s="1" t="s">
        <v>36</v>
      </c>
      <c r="Q40" s="13">
        <v>6341611</v>
      </c>
      <c r="R40" s="13">
        <v>1382057</v>
      </c>
      <c r="S40" s="13">
        <v>35282</v>
      </c>
      <c r="T40" s="13">
        <f t="shared" si="1"/>
        <v>7758950</v>
      </c>
      <c r="U40" s="3">
        <v>106.5</v>
      </c>
    </row>
    <row r="41" spans="15:21" ht="13.5">
      <c r="O41" s="14">
        <v>2005</v>
      </c>
      <c r="P41" s="1" t="s">
        <v>45</v>
      </c>
      <c r="Q41" s="13">
        <v>5495932</v>
      </c>
      <c r="R41" s="13">
        <v>1115475</v>
      </c>
      <c r="S41" s="13">
        <v>69181</v>
      </c>
      <c r="T41" s="13">
        <f t="shared" si="1"/>
        <v>6680588</v>
      </c>
      <c r="U41" s="3">
        <v>129.8</v>
      </c>
    </row>
    <row r="42" spans="16:21" ht="13.5">
      <c r="P42" s="1" t="s">
        <v>26</v>
      </c>
      <c r="Q42" s="13">
        <v>9871128</v>
      </c>
      <c r="R42" s="13">
        <v>2757358</v>
      </c>
      <c r="S42" s="13">
        <v>1640</v>
      </c>
      <c r="T42" s="13">
        <f t="shared" si="1"/>
        <v>12630126</v>
      </c>
      <c r="U42" s="3">
        <v>137.6</v>
      </c>
    </row>
    <row r="43" spans="16:21" ht="13.5">
      <c r="P43" s="1" t="s">
        <v>27</v>
      </c>
      <c r="Q43" s="13">
        <v>13028949</v>
      </c>
      <c r="R43" s="13">
        <v>2598329</v>
      </c>
      <c r="S43" s="13">
        <v>83713</v>
      </c>
      <c r="T43" s="13">
        <f t="shared" si="1"/>
        <v>15710991</v>
      </c>
      <c r="U43" s="3">
        <v>138.5</v>
      </c>
    </row>
    <row r="44" spans="16:21" ht="13.5">
      <c r="P44" s="1" t="s">
        <v>28</v>
      </c>
      <c r="Q44" s="13">
        <v>8175840</v>
      </c>
      <c r="R44" s="13">
        <v>1047262</v>
      </c>
      <c r="S44" s="13">
        <v>84230</v>
      </c>
      <c r="T44" s="13">
        <f t="shared" si="1"/>
        <v>9307332</v>
      </c>
      <c r="U44" s="3">
        <v>114.1</v>
      </c>
    </row>
    <row r="45" spans="16:21" ht="13.5">
      <c r="P45" s="1" t="s">
        <v>29</v>
      </c>
      <c r="Q45" s="13">
        <v>5818683</v>
      </c>
      <c r="R45" s="13">
        <v>132430</v>
      </c>
      <c r="S45" s="13">
        <v>26882</v>
      </c>
      <c r="T45" s="13">
        <f t="shared" si="1"/>
        <v>5977995</v>
      </c>
      <c r="U45" s="3">
        <v>91.5</v>
      </c>
    </row>
    <row r="46" spans="16:21" ht="13.5">
      <c r="P46" s="1" t="s">
        <v>30</v>
      </c>
      <c r="Q46" s="13">
        <v>1876264</v>
      </c>
      <c r="R46" s="13">
        <v>140</v>
      </c>
      <c r="S46" s="13">
        <v>926</v>
      </c>
      <c r="T46" s="13">
        <f t="shared" si="1"/>
        <v>1877330</v>
      </c>
      <c r="U46" s="3">
        <v>46.9</v>
      </c>
    </row>
    <row r="47" spans="16:21" ht="13.5">
      <c r="P47" s="1" t="s">
        <v>31</v>
      </c>
      <c r="Q47" s="13">
        <v>611060</v>
      </c>
      <c r="R47" s="13">
        <v>0</v>
      </c>
      <c r="S47" s="13">
        <v>101</v>
      </c>
      <c r="T47" s="13">
        <f t="shared" si="1"/>
        <v>611161</v>
      </c>
      <c r="U47" s="3">
        <v>63.6</v>
      </c>
    </row>
    <row r="48" spans="16:21" ht="13.5">
      <c r="P48" s="1" t="s">
        <v>32</v>
      </c>
      <c r="Q48" s="13">
        <v>284007</v>
      </c>
      <c r="R48" s="13">
        <v>0</v>
      </c>
      <c r="S48" s="13">
        <v>118</v>
      </c>
      <c r="T48" s="13">
        <f t="shared" si="1"/>
        <v>284125</v>
      </c>
      <c r="U48" s="3">
        <v>53.2</v>
      </c>
    </row>
    <row r="49" spans="16:21" ht="13.5">
      <c r="P49" s="1" t="s">
        <v>33</v>
      </c>
      <c r="Q49" s="13">
        <v>351552</v>
      </c>
      <c r="R49" s="13">
        <v>0</v>
      </c>
      <c r="S49" s="13">
        <v>458</v>
      </c>
      <c r="T49" s="13">
        <f t="shared" si="1"/>
        <v>352010</v>
      </c>
      <c r="U49" s="3">
        <v>71.3</v>
      </c>
    </row>
    <row r="50" spans="16:21" ht="13.5">
      <c r="P50" s="1" t="s">
        <v>34</v>
      </c>
      <c r="Q50" s="13">
        <v>540000</v>
      </c>
      <c r="R50" s="13">
        <v>0</v>
      </c>
      <c r="S50" s="13">
        <v>1317</v>
      </c>
      <c r="T50" s="13">
        <f t="shared" si="1"/>
        <v>541317</v>
      </c>
      <c r="U50" s="3">
        <v>57</v>
      </c>
    </row>
    <row r="51" spans="16:21" ht="13.5">
      <c r="P51" s="1" t="s">
        <v>35</v>
      </c>
      <c r="Q51" s="13">
        <v>459097</v>
      </c>
      <c r="R51" s="13">
        <v>33600</v>
      </c>
      <c r="S51" s="13">
        <v>976</v>
      </c>
      <c r="T51" s="13">
        <f t="shared" si="1"/>
        <v>493673</v>
      </c>
      <c r="U51" s="3">
        <v>64.3</v>
      </c>
    </row>
    <row r="52" spans="16:21" ht="13.5">
      <c r="P52" s="1" t="s">
        <v>36</v>
      </c>
      <c r="Q52" s="13">
        <v>2755370</v>
      </c>
      <c r="R52" s="13">
        <v>99820</v>
      </c>
      <c r="S52" s="13">
        <v>881</v>
      </c>
      <c r="T52" s="13">
        <f t="shared" si="1"/>
        <v>2856071</v>
      </c>
      <c r="U52" s="3">
        <v>110.2</v>
      </c>
    </row>
    <row r="53" spans="15:21" ht="13.5">
      <c r="O53" s="14">
        <v>2006</v>
      </c>
      <c r="P53" s="1" t="s">
        <v>45</v>
      </c>
      <c r="Q53" s="13">
        <v>9338337</v>
      </c>
      <c r="R53" s="13">
        <v>566520</v>
      </c>
      <c r="S53" s="13">
        <v>807</v>
      </c>
      <c r="T53" s="13">
        <f t="shared" si="1"/>
        <v>9905664</v>
      </c>
      <c r="U53" s="3">
        <v>142.2</v>
      </c>
    </row>
    <row r="54" spans="16:21" ht="13.5">
      <c r="P54" s="1" t="s">
        <v>26</v>
      </c>
      <c r="Q54" s="13">
        <v>6560653</v>
      </c>
      <c r="R54" s="13">
        <v>605170</v>
      </c>
      <c r="S54" s="13">
        <v>78079</v>
      </c>
      <c r="T54" s="13">
        <f t="shared" si="1"/>
        <v>7243902</v>
      </c>
      <c r="U54" s="3">
        <v>96.2</v>
      </c>
    </row>
    <row r="55" spans="16:21" ht="13.5">
      <c r="P55" s="1" t="s">
        <v>27</v>
      </c>
      <c r="Q55" s="13">
        <v>3611069</v>
      </c>
      <c r="R55" s="13">
        <v>252570</v>
      </c>
      <c r="S55" s="13">
        <v>92394</v>
      </c>
      <c r="T55" s="13">
        <f t="shared" si="1"/>
        <v>3956033</v>
      </c>
      <c r="U55" s="3">
        <v>78.7</v>
      </c>
    </row>
    <row r="56" spans="16:21" ht="13.5">
      <c r="P56" s="1" t="s">
        <v>28</v>
      </c>
      <c r="Q56" s="13">
        <v>3249300</v>
      </c>
      <c r="R56" s="13">
        <v>153080</v>
      </c>
      <c r="S56" s="13">
        <v>391</v>
      </c>
      <c r="T56" s="13">
        <f t="shared" si="1"/>
        <v>3402771</v>
      </c>
      <c r="U56" s="3">
        <v>122.7</v>
      </c>
    </row>
    <row r="57" spans="16:21" ht="13.5">
      <c r="P57" s="1" t="s">
        <v>29</v>
      </c>
      <c r="Q57" s="13">
        <v>2510886</v>
      </c>
      <c r="R57" s="13">
        <v>93150</v>
      </c>
      <c r="S57" s="13">
        <v>27537</v>
      </c>
      <c r="T57" s="13">
        <f t="shared" si="1"/>
        <v>2631573</v>
      </c>
      <c r="U57" s="3">
        <v>84.9</v>
      </c>
    </row>
    <row r="58" spans="16:21" ht="13.5">
      <c r="P58" s="1" t="s">
        <v>30</v>
      </c>
      <c r="Q58" s="13">
        <v>1133743</v>
      </c>
      <c r="R58" s="13">
        <v>0</v>
      </c>
      <c r="S58" s="13">
        <v>2506</v>
      </c>
      <c r="T58" s="13">
        <f t="shared" si="1"/>
        <v>1136249</v>
      </c>
      <c r="U58" s="3">
        <v>81.8</v>
      </c>
    </row>
    <row r="59" spans="16:21" ht="13.5">
      <c r="P59" s="1" t="s">
        <v>31</v>
      </c>
      <c r="Q59" s="13">
        <v>304195</v>
      </c>
      <c r="R59" s="13">
        <v>0</v>
      </c>
      <c r="S59" s="13">
        <v>792</v>
      </c>
      <c r="T59" s="13">
        <f t="shared" si="1"/>
        <v>304987</v>
      </c>
      <c r="U59" s="3">
        <v>65.2</v>
      </c>
    </row>
    <row r="60" spans="16:20" ht="13.5">
      <c r="P60" s="1" t="s">
        <v>32</v>
      </c>
      <c r="Q60" s="13">
        <v>1425785</v>
      </c>
      <c r="R60" s="13">
        <v>0</v>
      </c>
      <c r="S60" s="13">
        <v>814</v>
      </c>
      <c r="T60" s="13">
        <f t="shared" si="1"/>
        <v>1426599</v>
      </c>
    </row>
    <row r="61" ht="13.5">
      <c r="P61" s="1" t="s">
        <v>33</v>
      </c>
    </row>
    <row r="62" ht="13.5">
      <c r="P62" s="1" t="s">
        <v>34</v>
      </c>
    </row>
    <row r="63" ht="13.5">
      <c r="P63" s="1" t="s">
        <v>35</v>
      </c>
    </row>
    <row r="64" ht="13.5">
      <c r="P64" s="1" t="s">
        <v>36</v>
      </c>
    </row>
  </sheetData>
  <sheetProtection/>
  <mergeCells count="1">
    <mergeCell ref="A1:M1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tabSelected="1" zoomScale="90" zoomScaleNormal="90" zoomScaleSheetLayoutView="8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E35" sqref="E35"/>
    </sheetView>
  </sheetViews>
  <sheetFormatPr defaultColWidth="9.00390625" defaultRowHeight="13.5"/>
  <cols>
    <col min="1" max="1" width="5.50390625" style="54" bestFit="1" customWidth="1"/>
    <col min="2" max="2" width="9.625" style="1" customWidth="1"/>
    <col min="3" max="3" width="9.125" style="1" customWidth="1"/>
    <col min="4" max="5" width="9.50390625" style="1" customWidth="1"/>
    <col min="6" max="6" width="9.75390625" style="1" customWidth="1"/>
    <col min="7" max="8" width="9.125" style="1" customWidth="1"/>
    <col min="9" max="9" width="10.00390625" style="1" customWidth="1"/>
    <col min="10" max="10" width="9.50390625" style="1" customWidth="1"/>
    <col min="11" max="12" width="9.125" style="1" customWidth="1"/>
    <col min="13" max="13" width="9.375" style="1" customWidth="1"/>
    <col min="14" max="14" width="9.25390625" style="1" customWidth="1"/>
    <col min="15" max="15" width="10.875" style="1" customWidth="1"/>
    <col min="16" max="16" width="9.50390625" style="1" bestFit="1" customWidth="1"/>
    <col min="17" max="16384" width="9.00390625" style="1" customWidth="1"/>
  </cols>
  <sheetData>
    <row r="1" spans="1:15" ht="18.75">
      <c r="A1" s="99" t="s">
        <v>112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3" ht="13.5">
      <c r="O3" s="4" t="s">
        <v>44</v>
      </c>
    </row>
    <row r="4" spans="1:15" ht="15" customHeight="1">
      <c r="A4" s="55"/>
      <c r="B4" s="7"/>
      <c r="C4" s="9" t="s">
        <v>25</v>
      </c>
      <c r="D4" s="10" t="s">
        <v>26</v>
      </c>
      <c r="E4" s="10" t="s">
        <v>27</v>
      </c>
      <c r="F4" s="10" t="s">
        <v>28</v>
      </c>
      <c r="G4" s="10" t="s">
        <v>29</v>
      </c>
      <c r="H4" s="10" t="s">
        <v>30</v>
      </c>
      <c r="I4" s="10" t="s">
        <v>31</v>
      </c>
      <c r="J4" s="10" t="s">
        <v>32</v>
      </c>
      <c r="K4" s="10" t="s">
        <v>33</v>
      </c>
      <c r="L4" s="10" t="s">
        <v>34</v>
      </c>
      <c r="M4" s="10" t="s">
        <v>35</v>
      </c>
      <c r="N4" s="11" t="s">
        <v>36</v>
      </c>
      <c r="O4" s="8" t="s">
        <v>37</v>
      </c>
    </row>
    <row r="5" spans="1:15" ht="15" customHeight="1" hidden="1">
      <c r="A5" s="56">
        <v>2002</v>
      </c>
      <c r="B5" s="6" t="s">
        <v>40</v>
      </c>
      <c r="C5" s="57">
        <v>797187</v>
      </c>
      <c r="D5" s="58">
        <v>970000</v>
      </c>
      <c r="E5" s="58">
        <v>1001736</v>
      </c>
      <c r="F5" s="58">
        <v>1150867</v>
      </c>
      <c r="G5" s="58">
        <v>1752624</v>
      </c>
      <c r="H5" s="58">
        <v>1598088</v>
      </c>
      <c r="I5" s="58">
        <v>976094</v>
      </c>
      <c r="J5" s="58">
        <v>1453892</v>
      </c>
      <c r="K5" s="58">
        <v>1163093</v>
      </c>
      <c r="L5" s="58">
        <v>1121860</v>
      </c>
      <c r="M5" s="58">
        <v>1500713</v>
      </c>
      <c r="N5" s="59">
        <v>1384550</v>
      </c>
      <c r="O5" s="60">
        <v>14870704</v>
      </c>
    </row>
    <row r="6" spans="1:15" ht="15" customHeight="1" hidden="1">
      <c r="A6" s="56"/>
      <c r="B6" s="6" t="s">
        <v>39</v>
      </c>
      <c r="C6" s="57">
        <v>797157</v>
      </c>
      <c r="D6" s="58">
        <v>970000</v>
      </c>
      <c r="E6" s="58">
        <v>898146</v>
      </c>
      <c r="F6" s="58">
        <v>1078837</v>
      </c>
      <c r="G6" s="58">
        <v>1659774</v>
      </c>
      <c r="H6" s="58">
        <v>1567348</v>
      </c>
      <c r="I6" s="58">
        <v>953224</v>
      </c>
      <c r="J6" s="58">
        <v>1437272</v>
      </c>
      <c r="K6" s="58">
        <v>1163093</v>
      </c>
      <c r="L6" s="58">
        <v>1121860</v>
      </c>
      <c r="M6" s="58">
        <v>1500713</v>
      </c>
      <c r="N6" s="59">
        <v>1384550</v>
      </c>
      <c r="O6" s="60">
        <v>14531974</v>
      </c>
    </row>
    <row r="7" spans="1:15" ht="15" customHeight="1" hidden="1">
      <c r="A7" s="56"/>
      <c r="B7" s="6" t="s">
        <v>38</v>
      </c>
      <c r="C7" s="57">
        <v>30</v>
      </c>
      <c r="D7" s="58">
        <v>0</v>
      </c>
      <c r="E7" s="58">
        <v>103590</v>
      </c>
      <c r="F7" s="58">
        <v>72030</v>
      </c>
      <c r="G7" s="58">
        <v>92850</v>
      </c>
      <c r="H7" s="58">
        <v>30740</v>
      </c>
      <c r="I7" s="58">
        <v>22870</v>
      </c>
      <c r="J7" s="58">
        <v>16620</v>
      </c>
      <c r="K7" s="58">
        <v>0</v>
      </c>
      <c r="L7" s="58">
        <v>0</v>
      </c>
      <c r="M7" s="58">
        <v>0</v>
      </c>
      <c r="N7" s="59">
        <v>0</v>
      </c>
      <c r="O7" s="60">
        <v>338730</v>
      </c>
    </row>
    <row r="8" spans="1:15" ht="15" customHeight="1" hidden="1">
      <c r="A8" s="103" t="s">
        <v>43</v>
      </c>
      <c r="B8" s="104"/>
      <c r="C8" s="61"/>
      <c r="D8" s="62"/>
      <c r="E8" s="62"/>
      <c r="F8" s="62"/>
      <c r="G8" s="62"/>
      <c r="H8" s="62"/>
      <c r="I8" s="62"/>
      <c r="J8" s="62"/>
      <c r="K8" s="62"/>
      <c r="L8" s="62"/>
      <c r="M8" s="62"/>
      <c r="N8" s="63"/>
      <c r="O8" s="64"/>
    </row>
    <row r="9" spans="1:15" ht="15" customHeight="1" hidden="1">
      <c r="A9" s="56">
        <v>2004</v>
      </c>
      <c r="B9" s="6" t="s">
        <v>40</v>
      </c>
      <c r="C9" s="57">
        <v>4794629</v>
      </c>
      <c r="D9" s="58">
        <v>4590823</v>
      </c>
      <c r="E9" s="58">
        <v>4611850</v>
      </c>
      <c r="F9" s="58">
        <v>4445295</v>
      </c>
      <c r="G9" s="58">
        <v>3583911</v>
      </c>
      <c r="H9" s="58">
        <v>4990792</v>
      </c>
      <c r="I9" s="58">
        <v>3817614</v>
      </c>
      <c r="J9" s="58">
        <v>4099101</v>
      </c>
      <c r="K9" s="58">
        <v>7198177</v>
      </c>
      <c r="L9" s="58">
        <v>9272130</v>
      </c>
      <c r="M9" s="58">
        <v>11470443</v>
      </c>
      <c r="N9" s="59">
        <v>7559759</v>
      </c>
      <c r="O9" s="60">
        <v>70434524</v>
      </c>
    </row>
    <row r="10" spans="1:15" ht="15" customHeight="1" hidden="1">
      <c r="A10" s="56"/>
      <c r="B10" s="6" t="s">
        <v>39</v>
      </c>
      <c r="C10" s="57">
        <v>4773946</v>
      </c>
      <c r="D10" s="58">
        <v>4565963</v>
      </c>
      <c r="E10" s="58">
        <v>4602683</v>
      </c>
      <c r="F10" s="58">
        <v>4444788</v>
      </c>
      <c r="G10" s="58">
        <v>3583603</v>
      </c>
      <c r="H10" s="58">
        <v>4990335</v>
      </c>
      <c r="I10" s="58">
        <v>3816892</v>
      </c>
      <c r="J10" s="58">
        <v>4094484</v>
      </c>
      <c r="K10" s="58">
        <v>7159817</v>
      </c>
      <c r="L10" s="58">
        <v>9235437</v>
      </c>
      <c r="M10" s="58">
        <v>11429103</v>
      </c>
      <c r="N10" s="59">
        <v>7545624</v>
      </c>
      <c r="O10" s="60">
        <v>70242675</v>
      </c>
    </row>
    <row r="11" spans="1:15" ht="15" customHeight="1" hidden="1">
      <c r="A11" s="56"/>
      <c r="B11" s="6" t="s">
        <v>38</v>
      </c>
      <c r="C11" s="57">
        <v>20683</v>
      </c>
      <c r="D11" s="58">
        <v>24860</v>
      </c>
      <c r="E11" s="58">
        <v>9167</v>
      </c>
      <c r="F11" s="58">
        <v>507</v>
      </c>
      <c r="G11" s="58">
        <v>308</v>
      </c>
      <c r="H11" s="58">
        <v>457</v>
      </c>
      <c r="I11" s="58">
        <v>722</v>
      </c>
      <c r="J11" s="58">
        <v>4617</v>
      </c>
      <c r="K11" s="58">
        <v>38360</v>
      </c>
      <c r="L11" s="58">
        <v>36693</v>
      </c>
      <c r="M11" s="58">
        <v>41340</v>
      </c>
      <c r="N11" s="59">
        <v>14135</v>
      </c>
      <c r="O11" s="60">
        <v>191849</v>
      </c>
    </row>
    <row r="12" spans="1:15" ht="15" customHeight="1" hidden="1">
      <c r="A12" s="100" t="s">
        <v>43</v>
      </c>
      <c r="B12" s="101"/>
      <c r="C12" s="68" t="e">
        <v>#REF!</v>
      </c>
      <c r="D12" s="65" t="e">
        <v>#REF!</v>
      </c>
      <c r="E12" s="65" t="e">
        <v>#REF!</v>
      </c>
      <c r="F12" s="65" t="e">
        <v>#REF!</v>
      </c>
      <c r="G12" s="65" t="e">
        <v>#REF!</v>
      </c>
      <c r="H12" s="65" t="e">
        <v>#REF!</v>
      </c>
      <c r="I12" s="65" t="e">
        <v>#REF!</v>
      </c>
      <c r="J12" s="65" t="e">
        <v>#REF!</v>
      </c>
      <c r="K12" s="65" t="e">
        <v>#REF!</v>
      </c>
      <c r="L12" s="65" t="e">
        <v>#REF!</v>
      </c>
      <c r="M12" s="65" t="e">
        <v>#REF!</v>
      </c>
      <c r="N12" s="69" t="e">
        <v>#REF!</v>
      </c>
      <c r="O12" s="70" t="e">
        <v>#REF!</v>
      </c>
    </row>
    <row r="13" spans="1:15" ht="15" customHeight="1">
      <c r="A13" s="56">
        <v>2005</v>
      </c>
      <c r="B13" s="6" t="s">
        <v>40</v>
      </c>
      <c r="C13" s="84">
        <v>6576846</v>
      </c>
      <c r="D13" s="58">
        <v>6458156</v>
      </c>
      <c r="E13" s="58">
        <v>7510655</v>
      </c>
      <c r="F13" s="58">
        <v>5031149</v>
      </c>
      <c r="G13" s="58">
        <v>4116504</v>
      </c>
      <c r="H13" s="58">
        <v>5727844</v>
      </c>
      <c r="I13" s="58">
        <v>5060935</v>
      </c>
      <c r="J13" s="58">
        <v>5377131</v>
      </c>
      <c r="K13" s="58">
        <v>6039484</v>
      </c>
      <c r="L13" s="58">
        <v>6398064</v>
      </c>
      <c r="M13" s="58">
        <v>6477536</v>
      </c>
      <c r="N13" s="59">
        <v>6175651</v>
      </c>
      <c r="O13" s="60">
        <v>70949955</v>
      </c>
    </row>
    <row r="14" spans="1:15" ht="15" customHeight="1">
      <c r="A14" s="56"/>
      <c r="B14" s="6" t="s">
        <v>39</v>
      </c>
      <c r="C14" s="84">
        <v>6545028</v>
      </c>
      <c r="D14" s="58">
        <v>6426270</v>
      </c>
      <c r="E14" s="58">
        <v>7492167</v>
      </c>
      <c r="F14" s="58">
        <v>5030640</v>
      </c>
      <c r="G14" s="58">
        <v>4115964</v>
      </c>
      <c r="H14" s="58">
        <v>5726591</v>
      </c>
      <c r="I14" s="58">
        <v>5059490</v>
      </c>
      <c r="J14" s="58">
        <v>5375792</v>
      </c>
      <c r="K14" s="58">
        <v>6037687</v>
      </c>
      <c r="L14" s="58">
        <v>6396588</v>
      </c>
      <c r="M14" s="58">
        <v>6469491</v>
      </c>
      <c r="N14" s="59">
        <v>6174004</v>
      </c>
      <c r="O14" s="60">
        <v>70849712</v>
      </c>
    </row>
    <row r="15" spans="1:15" ht="15" customHeight="1">
      <c r="A15" s="56"/>
      <c r="B15" s="6" t="s">
        <v>38</v>
      </c>
      <c r="C15" s="84">
        <v>31818</v>
      </c>
      <c r="D15" s="58">
        <v>31886</v>
      </c>
      <c r="E15" s="58">
        <v>18488</v>
      </c>
      <c r="F15" s="58">
        <v>509</v>
      </c>
      <c r="G15" s="58">
        <v>540</v>
      </c>
      <c r="H15" s="58">
        <v>1253</v>
      </c>
      <c r="I15" s="58">
        <v>1445</v>
      </c>
      <c r="J15" s="58">
        <v>1339</v>
      </c>
      <c r="K15" s="58">
        <v>1797</v>
      </c>
      <c r="L15" s="58">
        <v>1476</v>
      </c>
      <c r="M15" s="58">
        <v>8045</v>
      </c>
      <c r="N15" s="59">
        <v>1647</v>
      </c>
      <c r="O15" s="60">
        <v>100243</v>
      </c>
    </row>
    <row r="16" spans="1:15" ht="15" customHeight="1">
      <c r="A16" s="100" t="s">
        <v>43</v>
      </c>
      <c r="B16" s="101"/>
      <c r="C16" s="88">
        <v>137.2</v>
      </c>
      <c r="D16" s="65">
        <v>140.7</v>
      </c>
      <c r="E16" s="65">
        <v>162.9</v>
      </c>
      <c r="F16" s="65">
        <v>113.2</v>
      </c>
      <c r="G16" s="65">
        <v>114.9</v>
      </c>
      <c r="H16" s="65">
        <v>114.8</v>
      </c>
      <c r="I16" s="65">
        <v>132.6</v>
      </c>
      <c r="J16" s="65">
        <v>131.2</v>
      </c>
      <c r="K16" s="65">
        <v>83.9</v>
      </c>
      <c r="L16" s="65">
        <v>69</v>
      </c>
      <c r="M16" s="65">
        <v>56.5</v>
      </c>
      <c r="N16" s="85">
        <v>81.7</v>
      </c>
      <c r="O16" s="70">
        <v>100.7</v>
      </c>
    </row>
    <row r="17" spans="1:15" ht="15" customHeight="1">
      <c r="A17" s="56">
        <v>2006</v>
      </c>
      <c r="B17" s="6" t="s">
        <v>40</v>
      </c>
      <c r="C17" s="57">
        <v>7295457</v>
      </c>
      <c r="D17" s="58">
        <v>5674193</v>
      </c>
      <c r="E17" s="58">
        <v>7021000</v>
      </c>
      <c r="F17" s="58">
        <v>4564104</v>
      </c>
      <c r="G17" s="58">
        <v>4995812</v>
      </c>
      <c r="H17" s="58">
        <v>4925674</v>
      </c>
      <c r="I17" s="58">
        <v>4660865</v>
      </c>
      <c r="J17" s="58">
        <v>8032357</v>
      </c>
      <c r="K17" s="58">
        <v>5800496</v>
      </c>
      <c r="L17" s="58">
        <v>6769227</v>
      </c>
      <c r="M17" s="58">
        <v>6656263</v>
      </c>
      <c r="N17" s="59">
        <v>5685582</v>
      </c>
      <c r="O17" s="60">
        <v>72081030</v>
      </c>
    </row>
    <row r="18" spans="1:15" ht="15" customHeight="1">
      <c r="A18" s="56"/>
      <c r="B18" s="6" t="s">
        <v>39</v>
      </c>
      <c r="C18" s="57">
        <v>7293947</v>
      </c>
      <c r="D18" s="58">
        <v>5672695</v>
      </c>
      <c r="E18" s="58">
        <v>7019121</v>
      </c>
      <c r="F18" s="58">
        <v>4562817</v>
      </c>
      <c r="G18" s="58">
        <v>4994360</v>
      </c>
      <c r="H18" s="58">
        <v>4923981</v>
      </c>
      <c r="I18" s="58">
        <v>4659471</v>
      </c>
      <c r="J18" s="58">
        <v>8030673</v>
      </c>
      <c r="K18" s="58">
        <v>5799213</v>
      </c>
      <c r="L18" s="58">
        <v>6767501</v>
      </c>
      <c r="M18" s="58">
        <v>6650858</v>
      </c>
      <c r="N18" s="59">
        <v>5684339</v>
      </c>
      <c r="O18" s="60">
        <v>72058976</v>
      </c>
    </row>
    <row r="19" spans="1:15" ht="15" customHeight="1">
      <c r="A19" s="56"/>
      <c r="B19" s="6" t="s">
        <v>38</v>
      </c>
      <c r="C19" s="57">
        <v>1510</v>
      </c>
      <c r="D19" s="58">
        <v>1498</v>
      </c>
      <c r="E19" s="58">
        <v>1879</v>
      </c>
      <c r="F19" s="58">
        <v>1287</v>
      </c>
      <c r="G19" s="58">
        <v>1452</v>
      </c>
      <c r="H19" s="58">
        <v>1693</v>
      </c>
      <c r="I19" s="58">
        <v>1394</v>
      </c>
      <c r="J19" s="58">
        <v>1684</v>
      </c>
      <c r="K19" s="58">
        <v>1283</v>
      </c>
      <c r="L19" s="58">
        <v>1726</v>
      </c>
      <c r="M19" s="58">
        <v>5405</v>
      </c>
      <c r="N19" s="59">
        <v>1243</v>
      </c>
      <c r="O19" s="60">
        <v>22054</v>
      </c>
    </row>
    <row r="20" spans="1:16" ht="15" customHeight="1">
      <c r="A20" s="100" t="s">
        <v>43</v>
      </c>
      <c r="B20" s="101"/>
      <c r="C20" s="88">
        <v>110.9</v>
      </c>
      <c r="D20" s="65">
        <v>87.9</v>
      </c>
      <c r="E20" s="65">
        <v>93.5</v>
      </c>
      <c r="F20" s="65">
        <v>90.7</v>
      </c>
      <c r="G20" s="65">
        <v>121.4</v>
      </c>
      <c r="H20" s="65">
        <v>86</v>
      </c>
      <c r="I20" s="65">
        <v>92.1</v>
      </c>
      <c r="J20" s="65">
        <v>149.4</v>
      </c>
      <c r="K20" s="65">
        <v>96</v>
      </c>
      <c r="L20" s="65">
        <v>105.8</v>
      </c>
      <c r="M20" s="65">
        <v>102.8</v>
      </c>
      <c r="N20" s="89">
        <v>92.1</v>
      </c>
      <c r="O20" s="68">
        <v>101.6</v>
      </c>
      <c r="P20" s="90"/>
    </row>
    <row r="21" spans="1:15" ht="15" customHeight="1">
      <c r="A21" s="56">
        <v>2007</v>
      </c>
      <c r="B21" s="6" t="s">
        <v>40</v>
      </c>
      <c r="C21" s="57">
        <v>4626340</v>
      </c>
      <c r="D21" s="58">
        <v>3710619</v>
      </c>
      <c r="E21" s="58">
        <v>3458752</v>
      </c>
      <c r="F21" s="58">
        <v>4295213</v>
      </c>
      <c r="G21" s="58">
        <v>4550520</v>
      </c>
      <c r="H21" s="58">
        <v>3805915</v>
      </c>
      <c r="I21" s="58">
        <v>4722593</v>
      </c>
      <c r="J21" s="58">
        <v>4072923</v>
      </c>
      <c r="K21" s="58">
        <v>2946181</v>
      </c>
      <c r="L21" s="58">
        <v>4972312</v>
      </c>
      <c r="M21" s="58">
        <v>3699844</v>
      </c>
      <c r="N21" s="59">
        <v>4643693</v>
      </c>
      <c r="O21" s="60">
        <v>49504905</v>
      </c>
    </row>
    <row r="22" spans="1:15" ht="15" customHeight="1">
      <c r="A22" s="56"/>
      <c r="B22" s="6" t="s">
        <v>39</v>
      </c>
      <c r="C22" s="57">
        <v>4624927</v>
      </c>
      <c r="D22" s="58">
        <v>3708986</v>
      </c>
      <c r="E22" s="58">
        <v>3456938</v>
      </c>
      <c r="F22" s="58">
        <v>4293875</v>
      </c>
      <c r="G22" s="58">
        <v>4548932</v>
      </c>
      <c r="H22" s="58">
        <v>3804978</v>
      </c>
      <c r="I22" s="58">
        <v>4721301</v>
      </c>
      <c r="J22" s="58">
        <v>4071221</v>
      </c>
      <c r="K22" s="58">
        <v>2944464</v>
      </c>
      <c r="L22" s="58">
        <v>4971316</v>
      </c>
      <c r="M22" s="58">
        <v>3697700</v>
      </c>
      <c r="N22" s="59">
        <v>4641871</v>
      </c>
      <c r="O22" s="60">
        <v>49486509</v>
      </c>
    </row>
    <row r="23" spans="1:15" ht="15" customHeight="1">
      <c r="A23" s="56"/>
      <c r="B23" s="6" t="s">
        <v>38</v>
      </c>
      <c r="C23" s="57">
        <v>1413</v>
      </c>
      <c r="D23" s="58">
        <v>1633</v>
      </c>
      <c r="E23" s="58">
        <v>1814</v>
      </c>
      <c r="F23" s="58">
        <v>1338</v>
      </c>
      <c r="G23" s="58">
        <v>1588</v>
      </c>
      <c r="H23" s="58">
        <v>937</v>
      </c>
      <c r="I23" s="58">
        <v>1292</v>
      </c>
      <c r="J23" s="58">
        <v>1702</v>
      </c>
      <c r="K23" s="58">
        <v>1717</v>
      </c>
      <c r="L23" s="58">
        <v>996</v>
      </c>
      <c r="M23" s="58">
        <v>2144</v>
      </c>
      <c r="N23" s="59">
        <v>1822</v>
      </c>
      <c r="O23" s="60">
        <v>18396</v>
      </c>
    </row>
    <row r="24" spans="1:16" ht="15" customHeight="1">
      <c r="A24" s="100" t="s">
        <v>43</v>
      </c>
      <c r="B24" s="101"/>
      <c r="C24" s="68">
        <v>63.4</v>
      </c>
      <c r="D24" s="65">
        <v>65.4</v>
      </c>
      <c r="E24" s="65">
        <v>49.3</v>
      </c>
      <c r="F24" s="65">
        <v>94.1</v>
      </c>
      <c r="G24" s="65">
        <v>91.1</v>
      </c>
      <c r="H24" s="65">
        <v>77.3</v>
      </c>
      <c r="I24" s="65">
        <v>101.3</v>
      </c>
      <c r="J24" s="65">
        <v>50.7</v>
      </c>
      <c r="K24" s="65">
        <v>50.8</v>
      </c>
      <c r="L24" s="65">
        <v>73.5</v>
      </c>
      <c r="M24" s="65">
        <v>55.6</v>
      </c>
      <c r="N24" s="89">
        <v>81.7</v>
      </c>
      <c r="O24" s="68">
        <v>68.7</v>
      </c>
      <c r="P24" s="90"/>
    </row>
    <row r="25" spans="1:15" ht="15" customHeight="1">
      <c r="A25" s="56">
        <v>2008</v>
      </c>
      <c r="B25" s="6" t="s">
        <v>40</v>
      </c>
      <c r="C25" s="57">
        <v>3576264</v>
      </c>
      <c r="D25" s="58">
        <v>2916682</v>
      </c>
      <c r="E25" s="58">
        <v>1165106</v>
      </c>
      <c r="F25" s="58">
        <v>2475394</v>
      </c>
      <c r="G25" s="58">
        <v>2767957</v>
      </c>
      <c r="H25" s="58">
        <v>3233920</v>
      </c>
      <c r="I25" s="58">
        <v>3630069</v>
      </c>
      <c r="J25" s="58">
        <v>2410983</v>
      </c>
      <c r="K25" s="58">
        <v>3208801</v>
      </c>
      <c r="L25" s="58">
        <v>2986754</v>
      </c>
      <c r="M25" s="58">
        <v>2280711</v>
      </c>
      <c r="N25" s="59">
        <v>3044687</v>
      </c>
      <c r="O25" s="60">
        <v>33697328</v>
      </c>
    </row>
    <row r="26" spans="1:15" ht="15" customHeight="1">
      <c r="A26" s="56"/>
      <c r="B26" s="6" t="s">
        <v>39</v>
      </c>
      <c r="C26" s="57">
        <v>3574193</v>
      </c>
      <c r="D26" s="58">
        <v>2915182</v>
      </c>
      <c r="E26" s="58">
        <v>1163572</v>
      </c>
      <c r="F26" s="58">
        <v>2468342</v>
      </c>
      <c r="G26" s="58">
        <v>2766118</v>
      </c>
      <c r="H26" s="58">
        <v>3232954</v>
      </c>
      <c r="I26" s="58">
        <v>3626085</v>
      </c>
      <c r="J26" s="58">
        <v>2408055</v>
      </c>
      <c r="K26" s="58">
        <v>3207550</v>
      </c>
      <c r="L26" s="58">
        <v>2985322</v>
      </c>
      <c r="M26" s="58">
        <v>2278228</v>
      </c>
      <c r="N26" s="59">
        <v>3042875</v>
      </c>
      <c r="O26" s="60">
        <v>33668476</v>
      </c>
    </row>
    <row r="27" spans="1:15" ht="15" customHeight="1">
      <c r="A27" s="56"/>
      <c r="B27" s="6" t="s">
        <v>38</v>
      </c>
      <c r="C27" s="57">
        <v>2071</v>
      </c>
      <c r="D27" s="58">
        <v>1500</v>
      </c>
      <c r="E27" s="58">
        <v>1534</v>
      </c>
      <c r="F27" s="58">
        <v>7052</v>
      </c>
      <c r="G27" s="58">
        <v>1839</v>
      </c>
      <c r="H27" s="58">
        <v>966</v>
      </c>
      <c r="I27" s="58">
        <v>3984</v>
      </c>
      <c r="J27" s="58">
        <v>2928</v>
      </c>
      <c r="K27" s="58">
        <v>1251</v>
      </c>
      <c r="L27" s="58">
        <v>1432</v>
      </c>
      <c r="M27" s="58">
        <v>2483</v>
      </c>
      <c r="N27" s="59">
        <v>1812</v>
      </c>
      <c r="O27" s="60">
        <v>28852</v>
      </c>
    </row>
    <row r="28" spans="1:16" ht="15" customHeight="1">
      <c r="A28" s="100" t="s">
        <v>43</v>
      </c>
      <c r="B28" s="101"/>
      <c r="C28" s="68">
        <v>77.3</v>
      </c>
      <c r="D28" s="65">
        <v>78.6</v>
      </c>
      <c r="E28" s="65">
        <v>33.7</v>
      </c>
      <c r="F28" s="65">
        <v>57.6</v>
      </c>
      <c r="G28" s="65">
        <v>60.8</v>
      </c>
      <c r="H28" s="65">
        <v>85</v>
      </c>
      <c r="I28" s="65">
        <v>76.9</v>
      </c>
      <c r="J28" s="65">
        <v>59.2</v>
      </c>
      <c r="K28" s="65">
        <v>108.9</v>
      </c>
      <c r="L28" s="65">
        <v>60.1</v>
      </c>
      <c r="M28" s="65">
        <v>61.6</v>
      </c>
      <c r="N28" s="89">
        <v>65.6</v>
      </c>
      <c r="O28" s="68">
        <v>68.1</v>
      </c>
      <c r="P28" s="90"/>
    </row>
    <row r="29" spans="1:15" ht="15" customHeight="1">
      <c r="A29" s="56">
        <v>2009</v>
      </c>
      <c r="B29" s="6" t="s">
        <v>40</v>
      </c>
      <c r="C29" s="57">
        <v>2613257</v>
      </c>
      <c r="D29" s="58">
        <v>2232808</v>
      </c>
      <c r="E29" s="58">
        <v>1857074</v>
      </c>
      <c r="F29" s="58">
        <v>2646121</v>
      </c>
      <c r="G29" s="58">
        <v>2268933</v>
      </c>
      <c r="H29" s="58">
        <v>3198132</v>
      </c>
      <c r="I29" s="58">
        <v>3392935</v>
      </c>
      <c r="J29" s="58">
        <v>2747538</v>
      </c>
      <c r="K29" s="58">
        <v>3161072</v>
      </c>
      <c r="L29" s="58">
        <v>2869654</v>
      </c>
      <c r="M29" s="58">
        <v>2901083</v>
      </c>
      <c r="N29" s="59">
        <v>2965922</v>
      </c>
      <c r="O29" s="60">
        <v>32854529</v>
      </c>
    </row>
    <row r="30" spans="1:15" ht="15" customHeight="1">
      <c r="A30" s="56"/>
      <c r="B30" s="6" t="s">
        <v>39</v>
      </c>
      <c r="C30" s="84">
        <v>2611144</v>
      </c>
      <c r="D30" s="58">
        <v>2230528</v>
      </c>
      <c r="E30" s="58">
        <v>1855415</v>
      </c>
      <c r="F30" s="58">
        <v>2643428</v>
      </c>
      <c r="G30" s="58">
        <v>2267160</v>
      </c>
      <c r="H30" s="58">
        <v>3194709</v>
      </c>
      <c r="I30" s="58">
        <v>3389117</v>
      </c>
      <c r="J30" s="58">
        <v>2745727</v>
      </c>
      <c r="K30" s="58">
        <v>3151251</v>
      </c>
      <c r="L30" s="58">
        <v>2867263</v>
      </c>
      <c r="M30" s="58">
        <v>2898563</v>
      </c>
      <c r="N30" s="59">
        <v>2963775</v>
      </c>
      <c r="O30" s="60">
        <v>32818080</v>
      </c>
    </row>
    <row r="31" spans="1:15" ht="15" customHeight="1">
      <c r="A31" s="56"/>
      <c r="B31" s="6" t="s">
        <v>38</v>
      </c>
      <c r="C31" s="84">
        <v>2113</v>
      </c>
      <c r="D31" s="58">
        <v>2280</v>
      </c>
      <c r="E31" s="58">
        <v>1659</v>
      </c>
      <c r="F31" s="58">
        <v>2693</v>
      </c>
      <c r="G31" s="58">
        <v>1773</v>
      </c>
      <c r="H31" s="58">
        <v>3423</v>
      </c>
      <c r="I31" s="58">
        <v>3818</v>
      </c>
      <c r="J31" s="58">
        <v>1811</v>
      </c>
      <c r="K31" s="58">
        <v>9821</v>
      </c>
      <c r="L31" s="58">
        <v>2391</v>
      </c>
      <c r="M31" s="58">
        <v>2520</v>
      </c>
      <c r="N31" s="59">
        <v>2147</v>
      </c>
      <c r="O31" s="60">
        <v>36449</v>
      </c>
    </row>
    <row r="32" spans="1:15" ht="15" customHeight="1">
      <c r="A32" s="100" t="s">
        <v>43</v>
      </c>
      <c r="B32" s="102"/>
      <c r="C32" s="68">
        <v>73.1</v>
      </c>
      <c r="D32" s="65">
        <v>76.6</v>
      </c>
      <c r="E32" s="65">
        <v>159.4</v>
      </c>
      <c r="F32" s="65">
        <v>106.9</v>
      </c>
      <c r="G32" s="65">
        <v>82</v>
      </c>
      <c r="H32" s="65">
        <v>98.9</v>
      </c>
      <c r="I32" s="65">
        <v>93.5</v>
      </c>
      <c r="J32" s="65">
        <v>114</v>
      </c>
      <c r="K32" s="65">
        <v>98.5</v>
      </c>
      <c r="L32" s="65">
        <v>96.1</v>
      </c>
      <c r="M32" s="65">
        <v>127.2</v>
      </c>
      <c r="N32" s="69">
        <v>97.4</v>
      </c>
      <c r="O32" s="70">
        <v>97.5</v>
      </c>
    </row>
    <row r="33" spans="1:15" ht="15" customHeight="1">
      <c r="A33" s="66">
        <v>2010</v>
      </c>
      <c r="B33" s="86" t="s">
        <v>40</v>
      </c>
      <c r="C33" s="84">
        <v>3452448</v>
      </c>
      <c r="D33" s="58">
        <v>3243877</v>
      </c>
      <c r="E33" s="58">
        <v>4379651</v>
      </c>
      <c r="F33" s="58">
        <v>4000976</v>
      </c>
      <c r="G33" s="58">
        <v>3614792</v>
      </c>
      <c r="H33" s="58">
        <v>4082575</v>
      </c>
      <c r="I33" s="58">
        <v>4083307</v>
      </c>
      <c r="J33" s="58">
        <v>4001890</v>
      </c>
      <c r="K33" s="58">
        <v>4378399</v>
      </c>
      <c r="L33" s="58">
        <v>5027202</v>
      </c>
      <c r="M33" s="58">
        <v>4713862</v>
      </c>
      <c r="N33" s="67">
        <v>5380112</v>
      </c>
      <c r="O33" s="60">
        <v>50359091</v>
      </c>
    </row>
    <row r="34" spans="1:15" ht="15" customHeight="1">
      <c r="A34" s="56"/>
      <c r="B34" s="87" t="s">
        <v>39</v>
      </c>
      <c r="C34" s="84">
        <v>3450105</v>
      </c>
      <c r="D34" s="58">
        <v>3241752</v>
      </c>
      <c r="E34" s="58">
        <v>4377210</v>
      </c>
      <c r="F34" s="58">
        <v>3998598</v>
      </c>
      <c r="G34" s="58">
        <v>3612505</v>
      </c>
      <c r="H34" s="58">
        <v>4080584</v>
      </c>
      <c r="I34" s="58">
        <v>4081156</v>
      </c>
      <c r="J34" s="58">
        <v>3999706</v>
      </c>
      <c r="K34" s="58">
        <v>4375987</v>
      </c>
      <c r="L34" s="58">
        <v>5015852</v>
      </c>
      <c r="M34" s="58">
        <v>4710921</v>
      </c>
      <c r="N34" s="59">
        <v>5377501</v>
      </c>
      <c r="O34" s="60">
        <v>50321877</v>
      </c>
    </row>
    <row r="35" spans="1:15" ht="15" customHeight="1">
      <c r="A35" s="56"/>
      <c r="B35" s="87" t="s">
        <v>38</v>
      </c>
      <c r="C35" s="84">
        <v>2343</v>
      </c>
      <c r="D35" s="58">
        <v>2125</v>
      </c>
      <c r="E35" s="58">
        <v>2441</v>
      </c>
      <c r="F35" s="58">
        <v>2378</v>
      </c>
      <c r="G35" s="58">
        <v>2287</v>
      </c>
      <c r="H35" s="58">
        <v>1991</v>
      </c>
      <c r="I35" s="58">
        <v>2151</v>
      </c>
      <c r="J35" s="58">
        <v>2184</v>
      </c>
      <c r="K35" s="58">
        <v>2412</v>
      </c>
      <c r="L35" s="58">
        <v>11350</v>
      </c>
      <c r="M35" s="58">
        <v>2941</v>
      </c>
      <c r="N35" s="59">
        <v>2611</v>
      </c>
      <c r="O35" s="60">
        <v>37214</v>
      </c>
    </row>
    <row r="36" spans="1:15" ht="15" customHeight="1">
      <c r="A36" s="100" t="s">
        <v>43</v>
      </c>
      <c r="B36" s="101"/>
      <c r="C36" s="85">
        <v>132.1</v>
      </c>
      <c r="D36" s="65">
        <v>145.3</v>
      </c>
      <c r="E36" s="65">
        <v>235.8</v>
      </c>
      <c r="F36" s="65">
        <v>151.2</v>
      </c>
      <c r="G36" s="65">
        <v>159.3</v>
      </c>
      <c r="H36" s="65">
        <v>127.7</v>
      </c>
      <c r="I36" s="65">
        <v>120.3</v>
      </c>
      <c r="J36" s="65">
        <v>145.7</v>
      </c>
      <c r="K36" s="65">
        <v>138.5</v>
      </c>
      <c r="L36" s="65">
        <v>175.2</v>
      </c>
      <c r="M36" s="65">
        <v>162.5</v>
      </c>
      <c r="N36" s="69">
        <v>181.4</v>
      </c>
      <c r="O36" s="70">
        <v>153.3</v>
      </c>
    </row>
    <row r="37" spans="1:15" ht="15" customHeight="1">
      <c r="A37" s="66">
        <v>2011</v>
      </c>
      <c r="B37" s="86" t="s">
        <v>40</v>
      </c>
      <c r="C37" s="84">
        <v>3746466</v>
      </c>
      <c r="D37" s="58">
        <v>4341773</v>
      </c>
      <c r="E37" s="58">
        <v>5788333</v>
      </c>
      <c r="F37" s="58">
        <v>3819264</v>
      </c>
      <c r="G37" s="58">
        <v>3586547</v>
      </c>
      <c r="H37" s="58">
        <v>4730827</v>
      </c>
      <c r="I37" s="58">
        <v>4516455</v>
      </c>
      <c r="J37" s="58">
        <v>5179104</v>
      </c>
      <c r="K37" s="58">
        <v>4186296</v>
      </c>
      <c r="L37" s="58">
        <v>5070718</v>
      </c>
      <c r="M37" s="58">
        <v>3465471</v>
      </c>
      <c r="N37" s="92">
        <v>4241867</v>
      </c>
      <c r="O37" s="60">
        <v>52673121</v>
      </c>
    </row>
    <row r="38" spans="1:15" ht="15" customHeight="1">
      <c r="A38" s="56"/>
      <c r="B38" s="87" t="s">
        <v>39</v>
      </c>
      <c r="C38" s="84">
        <v>3743761</v>
      </c>
      <c r="D38" s="58">
        <v>4339794</v>
      </c>
      <c r="E38" s="58">
        <v>5786165</v>
      </c>
      <c r="F38" s="58">
        <v>3817282</v>
      </c>
      <c r="G38" s="58">
        <v>3582162</v>
      </c>
      <c r="H38" s="58">
        <v>4728320</v>
      </c>
      <c r="I38" s="58">
        <v>4514461</v>
      </c>
      <c r="J38" s="58">
        <v>5176681</v>
      </c>
      <c r="K38" s="58">
        <v>4183604</v>
      </c>
      <c r="L38" s="58">
        <v>5068044</v>
      </c>
      <c r="M38" s="58">
        <v>3463051</v>
      </c>
      <c r="N38" s="93">
        <v>4239195</v>
      </c>
      <c r="O38" s="60">
        <v>52642520</v>
      </c>
    </row>
    <row r="39" spans="1:15" ht="15" customHeight="1">
      <c r="A39" s="56"/>
      <c r="B39" s="87" t="s">
        <v>38</v>
      </c>
      <c r="C39" s="84">
        <v>2705</v>
      </c>
      <c r="D39" s="58">
        <v>1979</v>
      </c>
      <c r="E39" s="58">
        <v>2168</v>
      </c>
      <c r="F39" s="58">
        <v>1982</v>
      </c>
      <c r="G39" s="58">
        <v>4385</v>
      </c>
      <c r="H39" s="58">
        <v>2507</v>
      </c>
      <c r="I39" s="58">
        <v>1994</v>
      </c>
      <c r="J39" s="58">
        <v>2423</v>
      </c>
      <c r="K39" s="58">
        <v>2692</v>
      </c>
      <c r="L39" s="58">
        <v>2674</v>
      </c>
      <c r="M39" s="58">
        <v>2420</v>
      </c>
      <c r="N39" s="59">
        <v>2672</v>
      </c>
      <c r="O39" s="60">
        <v>30601</v>
      </c>
    </row>
    <row r="40" spans="1:15" ht="15" customHeight="1">
      <c r="A40" s="100" t="s">
        <v>43</v>
      </c>
      <c r="B40" s="101"/>
      <c r="C40" s="85">
        <v>108.5</v>
      </c>
      <c r="D40" s="65">
        <v>133.8</v>
      </c>
      <c r="E40" s="65">
        <v>132.2</v>
      </c>
      <c r="F40" s="65">
        <v>95.5</v>
      </c>
      <c r="G40" s="65">
        <v>99.2</v>
      </c>
      <c r="H40" s="65">
        <v>115.9</v>
      </c>
      <c r="I40" s="65">
        <v>110.6</v>
      </c>
      <c r="J40" s="65">
        <v>129.4</v>
      </c>
      <c r="K40" s="65">
        <v>95.6</v>
      </c>
      <c r="L40" s="65">
        <v>100.9</v>
      </c>
      <c r="M40" s="65">
        <v>73.5</v>
      </c>
      <c r="N40" s="69">
        <v>78.8</v>
      </c>
      <c r="O40" s="70">
        <v>104.6</v>
      </c>
    </row>
    <row r="41" spans="1:15" ht="15" customHeight="1">
      <c r="A41" s="66">
        <v>2012</v>
      </c>
      <c r="B41" s="86" t="s">
        <v>40</v>
      </c>
      <c r="C41" s="84">
        <v>4390980</v>
      </c>
      <c r="D41" s="58">
        <v>4085161</v>
      </c>
      <c r="E41" s="58">
        <v>5118490</v>
      </c>
      <c r="F41" s="58">
        <v>4260021</v>
      </c>
      <c r="G41" s="58">
        <v>4169041</v>
      </c>
      <c r="H41" s="58">
        <v>4057456</v>
      </c>
      <c r="I41" s="58">
        <v>446411</v>
      </c>
      <c r="J41" s="58">
        <v>4084500</v>
      </c>
      <c r="K41" s="58">
        <v>3848242</v>
      </c>
      <c r="L41" s="58">
        <v>5076373</v>
      </c>
      <c r="M41" s="58">
        <v>4177603</v>
      </c>
      <c r="N41" s="67">
        <v>4402409</v>
      </c>
      <c r="O41" s="60">
        <v>48116687</v>
      </c>
    </row>
    <row r="42" spans="1:15" ht="15" customHeight="1">
      <c r="A42" s="56"/>
      <c r="B42" s="87" t="s">
        <v>39</v>
      </c>
      <c r="C42" s="84">
        <v>4388232</v>
      </c>
      <c r="D42" s="58">
        <v>4082799</v>
      </c>
      <c r="E42" s="58">
        <v>5115744</v>
      </c>
      <c r="F42" s="58">
        <v>4257412</v>
      </c>
      <c r="G42" s="58">
        <v>4166275</v>
      </c>
      <c r="H42" s="58">
        <v>4055197</v>
      </c>
      <c r="I42" s="58">
        <v>443951</v>
      </c>
      <c r="J42" s="58">
        <v>4082169</v>
      </c>
      <c r="K42" s="58">
        <v>3845918</v>
      </c>
      <c r="L42" s="58">
        <v>5065655</v>
      </c>
      <c r="M42" s="58">
        <v>4167040</v>
      </c>
      <c r="N42" s="59">
        <v>4392296</v>
      </c>
      <c r="O42" s="60">
        <v>48062688</v>
      </c>
    </row>
    <row r="43" spans="1:15" ht="15" customHeight="1">
      <c r="A43" s="56"/>
      <c r="B43" s="87" t="s">
        <v>38</v>
      </c>
      <c r="C43" s="94">
        <v>2748</v>
      </c>
      <c r="D43" s="58">
        <v>2362</v>
      </c>
      <c r="E43" s="58">
        <v>2746</v>
      </c>
      <c r="F43" s="58">
        <v>2609</v>
      </c>
      <c r="G43" s="58">
        <v>2766</v>
      </c>
      <c r="H43" s="58">
        <v>2259</v>
      </c>
      <c r="I43" s="95">
        <v>2460</v>
      </c>
      <c r="J43" s="58">
        <v>2331</v>
      </c>
      <c r="K43" s="58">
        <v>2324</v>
      </c>
      <c r="L43" s="58">
        <v>10718</v>
      </c>
      <c r="M43" s="95">
        <v>10563</v>
      </c>
      <c r="N43" s="59">
        <v>10113</v>
      </c>
      <c r="O43" s="60">
        <v>53999</v>
      </c>
    </row>
    <row r="44" spans="1:15" ht="15" customHeight="1">
      <c r="A44" s="100" t="s">
        <v>43</v>
      </c>
      <c r="B44" s="101"/>
      <c r="C44" s="85">
        <v>117.2</v>
      </c>
      <c r="D44" s="65">
        <v>94.1</v>
      </c>
      <c r="E44" s="65">
        <v>88.4</v>
      </c>
      <c r="F44" s="65">
        <v>111.5</v>
      </c>
      <c r="G44" s="65">
        <v>116.2</v>
      </c>
      <c r="H44" s="65">
        <v>85.8</v>
      </c>
      <c r="I44" s="65">
        <v>9.9</v>
      </c>
      <c r="J44" s="65">
        <v>78.9</v>
      </c>
      <c r="K44" s="65">
        <v>91.9</v>
      </c>
      <c r="L44" s="65">
        <v>100.1</v>
      </c>
      <c r="M44" s="65">
        <v>120.5</v>
      </c>
      <c r="N44" s="69">
        <v>103.8</v>
      </c>
      <c r="O44" s="70">
        <v>91.3</v>
      </c>
    </row>
    <row r="45" spans="1:15" ht="15" customHeight="1">
      <c r="A45" s="66">
        <v>2013</v>
      </c>
      <c r="B45" s="86" t="s">
        <v>40</v>
      </c>
      <c r="C45" s="84">
        <v>5356726</v>
      </c>
      <c r="D45" s="58">
        <v>4157891</v>
      </c>
      <c r="E45" s="58">
        <v>3852684</v>
      </c>
      <c r="F45" s="58">
        <v>3869611</v>
      </c>
      <c r="G45" s="58">
        <v>4379311</v>
      </c>
      <c r="H45" s="58">
        <v>3910763</v>
      </c>
      <c r="I45" s="58">
        <v>5138004</v>
      </c>
      <c r="J45" s="58">
        <v>4869737</v>
      </c>
      <c r="K45" s="58">
        <v>4791451</v>
      </c>
      <c r="L45" s="58">
        <v>5005644</v>
      </c>
      <c r="M45" s="58">
        <v>4706939</v>
      </c>
      <c r="N45" s="67">
        <v>4832905</v>
      </c>
      <c r="O45" s="60">
        <v>54871666</v>
      </c>
    </row>
    <row r="46" spans="1:15" ht="15" customHeight="1">
      <c r="A46" s="56"/>
      <c r="B46" s="87" t="s">
        <v>39</v>
      </c>
      <c r="C46" s="84">
        <v>5338377</v>
      </c>
      <c r="D46" s="58">
        <v>4131849</v>
      </c>
      <c r="E46" s="58">
        <v>3777310</v>
      </c>
      <c r="F46" s="58">
        <v>3817650</v>
      </c>
      <c r="G46" s="58">
        <v>4360486</v>
      </c>
      <c r="H46" s="58">
        <v>3908669</v>
      </c>
      <c r="I46" s="58">
        <v>5135939</v>
      </c>
      <c r="J46" s="58">
        <v>4867536</v>
      </c>
      <c r="K46" s="58">
        <v>4788988</v>
      </c>
      <c r="L46" s="58">
        <v>4989140</v>
      </c>
      <c r="M46" s="58">
        <v>4680146</v>
      </c>
      <c r="N46" s="59">
        <v>4830238</v>
      </c>
      <c r="O46" s="60">
        <v>54626328</v>
      </c>
    </row>
    <row r="47" spans="1:15" ht="15" customHeight="1">
      <c r="A47" s="56"/>
      <c r="B47" s="87" t="s">
        <v>38</v>
      </c>
      <c r="C47" s="94">
        <v>18349</v>
      </c>
      <c r="D47" s="58">
        <v>26042</v>
      </c>
      <c r="E47" s="58">
        <v>75374</v>
      </c>
      <c r="F47" s="58">
        <v>51961</v>
      </c>
      <c r="G47" s="58">
        <v>18825</v>
      </c>
      <c r="H47" s="58">
        <v>2094</v>
      </c>
      <c r="I47" s="95">
        <v>2065</v>
      </c>
      <c r="J47" s="58">
        <v>2201</v>
      </c>
      <c r="K47" s="58">
        <v>2463</v>
      </c>
      <c r="L47" s="58">
        <v>16504</v>
      </c>
      <c r="M47" s="95">
        <v>26793</v>
      </c>
      <c r="N47" s="59">
        <v>2667</v>
      </c>
      <c r="O47" s="60">
        <v>245338</v>
      </c>
    </row>
    <row r="48" spans="1:15" ht="15" customHeight="1">
      <c r="A48" s="100" t="s">
        <v>43</v>
      </c>
      <c r="B48" s="101"/>
      <c r="C48" s="85">
        <v>122</v>
      </c>
      <c r="D48" s="65">
        <v>101.8</v>
      </c>
      <c r="E48" s="65">
        <v>75.3</v>
      </c>
      <c r="F48" s="65">
        <v>90.8</v>
      </c>
      <c r="G48" s="65">
        <v>105</v>
      </c>
      <c r="H48" s="65">
        <v>96.4</v>
      </c>
      <c r="I48" s="65">
        <v>1151</v>
      </c>
      <c r="J48" s="65">
        <v>119.2</v>
      </c>
      <c r="K48" s="65">
        <v>124.5</v>
      </c>
      <c r="L48" s="65">
        <v>98.6</v>
      </c>
      <c r="M48" s="65">
        <v>112.7</v>
      </c>
      <c r="N48" s="69">
        <v>109.8</v>
      </c>
      <c r="O48" s="70">
        <v>114</v>
      </c>
    </row>
    <row r="49" spans="1:15" ht="15" customHeight="1">
      <c r="A49" s="66">
        <v>2014</v>
      </c>
      <c r="B49" s="86" t="s">
        <v>40</v>
      </c>
      <c r="C49" s="84">
        <v>4486222</v>
      </c>
      <c r="D49" s="58">
        <v>4805442</v>
      </c>
      <c r="E49" s="58">
        <v>5249979</v>
      </c>
      <c r="F49" s="58">
        <v>4521694</v>
      </c>
      <c r="G49" s="58">
        <v>4283151</v>
      </c>
      <c r="H49" s="58">
        <v>4385779</v>
      </c>
      <c r="I49" s="58">
        <v>5484559</v>
      </c>
      <c r="J49" s="58">
        <v>4242711</v>
      </c>
      <c r="K49" s="58">
        <v>4616792</v>
      </c>
      <c r="L49" s="58">
        <v>4956834</v>
      </c>
      <c r="M49" s="58">
        <v>3577766</v>
      </c>
      <c r="N49" s="67">
        <v>4686934</v>
      </c>
      <c r="O49" s="60">
        <v>55297863</v>
      </c>
    </row>
    <row r="50" spans="1:15" ht="15" customHeight="1">
      <c r="A50" s="56"/>
      <c r="B50" s="87" t="s">
        <v>39</v>
      </c>
      <c r="C50" s="84">
        <v>4453538</v>
      </c>
      <c r="D50" s="58">
        <v>4743925</v>
      </c>
      <c r="E50" s="58">
        <v>5188860</v>
      </c>
      <c r="F50" s="58">
        <v>4485874</v>
      </c>
      <c r="G50" s="58">
        <v>4268340</v>
      </c>
      <c r="H50" s="58">
        <v>4383066</v>
      </c>
      <c r="I50" s="58">
        <v>5482344</v>
      </c>
      <c r="J50" s="58">
        <v>4240566</v>
      </c>
      <c r="K50" s="58">
        <v>4614411</v>
      </c>
      <c r="L50" s="58">
        <v>4954655</v>
      </c>
      <c r="M50" s="58">
        <v>3575440</v>
      </c>
      <c r="N50" s="59">
        <v>4684738</v>
      </c>
      <c r="O50" s="60">
        <v>55075757</v>
      </c>
    </row>
    <row r="51" spans="1:15" ht="15" customHeight="1">
      <c r="A51" s="56"/>
      <c r="B51" s="87" t="s">
        <v>38</v>
      </c>
      <c r="C51" s="94">
        <v>32684</v>
      </c>
      <c r="D51" s="58">
        <v>61517</v>
      </c>
      <c r="E51" s="58">
        <v>61119</v>
      </c>
      <c r="F51" s="58">
        <v>35820</v>
      </c>
      <c r="G51" s="58">
        <v>14811</v>
      </c>
      <c r="H51" s="58">
        <v>2713</v>
      </c>
      <c r="I51" s="95">
        <v>2215</v>
      </c>
      <c r="J51" s="58">
        <v>2145</v>
      </c>
      <c r="K51" s="58">
        <v>2381</v>
      </c>
      <c r="L51" s="58">
        <v>2179</v>
      </c>
      <c r="M51" s="95">
        <v>2326</v>
      </c>
      <c r="N51" s="59">
        <v>2196</v>
      </c>
      <c r="O51" s="60">
        <v>222106</v>
      </c>
    </row>
    <row r="52" spans="1:15" ht="15" customHeight="1">
      <c r="A52" s="100" t="s">
        <v>43</v>
      </c>
      <c r="B52" s="101"/>
      <c r="C52" s="85">
        <v>83.7</v>
      </c>
      <c r="D52" s="65">
        <v>115.6</v>
      </c>
      <c r="E52" s="65">
        <v>136.3</v>
      </c>
      <c r="F52" s="65">
        <v>116.9</v>
      </c>
      <c r="G52" s="65">
        <v>97.8</v>
      </c>
      <c r="H52" s="65">
        <v>112.1</v>
      </c>
      <c r="I52" s="65">
        <v>106.7</v>
      </c>
      <c r="J52" s="65">
        <v>87.1</v>
      </c>
      <c r="K52" s="65">
        <v>96.4</v>
      </c>
      <c r="L52" s="65">
        <v>99</v>
      </c>
      <c r="M52" s="65">
        <v>76</v>
      </c>
      <c r="N52" s="69">
        <v>97</v>
      </c>
      <c r="O52" s="70">
        <v>100.8</v>
      </c>
    </row>
    <row r="53" spans="1:15" ht="15" customHeight="1">
      <c r="A53" s="66">
        <v>2015</v>
      </c>
      <c r="B53" s="86" t="s">
        <v>40</v>
      </c>
      <c r="C53" s="84">
        <v>4857884</v>
      </c>
      <c r="D53" s="58">
        <v>3865672</v>
      </c>
      <c r="E53" s="58">
        <v>4100979</v>
      </c>
      <c r="F53" s="58">
        <v>5415588</v>
      </c>
      <c r="G53" s="58">
        <v>4339714</v>
      </c>
      <c r="H53" s="58">
        <v>4622583</v>
      </c>
      <c r="I53" s="58">
        <v>5811284</v>
      </c>
      <c r="J53" s="58">
        <v>4268262</v>
      </c>
      <c r="K53" s="58">
        <v>5638722</v>
      </c>
      <c r="L53" s="58">
        <v>5302525</v>
      </c>
      <c r="M53" s="58">
        <v>3881132</v>
      </c>
      <c r="N53" s="67">
        <v>4818506</v>
      </c>
      <c r="O53" s="60">
        <v>56922851</v>
      </c>
    </row>
    <row r="54" spans="1:15" ht="15" customHeight="1">
      <c r="A54" s="56"/>
      <c r="B54" s="87" t="s">
        <v>39</v>
      </c>
      <c r="C54" s="84">
        <v>4849524</v>
      </c>
      <c r="D54" s="58">
        <v>3846929</v>
      </c>
      <c r="E54" s="58">
        <v>4088245</v>
      </c>
      <c r="F54" s="58">
        <v>5407373</v>
      </c>
      <c r="G54" s="58">
        <v>4337953</v>
      </c>
      <c r="H54" s="58">
        <v>4620621</v>
      </c>
      <c r="I54" s="58">
        <v>5809422</v>
      </c>
      <c r="J54" s="58">
        <v>4266427</v>
      </c>
      <c r="K54" s="58">
        <v>5636785</v>
      </c>
      <c r="L54" s="58">
        <v>5300383</v>
      </c>
      <c r="M54" s="58">
        <v>3879706</v>
      </c>
      <c r="N54" s="59">
        <v>4814825</v>
      </c>
      <c r="O54" s="60">
        <v>56858193</v>
      </c>
    </row>
    <row r="55" spans="1:15" ht="15" customHeight="1">
      <c r="A55" s="56"/>
      <c r="B55" s="87" t="s">
        <v>38</v>
      </c>
      <c r="C55" s="94">
        <v>8360</v>
      </c>
      <c r="D55" s="58">
        <v>18743</v>
      </c>
      <c r="E55" s="58">
        <v>12734</v>
      </c>
      <c r="F55" s="58">
        <v>8215</v>
      </c>
      <c r="G55" s="58">
        <v>1761</v>
      </c>
      <c r="H55" s="58">
        <v>1962</v>
      </c>
      <c r="I55" s="95">
        <v>1862</v>
      </c>
      <c r="J55" s="58">
        <v>1835</v>
      </c>
      <c r="K55" s="58">
        <v>1937</v>
      </c>
      <c r="L55" s="58">
        <v>2142</v>
      </c>
      <c r="M55" s="95">
        <v>1426</v>
      </c>
      <c r="N55" s="59">
        <v>3681</v>
      </c>
      <c r="O55" s="60">
        <v>64658</v>
      </c>
    </row>
    <row r="56" spans="1:15" ht="15" customHeight="1">
      <c r="A56" s="100" t="s">
        <v>43</v>
      </c>
      <c r="B56" s="101"/>
      <c r="C56" s="85">
        <v>108.3</v>
      </c>
      <c r="D56" s="65">
        <v>80.4</v>
      </c>
      <c r="E56" s="65">
        <v>78.1</v>
      </c>
      <c r="F56" s="65">
        <v>119.8</v>
      </c>
      <c r="G56" s="65">
        <v>101.3</v>
      </c>
      <c r="H56" s="65">
        <v>105.4</v>
      </c>
      <c r="I56" s="65">
        <v>106</v>
      </c>
      <c r="J56" s="65">
        <v>100.6</v>
      </c>
      <c r="K56" s="65">
        <v>122.1</v>
      </c>
      <c r="L56" s="65">
        <v>107</v>
      </c>
      <c r="M56" s="65">
        <v>108.5</v>
      </c>
      <c r="N56" s="69">
        <v>102.8</v>
      </c>
      <c r="O56" s="70">
        <v>102.9</v>
      </c>
    </row>
    <row r="57" spans="1:15" ht="15" customHeight="1">
      <c r="A57" s="66">
        <v>2016</v>
      </c>
      <c r="B57" s="86" t="s">
        <v>40</v>
      </c>
      <c r="C57" s="84">
        <v>4392170</v>
      </c>
      <c r="D57" s="58">
        <v>3379540</v>
      </c>
      <c r="E57" s="58">
        <v>4160288</v>
      </c>
      <c r="F57" s="58">
        <v>3550019</v>
      </c>
      <c r="G57" s="58">
        <v>4046754</v>
      </c>
      <c r="H57" s="58">
        <v>4514794</v>
      </c>
      <c r="I57" s="58">
        <v>4984009</v>
      </c>
      <c r="J57" s="58">
        <v>4353291</v>
      </c>
      <c r="K57" s="58">
        <v>5168131</v>
      </c>
      <c r="L57" s="58">
        <v>5634159</v>
      </c>
      <c r="M57" s="58">
        <v>6212673</v>
      </c>
      <c r="N57" s="67">
        <v>5260331</v>
      </c>
      <c r="O57" s="60">
        <v>55656159</v>
      </c>
    </row>
    <row r="58" spans="1:15" ht="15" customHeight="1">
      <c r="A58" s="56"/>
      <c r="B58" s="87" t="s">
        <v>39</v>
      </c>
      <c r="C58" s="84">
        <v>4391878</v>
      </c>
      <c r="D58" s="58">
        <v>3379362</v>
      </c>
      <c r="E58" s="58">
        <v>4139529</v>
      </c>
      <c r="F58" s="58">
        <v>3549942</v>
      </c>
      <c r="G58" s="58">
        <v>4046314</v>
      </c>
      <c r="H58" s="58">
        <v>4514709</v>
      </c>
      <c r="I58" s="58">
        <v>4983834</v>
      </c>
      <c r="J58" s="58">
        <v>4353223</v>
      </c>
      <c r="K58" s="58">
        <v>5168064</v>
      </c>
      <c r="L58" s="58">
        <v>5633972</v>
      </c>
      <c r="M58" s="58">
        <v>6212620</v>
      </c>
      <c r="N58" s="59">
        <v>5260264</v>
      </c>
      <c r="O58" s="60">
        <v>55633711</v>
      </c>
    </row>
    <row r="59" spans="1:15" ht="15" customHeight="1">
      <c r="A59" s="56"/>
      <c r="B59" s="87" t="s">
        <v>38</v>
      </c>
      <c r="C59" s="94">
        <v>292</v>
      </c>
      <c r="D59" s="58">
        <v>178</v>
      </c>
      <c r="E59" s="58">
        <v>20759</v>
      </c>
      <c r="F59" s="58">
        <v>77</v>
      </c>
      <c r="G59" s="58">
        <v>440</v>
      </c>
      <c r="H59" s="58">
        <v>85</v>
      </c>
      <c r="I59" s="95">
        <v>175</v>
      </c>
      <c r="J59" s="58">
        <v>68</v>
      </c>
      <c r="K59" s="58">
        <v>67</v>
      </c>
      <c r="L59" s="58">
        <v>187</v>
      </c>
      <c r="M59" s="95">
        <v>53</v>
      </c>
      <c r="N59" s="59">
        <v>67</v>
      </c>
      <c r="O59" s="60">
        <v>22448</v>
      </c>
    </row>
    <row r="60" spans="1:15" ht="15" customHeight="1">
      <c r="A60" s="100" t="s">
        <v>43</v>
      </c>
      <c r="B60" s="101"/>
      <c r="C60" s="85">
        <v>90.4</v>
      </c>
      <c r="D60" s="65">
        <v>87.4</v>
      </c>
      <c r="E60" s="65">
        <v>101.4</v>
      </c>
      <c r="F60" s="65">
        <v>65.6</v>
      </c>
      <c r="G60" s="65">
        <v>93.2</v>
      </c>
      <c r="H60" s="65">
        <v>97.7</v>
      </c>
      <c r="I60" s="65">
        <v>85.8</v>
      </c>
      <c r="J60" s="65">
        <v>102</v>
      </c>
      <c r="K60" s="65">
        <v>91.7</v>
      </c>
      <c r="L60" s="65">
        <v>106.3</v>
      </c>
      <c r="M60" s="65">
        <v>160.1</v>
      </c>
      <c r="N60" s="69">
        <v>109.2</v>
      </c>
      <c r="O60" s="70">
        <v>97.8</v>
      </c>
    </row>
    <row r="61" spans="1:15" ht="15" customHeight="1">
      <c r="A61" s="66">
        <v>2017</v>
      </c>
      <c r="B61" s="86" t="s">
        <v>40</v>
      </c>
      <c r="C61" s="84">
        <v>4222038</v>
      </c>
      <c r="D61" s="58">
        <v>4028700</v>
      </c>
      <c r="E61" s="58">
        <v>6006328</v>
      </c>
      <c r="F61" s="58">
        <v>5190602</v>
      </c>
      <c r="G61" s="58">
        <v>4491879</v>
      </c>
      <c r="H61" s="58">
        <v>4955957</v>
      </c>
      <c r="I61" s="58">
        <v>4586811</v>
      </c>
      <c r="J61" s="58">
        <v>4988309</v>
      </c>
      <c r="K61" s="58">
        <v>4948346</v>
      </c>
      <c r="L61" s="58">
        <v>4449602</v>
      </c>
      <c r="M61" s="58">
        <v>6159232</v>
      </c>
      <c r="N61" s="67">
        <v>6143375</v>
      </c>
      <c r="O61" s="60">
        <v>60171179</v>
      </c>
    </row>
    <row r="62" spans="1:15" ht="15" customHeight="1">
      <c r="A62" s="56"/>
      <c r="B62" s="87" t="s">
        <v>39</v>
      </c>
      <c r="C62" s="84">
        <v>4221987</v>
      </c>
      <c r="D62" s="58">
        <v>4028638</v>
      </c>
      <c r="E62" s="58">
        <v>6006246</v>
      </c>
      <c r="F62" s="58">
        <v>5190526</v>
      </c>
      <c r="G62" s="58">
        <v>4484483</v>
      </c>
      <c r="H62" s="1">
        <v>4947196</v>
      </c>
      <c r="I62" s="98">
        <v>4586797</v>
      </c>
      <c r="J62" s="58">
        <v>4988309</v>
      </c>
      <c r="K62" s="58">
        <v>4948273</v>
      </c>
      <c r="L62" s="58">
        <v>4449486</v>
      </c>
      <c r="M62" s="58">
        <v>6159173</v>
      </c>
      <c r="N62" s="59">
        <v>6143316</v>
      </c>
      <c r="O62" s="60">
        <v>60154430</v>
      </c>
    </row>
    <row r="63" spans="1:15" ht="15" customHeight="1">
      <c r="A63" s="56"/>
      <c r="B63" s="87" t="s">
        <v>38</v>
      </c>
      <c r="C63" s="94">
        <v>51</v>
      </c>
      <c r="D63" s="58">
        <v>62</v>
      </c>
      <c r="E63" s="58">
        <v>82</v>
      </c>
      <c r="F63" s="58">
        <v>76</v>
      </c>
      <c r="G63" s="58">
        <v>7396</v>
      </c>
      <c r="H63" s="58">
        <v>8761</v>
      </c>
      <c r="I63" s="95">
        <v>14</v>
      </c>
      <c r="J63" s="58">
        <v>0</v>
      </c>
      <c r="K63" s="58">
        <v>73</v>
      </c>
      <c r="L63" s="58">
        <v>116</v>
      </c>
      <c r="M63" s="95">
        <v>59</v>
      </c>
      <c r="N63" s="59">
        <v>59</v>
      </c>
      <c r="O63" s="60">
        <v>16749</v>
      </c>
    </row>
    <row r="64" spans="1:15" ht="15" customHeight="1">
      <c r="A64" s="100" t="s">
        <v>43</v>
      </c>
      <c r="B64" s="101"/>
      <c r="C64" s="85">
        <v>96.1</v>
      </c>
      <c r="D64" s="65">
        <v>119.2</v>
      </c>
      <c r="E64" s="65">
        <v>144.4</v>
      </c>
      <c r="F64" s="65">
        <v>146.2</v>
      </c>
      <c r="G64" s="65">
        <v>111</v>
      </c>
      <c r="H64" s="65">
        <v>109.8</v>
      </c>
      <c r="I64" s="65">
        <v>92</v>
      </c>
      <c r="J64" s="65">
        <v>114.6</v>
      </c>
      <c r="K64" s="65">
        <v>95.7</v>
      </c>
      <c r="L64" s="65">
        <v>79</v>
      </c>
      <c r="M64" s="65">
        <v>99.1</v>
      </c>
      <c r="N64" s="69">
        <v>116.8</v>
      </c>
      <c r="O64" s="70">
        <v>108.1</v>
      </c>
    </row>
    <row r="65" spans="1:15" ht="15" customHeight="1">
      <c r="A65" s="66">
        <v>2018</v>
      </c>
      <c r="B65" s="86" t="s">
        <v>40</v>
      </c>
      <c r="C65" s="84">
        <v>4960611</v>
      </c>
      <c r="D65" s="58">
        <v>6057528</v>
      </c>
      <c r="E65" s="58">
        <v>6613157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67">
        <v>0</v>
      </c>
      <c r="O65" s="60">
        <v>17631296</v>
      </c>
    </row>
    <row r="66" spans="1:15" ht="15" customHeight="1">
      <c r="A66" s="56"/>
      <c r="B66" s="87" t="s">
        <v>39</v>
      </c>
      <c r="C66" s="84">
        <v>4960566</v>
      </c>
      <c r="D66" s="58">
        <v>6054782</v>
      </c>
      <c r="E66" s="58">
        <v>6609525</v>
      </c>
      <c r="F66" s="58"/>
      <c r="G66" s="58"/>
      <c r="I66" s="98"/>
      <c r="J66" s="58"/>
      <c r="K66" s="58"/>
      <c r="L66" s="58"/>
      <c r="M66" s="58"/>
      <c r="N66" s="59"/>
      <c r="O66" s="60">
        <v>17624873</v>
      </c>
    </row>
    <row r="67" spans="1:15" ht="15" customHeight="1">
      <c r="A67" s="56"/>
      <c r="B67" s="87" t="s">
        <v>38</v>
      </c>
      <c r="C67" s="94">
        <v>45</v>
      </c>
      <c r="D67" s="58">
        <v>2746</v>
      </c>
      <c r="E67" s="58">
        <v>3632</v>
      </c>
      <c r="F67" s="58"/>
      <c r="G67" s="58"/>
      <c r="H67" s="58"/>
      <c r="I67" s="95"/>
      <c r="J67" s="58"/>
      <c r="K67" s="58"/>
      <c r="L67" s="58"/>
      <c r="M67" s="95"/>
      <c r="N67" s="59"/>
      <c r="O67" s="60">
        <v>6423</v>
      </c>
    </row>
    <row r="68" spans="1:15" ht="15" customHeight="1">
      <c r="A68" s="100" t="s">
        <v>43</v>
      </c>
      <c r="B68" s="101"/>
      <c r="C68" s="85">
        <v>117.5</v>
      </c>
      <c r="D68" s="65">
        <v>150.4</v>
      </c>
      <c r="E68" s="65">
        <v>110.1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9">
        <v>0</v>
      </c>
      <c r="O68" s="70">
        <v>29.3</v>
      </c>
    </row>
    <row r="69" spans="1:15" ht="15" customHeight="1">
      <c r="A69" s="96"/>
      <c r="B69" s="96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</row>
    <row r="70" spans="1:15" ht="15" customHeight="1">
      <c r="A70" s="96"/>
      <c r="B70" s="96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</row>
    <row r="71" ht="13.5">
      <c r="C71" s="1" t="s">
        <v>49</v>
      </c>
    </row>
    <row r="73" spans="1:15" ht="15" customHeight="1">
      <c r="A73" s="55"/>
      <c r="B73" s="7"/>
      <c r="C73" s="9" t="s">
        <v>25</v>
      </c>
      <c r="D73" s="10" t="s">
        <v>26</v>
      </c>
      <c r="E73" s="10" t="s">
        <v>27</v>
      </c>
      <c r="F73" s="10" t="s">
        <v>28</v>
      </c>
      <c r="G73" s="10" t="s">
        <v>29</v>
      </c>
      <c r="H73" s="10" t="s">
        <v>30</v>
      </c>
      <c r="I73" s="10" t="s">
        <v>31</v>
      </c>
      <c r="J73" s="10" t="s">
        <v>32</v>
      </c>
      <c r="K73" s="10" t="s">
        <v>33</v>
      </c>
      <c r="L73" s="10" t="s">
        <v>34</v>
      </c>
      <c r="M73" s="10" t="s">
        <v>35</v>
      </c>
      <c r="N73" s="11" t="s">
        <v>36</v>
      </c>
      <c r="O73" s="8" t="s">
        <v>37</v>
      </c>
    </row>
    <row r="74" spans="1:15" ht="15" customHeight="1" hidden="1">
      <c r="A74" s="56">
        <v>2002</v>
      </c>
      <c r="B74" s="6" t="s">
        <v>40</v>
      </c>
      <c r="C74" s="71">
        <v>5.360788567911781</v>
      </c>
      <c r="D74" s="72">
        <v>6.522892258496975</v>
      </c>
      <c r="E74" s="72">
        <v>6.73630515408013</v>
      </c>
      <c r="F74" s="72">
        <v>7.739156128721277</v>
      </c>
      <c r="G74" s="72">
        <v>11.785750022325775</v>
      </c>
      <c r="H74" s="72">
        <v>10.746552416079293</v>
      </c>
      <c r="I74" s="72">
        <v>6.563872160995203</v>
      </c>
      <c r="J74" s="72">
        <v>9.776887496382148</v>
      </c>
      <c r="K74" s="72">
        <v>7.821371469703116</v>
      </c>
      <c r="L74" s="72">
        <v>7.544094751667439</v>
      </c>
      <c r="M74" s="72">
        <v>10.091741453531723</v>
      </c>
      <c r="N74" s="73">
        <v>9.310588120105141</v>
      </c>
      <c r="O74" s="74">
        <v>100</v>
      </c>
    </row>
    <row r="75" spans="1:15" ht="15" customHeight="1" hidden="1">
      <c r="A75" s="56"/>
      <c r="B75" s="6" t="s">
        <v>39</v>
      </c>
      <c r="C75" s="75">
        <v>5.485538303330298</v>
      </c>
      <c r="D75" s="76">
        <v>6.674936247477459</v>
      </c>
      <c r="E75" s="76">
        <v>6.180481743223599</v>
      </c>
      <c r="F75" s="76">
        <v>7.423884738577153</v>
      </c>
      <c r="G75" s="76">
        <v>11.421531582701704</v>
      </c>
      <c r="H75" s="76">
        <v>10.785513378980722</v>
      </c>
      <c r="I75" s="76">
        <v>6.559494257283973</v>
      </c>
      <c r="J75" s="76">
        <v>9.89041130957157</v>
      </c>
      <c r="K75" s="76">
        <v>8.003682087512681</v>
      </c>
      <c r="L75" s="76">
        <v>7.719942245974291</v>
      </c>
      <c r="M75" s="76">
        <v>10.32697278428932</v>
      </c>
      <c r="N75" s="77">
        <v>9.527611321077233</v>
      </c>
      <c r="O75" s="74">
        <v>100.00000000000001</v>
      </c>
    </row>
    <row r="76" spans="1:15" ht="15" customHeight="1" hidden="1">
      <c r="A76" s="78"/>
      <c r="B76" s="16" t="s">
        <v>38</v>
      </c>
      <c r="C76" s="79">
        <v>0.00885661146045523</v>
      </c>
      <c r="D76" s="80">
        <v>0</v>
      </c>
      <c r="E76" s="80">
        <v>30.58187937295191</v>
      </c>
      <c r="F76" s="80">
        <v>21.26472411655301</v>
      </c>
      <c r="G76" s="80">
        <v>27.411212470108936</v>
      </c>
      <c r="H76" s="80">
        <v>9.07507454314646</v>
      </c>
      <c r="I76" s="80">
        <v>6.751690136687037</v>
      </c>
      <c r="J76" s="80">
        <v>4.906562749092197</v>
      </c>
      <c r="K76" s="80">
        <v>0</v>
      </c>
      <c r="L76" s="80">
        <v>0</v>
      </c>
      <c r="M76" s="80">
        <v>0</v>
      </c>
      <c r="N76" s="81">
        <v>0</v>
      </c>
      <c r="O76" s="82">
        <v>100</v>
      </c>
    </row>
    <row r="77" spans="1:15" ht="15" customHeight="1" hidden="1">
      <c r="A77" s="56">
        <v>2004</v>
      </c>
      <c r="B77" s="5" t="s">
        <v>40</v>
      </c>
      <c r="C77" s="71">
        <v>6.807214314389347</v>
      </c>
      <c r="D77" s="71">
        <v>6.517859054460281</v>
      </c>
      <c r="E77" s="71">
        <v>6.547712312217799</v>
      </c>
      <c r="F77" s="71">
        <v>6.311244468692655</v>
      </c>
      <c r="G77" s="71">
        <v>5.088287385884797</v>
      </c>
      <c r="H77" s="71">
        <v>7.08571836163754</v>
      </c>
      <c r="I77" s="71">
        <v>5.420089159685384</v>
      </c>
      <c r="J77" s="71">
        <v>5.819732664055485</v>
      </c>
      <c r="K77" s="71">
        <v>10.219671534942155</v>
      </c>
      <c r="L77" s="71">
        <v>13.164183518866402</v>
      </c>
      <c r="M77" s="71">
        <v>16.28525664488057</v>
      </c>
      <c r="N77" s="71">
        <v>10.733030580287588</v>
      </c>
      <c r="O77" s="83">
        <v>100</v>
      </c>
    </row>
    <row r="78" spans="1:15" ht="15" customHeight="1" hidden="1">
      <c r="A78" s="56"/>
      <c r="B78" s="6" t="s">
        <v>39</v>
      </c>
      <c r="C78" s="75">
        <v>6.796361328779121</v>
      </c>
      <c r="D78" s="75">
        <v>6.500269245156168</v>
      </c>
      <c r="E78" s="75">
        <v>6.5525451586233014</v>
      </c>
      <c r="F78" s="75">
        <v>6.327760154350613</v>
      </c>
      <c r="G78" s="75">
        <v>5.101746196311573</v>
      </c>
      <c r="H78" s="75">
        <v>7.104420496514405</v>
      </c>
      <c r="I78" s="75">
        <v>5.433864812238429</v>
      </c>
      <c r="J78" s="75">
        <v>5.829054773326899</v>
      </c>
      <c r="K78" s="75">
        <v>10.192973146310273</v>
      </c>
      <c r="L78" s="75">
        <v>13.147900475031737</v>
      </c>
      <c r="M78" s="75">
        <v>16.270882337553346</v>
      </c>
      <c r="N78" s="75">
        <v>10.742221875804132</v>
      </c>
      <c r="O78" s="74">
        <v>100.00000000000001</v>
      </c>
    </row>
    <row r="79" spans="1:15" ht="15" customHeight="1" hidden="1">
      <c r="A79" s="78"/>
      <c r="B79" s="16" t="s">
        <v>38</v>
      </c>
      <c r="C79" s="79">
        <v>10.780874541957477</v>
      </c>
      <c r="D79" s="79">
        <v>12.958107678434603</v>
      </c>
      <c r="E79" s="79">
        <v>4.778237051014079</v>
      </c>
      <c r="F79" s="79">
        <v>0.2642703376092656</v>
      </c>
      <c r="G79" s="79">
        <v>0.16054292698945524</v>
      </c>
      <c r="H79" s="79">
        <v>0.23820817413695147</v>
      </c>
      <c r="I79" s="79">
        <v>0.3763376405402165</v>
      </c>
      <c r="J79" s="79">
        <v>2.40658017503349</v>
      </c>
      <c r="K79" s="79">
        <v>19.994891815959427</v>
      </c>
      <c r="L79" s="79">
        <v>19.12597928579247</v>
      </c>
      <c r="M79" s="79">
        <v>21.54819675890935</v>
      </c>
      <c r="N79" s="79">
        <v>7.367773613623214</v>
      </c>
      <c r="O79" s="82">
        <v>99.99999999999999</v>
      </c>
    </row>
    <row r="80" spans="1:15" ht="15" customHeight="1">
      <c r="A80" s="56">
        <v>2005</v>
      </c>
      <c r="B80" s="5" t="s">
        <v>40</v>
      </c>
      <c r="C80" s="91">
        <v>9.269697211224447</v>
      </c>
      <c r="D80" s="72">
        <v>9.102410283417376</v>
      </c>
      <c r="E80" s="72">
        <v>10.585848856422812</v>
      </c>
      <c r="F80" s="72">
        <v>7.0911235954977005</v>
      </c>
      <c r="G80" s="72">
        <v>5.801982538255309</v>
      </c>
      <c r="H80" s="72">
        <v>8.073076297229505</v>
      </c>
      <c r="I80" s="72">
        <v>7.133105299362065</v>
      </c>
      <c r="J80" s="72">
        <v>7.578765906194021</v>
      </c>
      <c r="K80" s="72">
        <v>8.512315476450972</v>
      </c>
      <c r="L80" s="72">
        <v>9.017713964723445</v>
      </c>
      <c r="M80" s="72">
        <v>9.129725311312741</v>
      </c>
      <c r="N80" s="73">
        <v>8.704235259909607</v>
      </c>
      <c r="O80" s="83">
        <v>100</v>
      </c>
    </row>
    <row r="81" spans="1:15" ht="15" customHeight="1">
      <c r="A81" s="56"/>
      <c r="B81" s="6" t="s">
        <v>39</v>
      </c>
      <c r="C81" s="75">
        <v>9.237903465295668</v>
      </c>
      <c r="D81" s="76">
        <v>9.07028387073754</v>
      </c>
      <c r="E81" s="76">
        <v>10.57473176461183</v>
      </c>
      <c r="F81" s="76">
        <v>7.100438178210237</v>
      </c>
      <c r="G81" s="76">
        <v>5.809429401773715</v>
      </c>
      <c r="H81" s="76">
        <v>8.08273010340536</v>
      </c>
      <c r="I81" s="76">
        <v>7.141158174362092</v>
      </c>
      <c r="J81" s="76">
        <v>7.5875989446506145</v>
      </c>
      <c r="K81" s="76">
        <v>8.521822925688111</v>
      </c>
      <c r="L81" s="76">
        <v>9.02838955788557</v>
      </c>
      <c r="M81" s="76">
        <v>9.131287647294881</v>
      </c>
      <c r="N81" s="77">
        <v>8.714225966084378</v>
      </c>
      <c r="O81" s="74">
        <v>100</v>
      </c>
    </row>
    <row r="82" spans="1:15" ht="15" customHeight="1">
      <c r="A82" s="78"/>
      <c r="B82" s="16" t="s">
        <v>38</v>
      </c>
      <c r="C82" s="79">
        <v>31.740869686661412</v>
      </c>
      <c r="D82" s="80">
        <v>31.808704847221254</v>
      </c>
      <c r="E82" s="80">
        <v>18.44318306515168</v>
      </c>
      <c r="F82" s="80">
        <v>0.5077661283082111</v>
      </c>
      <c r="G82" s="80">
        <v>0.5386909809163732</v>
      </c>
      <c r="H82" s="80">
        <v>1.249962590904103</v>
      </c>
      <c r="I82" s="80">
        <v>1.4414971618965913</v>
      </c>
      <c r="J82" s="80">
        <v>1.3357541174944885</v>
      </c>
      <c r="K82" s="80">
        <v>1.7926438753828198</v>
      </c>
      <c r="L82" s="80">
        <v>1.4724220145047535</v>
      </c>
      <c r="M82" s="80">
        <v>8.025498039763376</v>
      </c>
      <c r="N82" s="81">
        <v>1.6430074917949382</v>
      </c>
      <c r="O82" s="82">
        <v>100</v>
      </c>
    </row>
    <row r="83" spans="1:15" ht="15" customHeight="1">
      <c r="A83" s="56">
        <v>2006</v>
      </c>
      <c r="B83" s="5" t="s">
        <v>40</v>
      </c>
      <c r="C83" s="71">
        <v>10.12118861231589</v>
      </c>
      <c r="D83" s="72">
        <v>7.871964371208347</v>
      </c>
      <c r="E83" s="72">
        <v>9.740426850171259</v>
      </c>
      <c r="F83" s="72">
        <v>6.331907299326882</v>
      </c>
      <c r="G83" s="72">
        <v>6.930827708760543</v>
      </c>
      <c r="H83" s="72">
        <v>6.833523327843678</v>
      </c>
      <c r="I83" s="72">
        <v>6.466146502068574</v>
      </c>
      <c r="J83" s="72">
        <v>11.143510296675839</v>
      </c>
      <c r="K83" s="72">
        <v>8.04718800494388</v>
      </c>
      <c r="L83" s="72">
        <v>9.39113522656377</v>
      </c>
      <c r="M83" s="72">
        <v>9.234417155248753</v>
      </c>
      <c r="N83" s="73">
        <v>7.887764644872583</v>
      </c>
      <c r="O83" s="83">
        <v>100</v>
      </c>
    </row>
    <row r="84" spans="1:15" ht="15" customHeight="1">
      <c r="A84" s="56"/>
      <c r="B84" s="6" t="s">
        <v>39</v>
      </c>
      <c r="C84" s="75">
        <v>10.12219074553599</v>
      </c>
      <c r="D84" s="76">
        <v>7.872294771438329</v>
      </c>
      <c r="E84" s="76">
        <v>9.740800368853424</v>
      </c>
      <c r="F84" s="76">
        <v>6.332059173308263</v>
      </c>
      <c r="G84" s="76">
        <v>6.9309339061382165</v>
      </c>
      <c r="H84" s="76">
        <v>6.833265296470491</v>
      </c>
      <c r="I84" s="76">
        <v>6.466190971128983</v>
      </c>
      <c r="J84" s="76">
        <v>11.14458384754177</v>
      </c>
      <c r="K84" s="76">
        <v>8.04787039993463</v>
      </c>
      <c r="L84" s="76">
        <v>9.391614168927408</v>
      </c>
      <c r="M84" s="76">
        <v>9.229742593067101</v>
      </c>
      <c r="N84" s="77">
        <v>7.888453757655396</v>
      </c>
      <c r="O84" s="74">
        <v>100</v>
      </c>
    </row>
    <row r="85" spans="1:15" ht="15" customHeight="1">
      <c r="A85" s="78"/>
      <c r="B85" s="16" t="s">
        <v>38</v>
      </c>
      <c r="C85" s="79">
        <v>6.846830506937517</v>
      </c>
      <c r="D85" s="80">
        <v>6.79241860886914</v>
      </c>
      <c r="E85" s="80">
        <v>8.519996372540128</v>
      </c>
      <c r="F85" s="80">
        <v>5.835676067833499</v>
      </c>
      <c r="G85" s="80">
        <v>6.5838396662736915</v>
      </c>
      <c r="H85" s="80">
        <v>7.676611952480275</v>
      </c>
      <c r="I85" s="80">
        <v>6.3208488256098665</v>
      </c>
      <c r="J85" s="80">
        <v>7.635803028928992</v>
      </c>
      <c r="K85" s="80">
        <v>5.817538768477374</v>
      </c>
      <c r="L85" s="80">
        <v>7.826244672168315</v>
      </c>
      <c r="M85" s="80">
        <v>24.508025754965086</v>
      </c>
      <c r="N85" s="81">
        <v>5.636165774916115</v>
      </c>
      <c r="O85" s="82">
        <v>100</v>
      </c>
    </row>
    <row r="86" spans="1:15" ht="15" customHeight="1">
      <c r="A86" s="56">
        <v>2007</v>
      </c>
      <c r="B86" s="5" t="s">
        <v>40</v>
      </c>
      <c r="C86" s="71">
        <v>9.345215388252942</v>
      </c>
      <c r="D86" s="72">
        <v>7.49545726832523</v>
      </c>
      <c r="E86" s="72">
        <v>6.986685460763939</v>
      </c>
      <c r="F86" s="72">
        <v>8.676338233554837</v>
      </c>
      <c r="G86" s="72">
        <v>9.19205884750208</v>
      </c>
      <c r="H86" s="72">
        <v>7.68795536523098</v>
      </c>
      <c r="I86" s="72">
        <v>9.53964662693525</v>
      </c>
      <c r="J86" s="72">
        <v>8.227312020899747</v>
      </c>
      <c r="K86" s="72">
        <v>5.951291089236511</v>
      </c>
      <c r="L86" s="72">
        <v>10.044079470509033</v>
      </c>
      <c r="M86" s="72">
        <v>7.473691748322716</v>
      </c>
      <c r="N86" s="73">
        <v>9.380268480466732</v>
      </c>
      <c r="O86" s="83">
        <v>100</v>
      </c>
    </row>
    <row r="87" spans="1:15" ht="15" customHeight="1">
      <c r="A87" s="56"/>
      <c r="B87" s="6" t="s">
        <v>39</v>
      </c>
      <c r="C87" s="75">
        <v>9.345834033271574</v>
      </c>
      <c r="D87" s="76">
        <v>7.4949437229447735</v>
      </c>
      <c r="E87" s="76">
        <v>6.985617029481713</v>
      </c>
      <c r="F87" s="76">
        <v>8.67685978818995</v>
      </c>
      <c r="G87" s="76">
        <v>9.192266926729465</v>
      </c>
      <c r="H87" s="76">
        <v>7.688919822572249</v>
      </c>
      <c r="I87" s="76">
        <v>9.540582060456114</v>
      </c>
      <c r="J87" s="76">
        <v>8.22693110156548</v>
      </c>
      <c r="K87" s="76">
        <v>5.950033775872128</v>
      </c>
      <c r="L87" s="76">
        <v>10.04580056354349</v>
      </c>
      <c r="M87" s="76">
        <v>7.47213750721434</v>
      </c>
      <c r="N87" s="77">
        <v>9.38007366815873</v>
      </c>
      <c r="O87" s="74">
        <v>100.00000000000001</v>
      </c>
    </row>
    <row r="88" spans="1:15" ht="15" customHeight="1">
      <c r="A88" s="56"/>
      <c r="B88" s="16" t="s">
        <v>38</v>
      </c>
      <c r="C88" s="79">
        <v>7.681017612524461</v>
      </c>
      <c r="D88" s="80">
        <v>8.876929767340727</v>
      </c>
      <c r="E88" s="80">
        <v>9.860839312894107</v>
      </c>
      <c r="F88" s="80">
        <v>7.273320287018917</v>
      </c>
      <c r="G88" s="80">
        <v>8.6323113720374</v>
      </c>
      <c r="H88" s="80">
        <v>5.093498586649272</v>
      </c>
      <c r="I88" s="80">
        <v>7.023265927375516</v>
      </c>
      <c r="J88" s="80">
        <v>9.252011306805827</v>
      </c>
      <c r="K88" s="80">
        <v>9.333550771906935</v>
      </c>
      <c r="L88" s="80">
        <v>5.414220482713633</v>
      </c>
      <c r="M88" s="80">
        <v>11.654707545118503</v>
      </c>
      <c r="N88" s="81">
        <v>9.904327027614698</v>
      </c>
      <c r="O88" s="82">
        <v>100</v>
      </c>
    </row>
    <row r="89" spans="1:15" ht="15" customHeight="1">
      <c r="A89" s="66">
        <v>2008</v>
      </c>
      <c r="B89" s="5" t="s">
        <v>40</v>
      </c>
      <c r="C89" s="71">
        <v>10.612900821097744</v>
      </c>
      <c r="D89" s="72">
        <v>8.655529008116014</v>
      </c>
      <c r="E89" s="72">
        <v>3.4575619764273298</v>
      </c>
      <c r="F89" s="72">
        <v>7.345965234988365</v>
      </c>
      <c r="G89" s="72">
        <v>8.21417353921949</v>
      </c>
      <c r="H89" s="72">
        <v>9.596962702799463</v>
      </c>
      <c r="I89" s="72">
        <v>10.77257223480746</v>
      </c>
      <c r="J89" s="72">
        <v>7.154819515660114</v>
      </c>
      <c r="K89" s="72">
        <v>9.522419700458148</v>
      </c>
      <c r="L89" s="72">
        <v>8.863474279028889</v>
      </c>
      <c r="M89" s="72">
        <v>6.768225065203983</v>
      </c>
      <c r="N89" s="73">
        <v>9.035395922193</v>
      </c>
      <c r="O89" s="83">
        <v>100</v>
      </c>
    </row>
    <row r="90" spans="1:15" ht="15" customHeight="1">
      <c r="A90" s="56"/>
      <c r="B90" s="6" t="s">
        <v>39</v>
      </c>
      <c r="C90" s="75">
        <v>10.615844328683009</v>
      </c>
      <c r="D90" s="76">
        <v>8.65849110604234</v>
      </c>
      <c r="E90" s="76">
        <v>3.455968722789829</v>
      </c>
      <c r="F90" s="76">
        <v>7.331314907155287</v>
      </c>
      <c r="G90" s="76">
        <v>8.21575054362425</v>
      </c>
      <c r="H90" s="76">
        <v>9.602317610099133</v>
      </c>
      <c r="I90" s="76">
        <v>10.769970699000455</v>
      </c>
      <c r="J90" s="76">
        <v>7.152254233307144</v>
      </c>
      <c r="K90" s="76">
        <v>9.526864239414936</v>
      </c>
      <c r="L90" s="76">
        <v>8.8668165437604</v>
      </c>
      <c r="M90" s="76">
        <v>6.7666502041850665</v>
      </c>
      <c r="N90" s="77">
        <v>9.037756861938153</v>
      </c>
      <c r="O90" s="74">
        <v>100</v>
      </c>
    </row>
    <row r="91" spans="1:15" ht="15" customHeight="1">
      <c r="A91" s="56"/>
      <c r="B91" s="16" t="s">
        <v>38</v>
      </c>
      <c r="C91" s="79">
        <v>7.178011922916956</v>
      </c>
      <c r="D91" s="80">
        <v>5.1989463468737</v>
      </c>
      <c r="E91" s="80">
        <v>5.31678913073617</v>
      </c>
      <c r="F91" s="80">
        <v>24.441979758768888</v>
      </c>
      <c r="G91" s="80">
        <v>6.373908221267157</v>
      </c>
      <c r="H91" s="80">
        <v>3.3481214473866627</v>
      </c>
      <c r="I91" s="80">
        <v>13.808401497296549</v>
      </c>
      <c r="J91" s="80">
        <v>10.148343269097463</v>
      </c>
      <c r="K91" s="80">
        <v>4.335921253292666</v>
      </c>
      <c r="L91" s="80">
        <v>4.96326077914876</v>
      </c>
      <c r="M91" s="80">
        <v>8.605989186191598</v>
      </c>
      <c r="N91" s="81">
        <v>6.280327187023429</v>
      </c>
      <c r="O91" s="82">
        <v>99.99999999999999</v>
      </c>
    </row>
    <row r="92" spans="1:15" ht="15" customHeight="1">
      <c r="A92" s="66">
        <v>2009</v>
      </c>
      <c r="B92" s="5" t="s">
        <v>40</v>
      </c>
      <c r="C92" s="71">
        <v>7.954023629436295</v>
      </c>
      <c r="D92" s="72">
        <v>6.796043248710094</v>
      </c>
      <c r="E92" s="72">
        <v>5.652414009648411</v>
      </c>
      <c r="F92" s="72">
        <v>8.05405245651216</v>
      </c>
      <c r="G92" s="72">
        <v>6.905997647995502</v>
      </c>
      <c r="H92" s="72">
        <v>9.734219595721491</v>
      </c>
      <c r="I92" s="72">
        <v>10.327145459915132</v>
      </c>
      <c r="J92" s="72">
        <v>8.362737447856885</v>
      </c>
      <c r="K92" s="72">
        <v>9.621419317866344</v>
      </c>
      <c r="L92" s="72">
        <v>8.7344244076669</v>
      </c>
      <c r="M92" s="72">
        <v>8.830085495975304</v>
      </c>
      <c r="N92" s="73">
        <v>9.027437282695484</v>
      </c>
      <c r="O92" s="83">
        <v>100.00000000000001</v>
      </c>
    </row>
    <row r="93" spans="1:15" ht="15" customHeight="1">
      <c r="A93" s="56"/>
      <c r="B93" s="6" t="s">
        <v>39</v>
      </c>
      <c r="C93" s="75">
        <v>7.95641914456909</v>
      </c>
      <c r="D93" s="76">
        <v>6.796643801221766</v>
      </c>
      <c r="E93" s="76">
        <v>5.653636653941973</v>
      </c>
      <c r="F93" s="76">
        <v>8.05479174893839</v>
      </c>
      <c r="G93" s="76">
        <v>6.908265200157962</v>
      </c>
      <c r="H93" s="76">
        <v>9.734600561641631</v>
      </c>
      <c r="I93" s="76">
        <v>10.326981346867337</v>
      </c>
      <c r="J93" s="76">
        <v>8.366507120465304</v>
      </c>
      <c r="K93" s="76">
        <v>9.602179652191719</v>
      </c>
      <c r="L93" s="76">
        <v>8.736839571358226</v>
      </c>
      <c r="M93" s="76">
        <v>8.832213828475036</v>
      </c>
      <c r="N93" s="77">
        <v>9.030921370171564</v>
      </c>
      <c r="O93" s="74">
        <v>100.00000000000001</v>
      </c>
    </row>
    <row r="94" spans="1:15" ht="15" customHeight="1">
      <c r="A94" s="56"/>
      <c r="B94" s="16" t="s">
        <v>38</v>
      </c>
      <c r="C94" s="79">
        <v>5.79714121100716</v>
      </c>
      <c r="D94" s="80">
        <v>6.2553156465197945</v>
      </c>
      <c r="E94" s="80">
        <v>4.551565200691377</v>
      </c>
      <c r="F94" s="80">
        <v>7.388405717577985</v>
      </c>
      <c r="G94" s="80">
        <v>4.864330983017367</v>
      </c>
      <c r="H94" s="80">
        <v>9.391204148261956</v>
      </c>
      <c r="I94" s="80">
        <v>10.474910148426568</v>
      </c>
      <c r="J94" s="80">
        <v>4.968586243792697</v>
      </c>
      <c r="K94" s="80">
        <v>26.944497791434607</v>
      </c>
      <c r="L94" s="80">
        <v>6.5598507503635215</v>
      </c>
      <c r="M94" s="80">
        <v>6.9137699251008256</v>
      </c>
      <c r="N94" s="81">
        <v>5.89042223380614</v>
      </c>
      <c r="O94" s="82">
        <v>100</v>
      </c>
    </row>
    <row r="95" spans="1:15" ht="13.5">
      <c r="A95" s="66">
        <v>2010</v>
      </c>
      <c r="B95" s="5" t="s">
        <v>40</v>
      </c>
      <c r="C95" s="71">
        <v>6.8556598847266725</v>
      </c>
      <c r="D95" s="72">
        <v>6.441492361329557</v>
      </c>
      <c r="E95" s="72">
        <v>8.696842840153728</v>
      </c>
      <c r="F95" s="72">
        <v>7.944893207067618</v>
      </c>
      <c r="G95" s="72">
        <v>7.1780326614711925</v>
      </c>
      <c r="H95" s="72">
        <v>8.10692750589958</v>
      </c>
      <c r="I95" s="72">
        <v>8.10838106668764</v>
      </c>
      <c r="J95" s="72">
        <v>7.946708172313913</v>
      </c>
      <c r="K95" s="72">
        <v>8.694356695199284</v>
      </c>
      <c r="L95" s="72">
        <v>9.982709973855565</v>
      </c>
      <c r="M95" s="72">
        <v>9.360498584059034</v>
      </c>
      <c r="N95" s="73">
        <v>10.683497047236218</v>
      </c>
      <c r="O95" s="83">
        <v>99.99999999999999</v>
      </c>
    </row>
    <row r="96" spans="1:15" ht="13.5">
      <c r="A96" s="56"/>
      <c r="B96" s="6" t="s">
        <v>39</v>
      </c>
      <c r="C96" s="75">
        <v>6.856073750985084</v>
      </c>
      <c r="D96" s="76">
        <v>6.442033153890504</v>
      </c>
      <c r="E96" s="76">
        <v>8.69842355045699</v>
      </c>
      <c r="F96" s="76">
        <v>7.946043030151677</v>
      </c>
      <c r="G96" s="76">
        <v>7.178796212231909</v>
      </c>
      <c r="H96" s="76">
        <v>8.108966205692209</v>
      </c>
      <c r="I96" s="76">
        <v>8.110102888252758</v>
      </c>
      <c r="J96" s="76">
        <v>7.948244855810922</v>
      </c>
      <c r="K96" s="76">
        <v>8.695993195961272</v>
      </c>
      <c r="L96" s="76">
        <v>9.967537578139225</v>
      </c>
      <c r="M96" s="76">
        <v>9.36157647696647</v>
      </c>
      <c r="N96" s="77">
        <v>10.68620910146098</v>
      </c>
      <c r="O96" s="74">
        <v>100</v>
      </c>
    </row>
    <row r="97" spans="1:15" ht="13.5">
      <c r="A97" s="56"/>
      <c r="B97" s="16" t="s">
        <v>38</v>
      </c>
      <c r="C97" s="79">
        <v>6.296017627774493</v>
      </c>
      <c r="D97" s="80">
        <v>5.710216585156124</v>
      </c>
      <c r="E97" s="80">
        <v>6.559359380878164</v>
      </c>
      <c r="F97" s="80">
        <v>6.390068253882947</v>
      </c>
      <c r="G97" s="80">
        <v>6.145536626000967</v>
      </c>
      <c r="H97" s="80">
        <v>5.350137045198044</v>
      </c>
      <c r="I97" s="80">
        <v>5.780082764550976</v>
      </c>
      <c r="J97" s="80">
        <v>5.868759069167517</v>
      </c>
      <c r="K97" s="80">
        <v>6.481431719245445</v>
      </c>
      <c r="L97" s="80">
        <v>30.499274466598592</v>
      </c>
      <c r="M97" s="80">
        <v>7.902939753856075</v>
      </c>
      <c r="N97" s="81">
        <v>7.016176707690653</v>
      </c>
      <c r="O97" s="82">
        <v>99.99999999999999</v>
      </c>
    </row>
    <row r="98" spans="1:15" ht="13.5">
      <c r="A98" s="66">
        <v>2011</v>
      </c>
      <c r="B98" s="5" t="s">
        <v>40</v>
      </c>
      <c r="C98" s="71">
        <v>7.112671375595914</v>
      </c>
      <c r="D98" s="72">
        <v>8.242862616779439</v>
      </c>
      <c r="E98" s="72">
        <v>10.989158967815863</v>
      </c>
      <c r="F98" s="72">
        <v>7.250878488859621</v>
      </c>
      <c r="G98" s="72">
        <v>6.809064911874123</v>
      </c>
      <c r="H98" s="72">
        <v>8.98148222506124</v>
      </c>
      <c r="I98" s="72">
        <v>8.574496658362051</v>
      </c>
      <c r="J98" s="72">
        <v>9.832536788545337</v>
      </c>
      <c r="K98" s="72">
        <v>7.947689296785736</v>
      </c>
      <c r="L98" s="72">
        <v>9.62676580337816</v>
      </c>
      <c r="M98" s="72">
        <v>6.579201942485997</v>
      </c>
      <c r="N98" s="73">
        <v>8.053190924456517</v>
      </c>
      <c r="O98" s="83">
        <v>100</v>
      </c>
    </row>
    <row r="99" spans="1:15" ht="13.5">
      <c r="A99" s="56"/>
      <c r="B99" s="6" t="s">
        <v>39</v>
      </c>
      <c r="C99" s="75">
        <v>7.11166752655458</v>
      </c>
      <c r="D99" s="76">
        <v>8.243894859136683</v>
      </c>
      <c r="E99" s="76">
        <v>10.991428601822253</v>
      </c>
      <c r="F99" s="76">
        <v>7.251328393853486</v>
      </c>
      <c r="G99" s="76">
        <v>6.8046932403691915</v>
      </c>
      <c r="H99" s="76">
        <v>8.9819408341394</v>
      </c>
      <c r="I99" s="76">
        <v>8.575693184900723</v>
      </c>
      <c r="J99" s="76">
        <v>9.833649680904335</v>
      </c>
      <c r="K99" s="76">
        <v>7.947195536991771</v>
      </c>
      <c r="L99" s="76">
        <v>9.627282280559516</v>
      </c>
      <c r="M99" s="76">
        <v>6.578429376101296</v>
      </c>
      <c r="N99" s="77">
        <v>8.052796484666768</v>
      </c>
      <c r="O99" s="74">
        <v>100</v>
      </c>
    </row>
    <row r="100" spans="1:15" ht="13.5">
      <c r="A100" s="78"/>
      <c r="B100" s="16" t="s">
        <v>38</v>
      </c>
      <c r="C100" s="79">
        <v>8.83958040586909</v>
      </c>
      <c r="D100" s="80">
        <v>6.467108918009215</v>
      </c>
      <c r="E100" s="80">
        <v>7.084735792947942</v>
      </c>
      <c r="F100" s="80">
        <v>6.476912519198718</v>
      </c>
      <c r="G100" s="80">
        <v>14.329597071991113</v>
      </c>
      <c r="H100" s="80">
        <v>8.19254272736185</v>
      </c>
      <c r="I100" s="80">
        <v>6.516126923956733</v>
      </c>
      <c r="J100" s="80">
        <v>7.918041894055749</v>
      </c>
      <c r="K100" s="80">
        <v>8.797098134047907</v>
      </c>
      <c r="L100" s="80">
        <v>8.738276526910886</v>
      </c>
      <c r="M100" s="80">
        <v>7.908238292866246</v>
      </c>
      <c r="N100" s="81">
        <v>8.73174079278455</v>
      </c>
      <c r="O100" s="82">
        <v>100</v>
      </c>
    </row>
    <row r="101" spans="1:15" ht="13.5">
      <c r="A101" s="66">
        <v>2012</v>
      </c>
      <c r="B101" s="5" t="s">
        <v>40</v>
      </c>
      <c r="C101" s="71">
        <v>9.125690636181996</v>
      </c>
      <c r="D101" s="72">
        <v>8.490112796003599</v>
      </c>
      <c r="E101" s="72">
        <v>10.637660901300208</v>
      </c>
      <c r="F101" s="72">
        <v>8.853521024836976</v>
      </c>
      <c r="G101" s="72">
        <v>8.664439012602843</v>
      </c>
      <c r="H101" s="72">
        <v>8.432534018811396</v>
      </c>
      <c r="I101" s="72">
        <v>0.9277675331221371</v>
      </c>
      <c r="J101" s="72">
        <v>8.488739052212802</v>
      </c>
      <c r="K101" s="72">
        <v>7.9977285219159</v>
      </c>
      <c r="L101" s="72">
        <v>10.550129937250253</v>
      </c>
      <c r="M101" s="72">
        <v>8.682233255169875</v>
      </c>
      <c r="N101" s="73">
        <v>9.14944331059202</v>
      </c>
      <c r="O101" s="83">
        <v>99.99999999999999</v>
      </c>
    </row>
    <row r="102" spans="1:15" ht="13.5">
      <c r="A102" s="56"/>
      <c r="B102" s="6" t="s">
        <v>39</v>
      </c>
      <c r="C102" s="75">
        <v>9.130225924942026</v>
      </c>
      <c r="D102" s="76">
        <v>8.494737123316948</v>
      </c>
      <c r="E102" s="76">
        <v>10.643899067817431</v>
      </c>
      <c r="F102" s="76">
        <v>8.858039733441458</v>
      </c>
      <c r="G102" s="76">
        <v>8.668418628604375</v>
      </c>
      <c r="H102" s="76">
        <v>8.437307959138698</v>
      </c>
      <c r="I102" s="76">
        <v>0.9236915754691041</v>
      </c>
      <c r="J102" s="76">
        <v>8.493426335206221</v>
      </c>
      <c r="K102" s="76">
        <v>8.0018787130674</v>
      </c>
      <c r="L102" s="76">
        <v>10.539683090550406</v>
      </c>
      <c r="M102" s="76">
        <v>8.670010299881687</v>
      </c>
      <c r="N102" s="77">
        <v>9.138681548564241</v>
      </c>
      <c r="O102" s="74">
        <v>100</v>
      </c>
    </row>
    <row r="103" spans="1:15" ht="13.5">
      <c r="A103" s="78"/>
      <c r="B103" s="16" t="s">
        <v>38</v>
      </c>
      <c r="C103" s="79">
        <v>5.088983129317209</v>
      </c>
      <c r="D103" s="80">
        <v>4.374155076945869</v>
      </c>
      <c r="E103" s="80">
        <v>5.085279357025129</v>
      </c>
      <c r="F103" s="80">
        <v>4.8315709550176855</v>
      </c>
      <c r="G103" s="80">
        <v>5.122317079945924</v>
      </c>
      <c r="H103" s="80">
        <v>4.183410803903776</v>
      </c>
      <c r="I103" s="80">
        <v>4.5556399192577635</v>
      </c>
      <c r="J103" s="80">
        <v>4.316746606418637</v>
      </c>
      <c r="K103" s="80">
        <v>4.303783403396359</v>
      </c>
      <c r="L103" s="80">
        <v>19.84851571325395</v>
      </c>
      <c r="M103" s="80">
        <v>19.56147336061779</v>
      </c>
      <c r="N103" s="81">
        <v>18.728124594899906</v>
      </c>
      <c r="O103" s="82">
        <v>100.00000000000001</v>
      </c>
    </row>
    <row r="104" spans="1:15" ht="13.5">
      <c r="A104" s="66">
        <v>2013</v>
      </c>
      <c r="B104" s="5" t="s">
        <v>40</v>
      </c>
      <c r="C104" s="71">
        <v>9.762280591225352</v>
      </c>
      <c r="D104" s="72">
        <v>7.577482703003769</v>
      </c>
      <c r="E104" s="72">
        <v>7.0212630321813085</v>
      </c>
      <c r="F104" s="72">
        <v>7.052111375659707</v>
      </c>
      <c r="G104" s="72">
        <v>7.981006080624561</v>
      </c>
      <c r="H104" s="72">
        <v>7.127108187311097</v>
      </c>
      <c r="I104" s="72">
        <v>9.363674141040295</v>
      </c>
      <c r="J104" s="72">
        <v>8.874775189074812</v>
      </c>
      <c r="K104" s="72">
        <v>8.732104106334223</v>
      </c>
      <c r="L104" s="72">
        <v>9.12245675208768</v>
      </c>
      <c r="M104" s="72">
        <v>8.578086548347192</v>
      </c>
      <c r="N104" s="73">
        <v>8.80765129311</v>
      </c>
      <c r="O104" s="83">
        <v>99.99999999999999</v>
      </c>
    </row>
    <row r="105" spans="1:15" ht="13.5">
      <c r="A105" s="56"/>
      <c r="B105" s="6" t="s">
        <v>39</v>
      </c>
      <c r="C105" s="75">
        <v>9.772534957868666</v>
      </c>
      <c r="D105" s="76">
        <v>7.563841743124304</v>
      </c>
      <c r="E105" s="76">
        <v>6.914815874133073</v>
      </c>
      <c r="F105" s="76">
        <v>6.988663049070404</v>
      </c>
      <c r="G105" s="76">
        <v>7.982389004803691</v>
      </c>
      <c r="H105" s="76">
        <v>7.15528416993359</v>
      </c>
      <c r="I105" s="76">
        <v>9.401948086278104</v>
      </c>
      <c r="J105" s="76">
        <v>8.910604425031094</v>
      </c>
      <c r="K105" s="76">
        <v>8.766812955101063</v>
      </c>
      <c r="L105" s="76">
        <v>9.133215031403905</v>
      </c>
      <c r="M105" s="76">
        <v>8.567564709822708</v>
      </c>
      <c r="N105" s="77">
        <v>8.842325993429395</v>
      </c>
      <c r="O105" s="74">
        <v>99.99999999999999</v>
      </c>
    </row>
    <row r="106" spans="1:15" ht="13.5">
      <c r="A106" s="78"/>
      <c r="B106" s="16" t="s">
        <v>38</v>
      </c>
      <c r="C106" s="79">
        <v>7.479069691609127</v>
      </c>
      <c r="D106" s="80">
        <v>10.61474374128753</v>
      </c>
      <c r="E106" s="80">
        <v>30.722513430451055</v>
      </c>
      <c r="F106" s="80">
        <v>21.179352566663134</v>
      </c>
      <c r="G106" s="80">
        <v>7.673087740178855</v>
      </c>
      <c r="H106" s="80">
        <v>0.8535163733298552</v>
      </c>
      <c r="I106" s="80">
        <v>0.8416959460010272</v>
      </c>
      <c r="J106" s="80">
        <v>0.8971296741638067</v>
      </c>
      <c r="K106" s="80">
        <v>1.003921121065632</v>
      </c>
      <c r="L106" s="80">
        <v>6.727045952930243</v>
      </c>
      <c r="M106" s="80">
        <v>10.920852049009937</v>
      </c>
      <c r="N106" s="81">
        <v>1.0870717133098011</v>
      </c>
      <c r="O106" s="82">
        <v>100</v>
      </c>
    </row>
    <row r="107" spans="1:15" ht="13.5">
      <c r="A107" s="66">
        <v>2014</v>
      </c>
      <c r="B107" s="5" t="s">
        <v>40</v>
      </c>
      <c r="C107" s="71">
        <v>8.11283068931615</v>
      </c>
      <c r="D107" s="72">
        <v>8.690104353580535</v>
      </c>
      <c r="E107" s="72">
        <v>9.493999795254295</v>
      </c>
      <c r="F107" s="72">
        <v>8.176977833664205</v>
      </c>
      <c r="G107" s="72">
        <v>7.745599499930042</v>
      </c>
      <c r="H107" s="72">
        <v>7.931190758673622</v>
      </c>
      <c r="I107" s="72">
        <v>9.918211486762155</v>
      </c>
      <c r="J107" s="72">
        <v>7.672468283268017</v>
      </c>
      <c r="K107" s="72">
        <v>8.34895192966137</v>
      </c>
      <c r="L107" s="72">
        <v>8.963879851921222</v>
      </c>
      <c r="M107" s="72">
        <v>6.46998962690475</v>
      </c>
      <c r="N107" s="73">
        <v>8.475795891063639</v>
      </c>
      <c r="O107" s="83">
        <v>100</v>
      </c>
    </row>
    <row r="108" spans="1:15" ht="13.5">
      <c r="A108" s="56"/>
      <c r="B108" s="6" t="s">
        <v>39</v>
      </c>
      <c r="C108" s="75">
        <v>8.08620388095619</v>
      </c>
      <c r="D108" s="76">
        <v>8.613454010264443</v>
      </c>
      <c r="E108" s="76">
        <v>9.421313991199431</v>
      </c>
      <c r="F108" s="76">
        <v>8.144915738516314</v>
      </c>
      <c r="G108" s="76">
        <v>7.749943409765571</v>
      </c>
      <c r="H108" s="76">
        <v>7.958249216619937</v>
      </c>
      <c r="I108" s="76">
        <v>9.954187284252852</v>
      </c>
      <c r="J108" s="76">
        <v>7.699514688468104</v>
      </c>
      <c r="K108" s="76">
        <v>8.378297914271064</v>
      </c>
      <c r="L108" s="76">
        <v>8.996072446176273</v>
      </c>
      <c r="M108" s="76">
        <v>6.491858114632905</v>
      </c>
      <c r="N108" s="77">
        <v>8.505989304876916</v>
      </c>
      <c r="O108" s="74">
        <v>100</v>
      </c>
    </row>
    <row r="109" spans="1:15" ht="13.5">
      <c r="A109" s="78"/>
      <c r="B109" s="16" t="s">
        <v>38</v>
      </c>
      <c r="C109" s="79">
        <v>14.715496204514961</v>
      </c>
      <c r="D109" s="80">
        <v>27.697135601919804</v>
      </c>
      <c r="E109" s="80">
        <v>27.517941883605125</v>
      </c>
      <c r="F109" s="80">
        <v>16.12743464832107</v>
      </c>
      <c r="G109" s="80">
        <v>6.668437592861067</v>
      </c>
      <c r="H109" s="80">
        <v>1.2214888386626206</v>
      </c>
      <c r="I109" s="80">
        <v>0.9972715730326961</v>
      </c>
      <c r="J109" s="80">
        <v>0.965755089912024</v>
      </c>
      <c r="K109" s="80">
        <v>1.072010661576004</v>
      </c>
      <c r="L109" s="80">
        <v>0.9810630959992076</v>
      </c>
      <c r="M109" s="80">
        <v>1.047247710552619</v>
      </c>
      <c r="N109" s="81">
        <v>0.9887170990427994</v>
      </c>
      <c r="O109" s="82">
        <v>100</v>
      </c>
    </row>
    <row r="110" spans="1:15" ht="13.5">
      <c r="A110" s="66">
        <v>2015</v>
      </c>
      <c r="B110" s="5" t="s">
        <v>40</v>
      </c>
      <c r="C110" s="71">
        <v>8.534154411907444</v>
      </c>
      <c r="D110" s="72">
        <v>6.79107235862097</v>
      </c>
      <c r="E110" s="72">
        <v>7.204451161450083</v>
      </c>
      <c r="F110" s="72">
        <v>9.51390857074253</v>
      </c>
      <c r="G110" s="72">
        <v>7.623852150342926</v>
      </c>
      <c r="H110" s="72">
        <v>8.120786149660706</v>
      </c>
      <c r="I110" s="72">
        <v>10.209052951335835</v>
      </c>
      <c r="J110" s="72">
        <v>7.498327868363446</v>
      </c>
      <c r="K110" s="72">
        <v>9.905902288695975</v>
      </c>
      <c r="L110" s="72">
        <v>9.31528359322691</v>
      </c>
      <c r="M110" s="72">
        <v>6.8182319258745485</v>
      </c>
      <c r="N110" s="73">
        <v>8.46497656977863</v>
      </c>
      <c r="O110" s="83">
        <v>99.99999999999999</v>
      </c>
    </row>
    <row r="111" spans="1:15" ht="13.5">
      <c r="A111" s="56"/>
      <c r="B111" s="6" t="s">
        <v>39</v>
      </c>
      <c r="C111" s="75">
        <v>8.52915603561302</v>
      </c>
      <c r="D111" s="76">
        <v>6.765830563767652</v>
      </c>
      <c r="E111" s="76">
        <v>7.190247850472491</v>
      </c>
      <c r="F111" s="76">
        <v>9.510279371699342</v>
      </c>
      <c r="G111" s="76">
        <v>7.629424663566075</v>
      </c>
      <c r="H111" s="76">
        <v>8.126570255231291</v>
      </c>
      <c r="I111" s="76">
        <v>10.217387668299624</v>
      </c>
      <c r="J111" s="76">
        <v>7.503627489533478</v>
      </c>
      <c r="K111" s="76">
        <v>9.91376036167734</v>
      </c>
      <c r="L111" s="76">
        <v>9.3221094803347</v>
      </c>
      <c r="M111" s="76">
        <v>6.823477488987383</v>
      </c>
      <c r="N111" s="77">
        <v>8.468128770817602</v>
      </c>
      <c r="O111" s="74">
        <v>99.99999999999999</v>
      </c>
    </row>
    <row r="112" spans="1:15" ht="13.5">
      <c r="A112" s="78"/>
      <c r="B112" s="16" t="s">
        <v>38</v>
      </c>
      <c r="C112" s="79">
        <v>12.929567880231371</v>
      </c>
      <c r="D112" s="80">
        <v>28.987905595595286</v>
      </c>
      <c r="E112" s="80">
        <v>19.694392031921804</v>
      </c>
      <c r="F112" s="80">
        <v>12.705311021064677</v>
      </c>
      <c r="G112" s="80">
        <v>2.7235608896037613</v>
      </c>
      <c r="H112" s="80">
        <v>3.0344272943796593</v>
      </c>
      <c r="I112" s="80">
        <v>2.879767391506078</v>
      </c>
      <c r="J112" s="80">
        <v>2.838009217730211</v>
      </c>
      <c r="K112" s="80">
        <v>2.9957623186612636</v>
      </c>
      <c r="L112" s="80">
        <v>3.312815119552105</v>
      </c>
      <c r="M112" s="80">
        <v>2.205450214977265</v>
      </c>
      <c r="N112" s="81">
        <v>5.693031024776516</v>
      </c>
      <c r="O112" s="82">
        <v>99.99999999999999</v>
      </c>
    </row>
    <row r="113" spans="1:15" ht="13.5">
      <c r="A113" s="66">
        <v>2016</v>
      </c>
      <c r="B113" s="5" t="s">
        <v>40</v>
      </c>
      <c r="C113" s="71">
        <v>7.891615373601329</v>
      </c>
      <c r="D113" s="72">
        <v>6.072176126994319</v>
      </c>
      <c r="E113" s="72">
        <v>7.474982238713239</v>
      </c>
      <c r="F113" s="72">
        <v>6.378483646347208</v>
      </c>
      <c r="G113" s="72">
        <v>7.270990439710364</v>
      </c>
      <c r="H113" s="72">
        <v>8.111939596837791</v>
      </c>
      <c r="I113" s="72">
        <v>8.954999930915102</v>
      </c>
      <c r="J113" s="72">
        <v>7.821759672635692</v>
      </c>
      <c r="K113" s="72">
        <v>9.285820460589097</v>
      </c>
      <c r="L113" s="72">
        <v>10.123154564079782</v>
      </c>
      <c r="M113" s="72">
        <v>11.162597476408676</v>
      </c>
      <c r="N113" s="73">
        <v>9.451480473167399</v>
      </c>
      <c r="O113" s="83">
        <v>100</v>
      </c>
    </row>
    <row r="114" spans="1:15" ht="13.5">
      <c r="A114" s="56"/>
      <c r="B114" s="6" t="s">
        <v>39</v>
      </c>
      <c r="C114" s="75">
        <v>7.89427475007015</v>
      </c>
      <c r="D114" s="76">
        <v>6.074306278076615</v>
      </c>
      <c r="E114" s="76">
        <v>7.4406846597021</v>
      </c>
      <c r="F114" s="76">
        <v>6.3809189360026695</v>
      </c>
      <c r="G114" s="76">
        <v>7.273133370520618</v>
      </c>
      <c r="H114" s="76">
        <v>8.115059949892611</v>
      </c>
      <c r="I114" s="76">
        <v>8.95829868332889</v>
      </c>
      <c r="J114" s="76">
        <v>7.824793496159191</v>
      </c>
      <c r="K114" s="76">
        <v>9.289446824785784</v>
      </c>
      <c r="L114" s="76">
        <v>10.126903092982598</v>
      </c>
      <c r="M114" s="76">
        <v>11.16700627790226</v>
      </c>
      <c r="N114" s="77">
        <v>9.455173680576511</v>
      </c>
      <c r="O114" s="74">
        <v>100</v>
      </c>
    </row>
    <row r="115" spans="1:15" ht="13.5">
      <c r="A115" s="78"/>
      <c r="B115" s="16" t="s">
        <v>38</v>
      </c>
      <c r="C115" s="79">
        <v>1.300784034212402</v>
      </c>
      <c r="D115" s="80">
        <v>0.792943692088382</v>
      </c>
      <c r="E115" s="80">
        <v>92.47594440484676</v>
      </c>
      <c r="F115" s="80">
        <v>0.3430149679258731</v>
      </c>
      <c r="G115" s="80">
        <v>1.9600855310049892</v>
      </c>
      <c r="H115" s="80">
        <v>0.3786528866714184</v>
      </c>
      <c r="I115" s="80">
        <v>0.7795794725588026</v>
      </c>
      <c r="J115" s="80">
        <v>0.3029223093371347</v>
      </c>
      <c r="K115" s="80">
        <v>0.29846756949394154</v>
      </c>
      <c r="L115" s="80">
        <v>0.8330363506771206</v>
      </c>
      <c r="M115" s="80">
        <v>0.23610121168923734</v>
      </c>
      <c r="N115" s="81">
        <v>0.29846756949394154</v>
      </c>
      <c r="O115" s="82">
        <v>99.99999999999999</v>
      </c>
    </row>
    <row r="116" spans="1:15" ht="13.5" customHeight="1">
      <c r="A116" s="66">
        <v>2017</v>
      </c>
      <c r="B116" s="5" t="s">
        <v>40</v>
      </c>
      <c r="C116" s="71">
        <v>7.016711439209127</v>
      </c>
      <c r="D116" s="72">
        <v>6.695398140694567</v>
      </c>
      <c r="E116" s="72">
        <v>9.982067993050293</v>
      </c>
      <c r="F116" s="72">
        <v>8.626392379647406</v>
      </c>
      <c r="G116" s="72">
        <v>7.465167002960005</v>
      </c>
      <c r="H116" s="72">
        <v>8.236429935999759</v>
      </c>
      <c r="I116" s="72">
        <v>7.622936888107177</v>
      </c>
      <c r="J116" s="72">
        <v>8.29019654077245</v>
      </c>
      <c r="K116" s="72">
        <v>8.22378102313734</v>
      </c>
      <c r="L116" s="72">
        <v>7.394905790361861</v>
      </c>
      <c r="M116" s="72">
        <v>10.236183007150316</v>
      </c>
      <c r="N116" s="73">
        <v>10.209829858909696</v>
      </c>
      <c r="O116" s="83">
        <v>99.99999999999999</v>
      </c>
    </row>
    <row r="117" spans="1:15" ht="13.5" customHeight="1">
      <c r="A117" s="56"/>
      <c r="B117" s="6" t="s">
        <v>39</v>
      </c>
      <c r="C117" s="75">
        <v>7.018580343958043</v>
      </c>
      <c r="D117" s="76">
        <v>6.697159294834977</v>
      </c>
      <c r="E117" s="76">
        <v>9.984711017958277</v>
      </c>
      <c r="F117" s="76">
        <v>8.62866791356846</v>
      </c>
      <c r="G117" s="76">
        <v>7.454950533152754</v>
      </c>
      <c r="H117" s="76">
        <v>8.224159051960097</v>
      </c>
      <c r="I117" s="76">
        <v>7.62503609459852</v>
      </c>
      <c r="J117" s="76">
        <v>8.292504808041569</v>
      </c>
      <c r="K117" s="76">
        <v>8.225949443789924</v>
      </c>
      <c r="L117" s="76">
        <v>7.396771941817086</v>
      </c>
      <c r="M117" s="76">
        <v>10.238935021078248</v>
      </c>
      <c r="N117" s="77">
        <v>10.212574535242043</v>
      </c>
      <c r="O117" s="74">
        <v>100.00000000000001</v>
      </c>
    </row>
    <row r="118" spans="1:15" ht="13.5" customHeight="1">
      <c r="A118" s="78"/>
      <c r="B118" s="16" t="s">
        <v>38</v>
      </c>
      <c r="C118" s="79">
        <v>0.3044957907934802</v>
      </c>
      <c r="D118" s="80">
        <v>0.3701713535136426</v>
      </c>
      <c r="E118" s="80">
        <v>0.48958146755030146</v>
      </c>
      <c r="F118" s="80">
        <v>0.4537584333393039</v>
      </c>
      <c r="G118" s="80">
        <v>44.157860170756464</v>
      </c>
      <c r="H118" s="80">
        <v>52.30760045375843</v>
      </c>
      <c r="I118" s="80">
        <v>0.08358707982566123</v>
      </c>
      <c r="J118" s="80">
        <v>0</v>
      </c>
      <c r="K118" s="80">
        <v>0.43584691623380506</v>
      </c>
      <c r="L118" s="80">
        <v>0.6925786614126217</v>
      </c>
      <c r="M118" s="80">
        <v>0.3522598364081438</v>
      </c>
      <c r="N118" s="81">
        <v>0.3522598364081438</v>
      </c>
      <c r="O118" s="82">
        <v>99.99999999999999</v>
      </c>
    </row>
    <row r="119" spans="1:15" ht="13.5" customHeight="1">
      <c r="A119" s="66">
        <v>2018</v>
      </c>
      <c r="B119" s="5" t="s">
        <v>40</v>
      </c>
      <c r="C119" s="71">
        <v>28.13526016465267</v>
      </c>
      <c r="D119" s="72">
        <v>34.3566803030248</v>
      </c>
      <c r="E119" s="72">
        <v>37.50805953232253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3">
        <v>0</v>
      </c>
      <c r="O119" s="83">
        <v>100</v>
      </c>
    </row>
    <row r="120" spans="1:15" ht="13.5" customHeight="1">
      <c r="A120" s="56"/>
      <c r="B120" s="6" t="s">
        <v>39</v>
      </c>
      <c r="C120" s="75">
        <v>28.14525812469684</v>
      </c>
      <c r="D120" s="76">
        <v>34.353620590627806</v>
      </c>
      <c r="E120" s="76">
        <v>37.50112128467536</v>
      </c>
      <c r="F120" s="76">
        <v>0</v>
      </c>
      <c r="G120" s="76">
        <v>0</v>
      </c>
      <c r="H120" s="76">
        <v>0</v>
      </c>
      <c r="I120" s="76">
        <v>0</v>
      </c>
      <c r="J120" s="76">
        <v>0</v>
      </c>
      <c r="K120" s="76">
        <v>0</v>
      </c>
      <c r="L120" s="76">
        <v>0</v>
      </c>
      <c r="M120" s="76">
        <v>0</v>
      </c>
      <c r="N120" s="77">
        <v>0</v>
      </c>
      <c r="O120" s="74">
        <v>100</v>
      </c>
    </row>
    <row r="121" spans="1:15" ht="13.5" customHeight="1">
      <c r="A121" s="78"/>
      <c r="B121" s="16" t="s">
        <v>38</v>
      </c>
      <c r="C121" s="79">
        <v>0.7006071929005138</v>
      </c>
      <c r="D121" s="80">
        <v>42.752607815662465</v>
      </c>
      <c r="E121" s="80">
        <v>56.54678499143703</v>
      </c>
      <c r="F121" s="80">
        <v>0</v>
      </c>
      <c r="G121" s="80">
        <v>0</v>
      </c>
      <c r="H121" s="80">
        <v>0</v>
      </c>
      <c r="I121" s="80">
        <v>0</v>
      </c>
      <c r="J121" s="80">
        <v>0</v>
      </c>
      <c r="K121" s="80">
        <v>0</v>
      </c>
      <c r="L121" s="80">
        <v>0</v>
      </c>
      <c r="M121" s="80">
        <v>0</v>
      </c>
      <c r="N121" s="81">
        <v>0</v>
      </c>
      <c r="O121" s="82">
        <v>100</v>
      </c>
    </row>
  </sheetData>
  <sheetProtection/>
  <mergeCells count="17">
    <mergeCell ref="A1:O1"/>
    <mergeCell ref="A8:B8"/>
    <mergeCell ref="A28:B28"/>
    <mergeCell ref="A24:B24"/>
    <mergeCell ref="A20:B20"/>
    <mergeCell ref="A16:B16"/>
    <mergeCell ref="A12:B12"/>
    <mergeCell ref="A68:B68"/>
    <mergeCell ref="A40:B40"/>
    <mergeCell ref="A32:B32"/>
    <mergeCell ref="A36:B36"/>
    <mergeCell ref="A56:B56"/>
    <mergeCell ref="A52:B52"/>
    <mergeCell ref="A48:B48"/>
    <mergeCell ref="A64:B64"/>
    <mergeCell ref="A60:B60"/>
    <mergeCell ref="A44:B44"/>
  </mergeCells>
  <printOptions horizontalCentered="1"/>
  <pageMargins left="0.1968503937007874" right="0.3937007874015748" top="1.7716535433070868" bottom="0.984251968503937" header="0.5118110236220472" footer="0.5118110236220472"/>
  <pageSetup horizontalDpi="600" verticalDpi="600" orientation="landscape" paperSize="9" scale="88" r:id="rId1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88"/>
  <sheetViews>
    <sheetView zoomScalePageLayoutView="0" workbookViewId="0" topLeftCell="A1">
      <pane ySplit="3" topLeftCell="A52" activePane="bottomLeft" state="frozen"/>
      <selection pane="topLeft" activeCell="Z46" sqref="Z46"/>
      <selection pane="bottomLeft" activeCell="Z46" sqref="Z46"/>
    </sheetView>
  </sheetViews>
  <sheetFormatPr defaultColWidth="9.00390625" defaultRowHeight="13.5"/>
  <cols>
    <col min="1" max="1" width="6.875" style="0" customWidth="1"/>
    <col min="2" max="2" width="8.625" style="0" customWidth="1"/>
    <col min="3" max="6" width="10.50390625" style="25" bestFit="1" customWidth="1"/>
    <col min="7" max="7" width="9.25390625" style="25" bestFit="1" customWidth="1"/>
    <col min="8" max="8" width="10.50390625" style="25" bestFit="1" customWidth="1"/>
    <col min="9" max="9" width="5.625" style="0" customWidth="1"/>
    <col min="10" max="10" width="6.875" style="0" customWidth="1"/>
    <col min="11" max="11" width="8.625" style="0" customWidth="1"/>
    <col min="12" max="12" width="10.50390625" style="25" bestFit="1" customWidth="1"/>
    <col min="13" max="13" width="10.25390625" style="25" bestFit="1" customWidth="1"/>
    <col min="14" max="14" width="9.25390625" style="25" bestFit="1" customWidth="1"/>
    <col min="15" max="15" width="10.25390625" style="25" bestFit="1" customWidth="1"/>
    <col min="16" max="16" width="9.25390625" style="25" bestFit="1" customWidth="1"/>
    <col min="17" max="17" width="10.25390625" style="25" bestFit="1" customWidth="1"/>
  </cols>
  <sheetData>
    <row r="1" spans="1:11" ht="27" customHeight="1">
      <c r="A1" s="24" t="s">
        <v>77</v>
      </c>
      <c r="B1" s="21"/>
      <c r="I1" s="21"/>
      <c r="J1" s="24" t="s">
        <v>78</v>
      </c>
      <c r="K1" s="21"/>
    </row>
    <row r="2" spans="1:17" ht="13.5">
      <c r="A2" s="111"/>
      <c r="B2" s="112"/>
      <c r="C2" s="108" t="s">
        <v>59</v>
      </c>
      <c r="D2" s="109"/>
      <c r="E2" s="110" t="s">
        <v>75</v>
      </c>
      <c r="F2" s="109"/>
      <c r="G2" s="110" t="s">
        <v>76</v>
      </c>
      <c r="H2" s="109"/>
      <c r="I2" s="22"/>
      <c r="J2" s="111"/>
      <c r="K2" s="112"/>
      <c r="L2" s="108" t="s">
        <v>59</v>
      </c>
      <c r="M2" s="109"/>
      <c r="N2" s="110" t="s">
        <v>75</v>
      </c>
      <c r="O2" s="109"/>
      <c r="P2" s="110" t="s">
        <v>76</v>
      </c>
      <c r="Q2" s="109"/>
    </row>
    <row r="3" spans="1:17" ht="13.5">
      <c r="A3" s="113"/>
      <c r="B3" s="114"/>
      <c r="C3" s="26"/>
      <c r="D3" s="27" t="s">
        <v>58</v>
      </c>
      <c r="E3" s="28"/>
      <c r="F3" s="27" t="s">
        <v>58</v>
      </c>
      <c r="G3" s="28"/>
      <c r="H3" s="27" t="s">
        <v>58</v>
      </c>
      <c r="I3" s="22"/>
      <c r="J3" s="113"/>
      <c r="K3" s="114"/>
      <c r="L3" s="26"/>
      <c r="M3" s="27" t="s">
        <v>58</v>
      </c>
      <c r="N3" s="28"/>
      <c r="O3" s="27" t="s">
        <v>58</v>
      </c>
      <c r="P3" s="28"/>
      <c r="Q3" s="27" t="s">
        <v>58</v>
      </c>
    </row>
    <row r="4" spans="1:17" ht="13.5">
      <c r="A4" s="105" t="s">
        <v>25</v>
      </c>
      <c r="B4" s="20" t="s">
        <v>50</v>
      </c>
      <c r="C4" s="29">
        <v>0</v>
      </c>
      <c r="D4" s="30">
        <v>0</v>
      </c>
      <c r="E4" s="29">
        <v>0</v>
      </c>
      <c r="F4" s="30">
        <v>0</v>
      </c>
      <c r="G4" s="29">
        <v>0</v>
      </c>
      <c r="H4" s="30">
        <v>0</v>
      </c>
      <c r="I4" s="21"/>
      <c r="J4" s="105" t="s">
        <v>25</v>
      </c>
      <c r="K4" s="20" t="s">
        <v>50</v>
      </c>
      <c r="L4" s="29">
        <v>0</v>
      </c>
      <c r="M4" s="30">
        <v>0</v>
      </c>
      <c r="N4" s="29">
        <v>0</v>
      </c>
      <c r="O4" s="30">
        <v>0</v>
      </c>
      <c r="P4" s="29">
        <v>0</v>
      </c>
      <c r="Q4" s="30">
        <v>0</v>
      </c>
    </row>
    <row r="5" spans="1:17" ht="13.5">
      <c r="A5" s="106"/>
      <c r="B5" s="18" t="s">
        <v>51</v>
      </c>
      <c r="C5" s="29">
        <v>671785</v>
      </c>
      <c r="D5" s="30">
        <v>671344</v>
      </c>
      <c r="E5" s="29">
        <v>12020</v>
      </c>
      <c r="F5" s="30">
        <v>12020</v>
      </c>
      <c r="G5" s="29">
        <v>0</v>
      </c>
      <c r="H5" s="30">
        <v>0</v>
      </c>
      <c r="I5" s="21"/>
      <c r="J5" s="106"/>
      <c r="K5" s="18" t="s">
        <v>51</v>
      </c>
      <c r="L5" s="29">
        <v>969709</v>
      </c>
      <c r="M5" s="30">
        <v>969118</v>
      </c>
      <c r="N5" s="29">
        <v>78600</v>
      </c>
      <c r="O5" s="30">
        <v>78600</v>
      </c>
      <c r="P5" s="29">
        <v>0</v>
      </c>
      <c r="Q5" s="30">
        <v>0</v>
      </c>
    </row>
    <row r="6" spans="1:17" ht="13.5">
      <c r="A6" s="106"/>
      <c r="B6" s="18" t="s">
        <v>52</v>
      </c>
      <c r="C6" s="29">
        <v>641622</v>
      </c>
      <c r="D6" s="30">
        <v>641137</v>
      </c>
      <c r="E6" s="29">
        <v>455</v>
      </c>
      <c r="F6" s="30">
        <v>0</v>
      </c>
      <c r="G6" s="29">
        <v>0</v>
      </c>
      <c r="H6" s="30">
        <v>0</v>
      </c>
      <c r="I6" s="21"/>
      <c r="J6" s="106"/>
      <c r="K6" s="18" t="s">
        <v>52</v>
      </c>
      <c r="L6" s="29">
        <v>825998</v>
      </c>
      <c r="M6" s="30">
        <v>825432</v>
      </c>
      <c r="N6" s="29">
        <v>35414</v>
      </c>
      <c r="O6" s="30">
        <v>35400</v>
      </c>
      <c r="P6" s="29">
        <v>0</v>
      </c>
      <c r="Q6" s="30">
        <v>0</v>
      </c>
    </row>
    <row r="7" spans="1:17" ht="13.5">
      <c r="A7" s="106"/>
      <c r="B7" s="18" t="s">
        <v>53</v>
      </c>
      <c r="C7" s="29">
        <v>560548</v>
      </c>
      <c r="D7" s="30">
        <v>559944</v>
      </c>
      <c r="E7" s="29">
        <v>0</v>
      </c>
      <c r="F7" s="30">
        <v>0</v>
      </c>
      <c r="G7" s="29">
        <v>0</v>
      </c>
      <c r="H7" s="30">
        <v>0</v>
      </c>
      <c r="I7" s="21"/>
      <c r="J7" s="106"/>
      <c r="K7" s="18" t="s">
        <v>53</v>
      </c>
      <c r="L7" s="29">
        <v>838463</v>
      </c>
      <c r="M7" s="30">
        <v>837904</v>
      </c>
      <c r="N7" s="29">
        <v>0</v>
      </c>
      <c r="O7" s="30">
        <v>0</v>
      </c>
      <c r="P7" s="29">
        <v>0</v>
      </c>
      <c r="Q7" s="30">
        <v>0</v>
      </c>
    </row>
    <row r="8" spans="1:17" ht="13.5">
      <c r="A8" s="106"/>
      <c r="B8" s="18" t="s">
        <v>54</v>
      </c>
      <c r="C8" s="29">
        <v>739302</v>
      </c>
      <c r="D8" s="30">
        <v>738719</v>
      </c>
      <c r="E8" s="29">
        <v>28425</v>
      </c>
      <c r="F8" s="30">
        <v>28425</v>
      </c>
      <c r="G8" s="29">
        <v>0</v>
      </c>
      <c r="H8" s="30">
        <v>0</v>
      </c>
      <c r="I8" s="21"/>
      <c r="J8" s="106"/>
      <c r="K8" s="18" t="s">
        <v>54</v>
      </c>
      <c r="L8" s="29">
        <v>800278</v>
      </c>
      <c r="M8" s="30">
        <v>799651</v>
      </c>
      <c r="N8" s="29">
        <v>53915</v>
      </c>
      <c r="O8" s="30">
        <v>53915</v>
      </c>
      <c r="P8" s="29">
        <v>0</v>
      </c>
      <c r="Q8" s="30">
        <v>0</v>
      </c>
    </row>
    <row r="9" spans="1:17" ht="14.25" thickBot="1">
      <c r="A9" s="106"/>
      <c r="B9" s="19" t="s">
        <v>55</v>
      </c>
      <c r="C9" s="31"/>
      <c r="D9" s="32"/>
      <c r="E9" s="31"/>
      <c r="F9" s="32"/>
      <c r="G9" s="31"/>
      <c r="H9" s="32"/>
      <c r="I9" s="21"/>
      <c r="J9" s="106"/>
      <c r="K9" s="19" t="s">
        <v>55</v>
      </c>
      <c r="L9" s="31"/>
      <c r="M9" s="32"/>
      <c r="N9" s="31"/>
      <c r="O9" s="32"/>
      <c r="P9" s="31"/>
      <c r="Q9" s="32"/>
    </row>
    <row r="10" spans="1:17" ht="14.25" thickBot="1">
      <c r="A10" s="107"/>
      <c r="B10" s="23" t="s">
        <v>57</v>
      </c>
      <c r="C10" s="33">
        <f aca="true" t="shared" si="0" ref="C10:H10">SUM(C4:C9)</f>
        <v>2613257</v>
      </c>
      <c r="D10" s="36">
        <f t="shared" si="0"/>
        <v>2611144</v>
      </c>
      <c r="E10" s="33">
        <f t="shared" si="0"/>
        <v>40900</v>
      </c>
      <c r="F10" s="36">
        <f t="shared" si="0"/>
        <v>40445</v>
      </c>
      <c r="G10" s="33">
        <f t="shared" si="0"/>
        <v>0</v>
      </c>
      <c r="H10" s="35">
        <f t="shared" si="0"/>
        <v>0</v>
      </c>
      <c r="I10" s="21"/>
      <c r="J10" s="107"/>
      <c r="K10" s="23" t="s">
        <v>57</v>
      </c>
      <c r="L10" s="33">
        <f aca="true" t="shared" si="1" ref="L10:Q10">SUM(L4:L9)</f>
        <v>3434448</v>
      </c>
      <c r="M10" s="36">
        <f t="shared" si="1"/>
        <v>3432105</v>
      </c>
      <c r="N10" s="33">
        <f t="shared" si="1"/>
        <v>167929</v>
      </c>
      <c r="O10" s="36">
        <f t="shared" si="1"/>
        <v>167915</v>
      </c>
      <c r="P10" s="33">
        <f t="shared" si="1"/>
        <v>0</v>
      </c>
      <c r="Q10" s="35">
        <f t="shared" si="1"/>
        <v>0</v>
      </c>
    </row>
    <row r="11" spans="1:17" ht="13.5">
      <c r="A11" s="105" t="s">
        <v>56</v>
      </c>
      <c r="B11" s="20" t="s">
        <v>50</v>
      </c>
      <c r="C11" s="37">
        <v>378791</v>
      </c>
      <c r="D11" s="38">
        <v>378212</v>
      </c>
      <c r="E11" s="37">
        <v>0</v>
      </c>
      <c r="F11" s="38">
        <v>0</v>
      </c>
      <c r="G11" s="37">
        <v>0</v>
      </c>
      <c r="H11" s="38">
        <v>0</v>
      </c>
      <c r="I11" s="21"/>
      <c r="J11" s="105" t="s">
        <v>56</v>
      </c>
      <c r="K11" s="20" t="s">
        <v>50</v>
      </c>
      <c r="L11" s="37">
        <v>904098</v>
      </c>
      <c r="M11" s="38">
        <v>903594</v>
      </c>
      <c r="N11" s="37">
        <v>0</v>
      </c>
      <c r="O11" s="38">
        <v>0</v>
      </c>
      <c r="P11" s="29">
        <v>0</v>
      </c>
      <c r="Q11" s="30">
        <v>0</v>
      </c>
    </row>
    <row r="12" spans="1:17" ht="13.5">
      <c r="A12" s="106"/>
      <c r="B12" s="18" t="s">
        <v>51</v>
      </c>
      <c r="C12" s="29">
        <v>672839</v>
      </c>
      <c r="D12" s="30">
        <v>672247</v>
      </c>
      <c r="E12" s="29">
        <v>18000</v>
      </c>
      <c r="F12" s="30">
        <v>18000</v>
      </c>
      <c r="G12" s="29">
        <v>0</v>
      </c>
      <c r="H12" s="30">
        <v>0</v>
      </c>
      <c r="I12" s="21"/>
      <c r="J12" s="106"/>
      <c r="K12" s="18" t="s">
        <v>51</v>
      </c>
      <c r="L12" s="29">
        <v>850410</v>
      </c>
      <c r="M12" s="30">
        <v>849877</v>
      </c>
      <c r="N12" s="29">
        <v>15000</v>
      </c>
      <c r="O12" s="30">
        <v>15000</v>
      </c>
      <c r="P12" s="29">
        <v>0</v>
      </c>
      <c r="Q12" s="30">
        <v>0</v>
      </c>
    </row>
    <row r="13" spans="1:17" ht="13.5">
      <c r="A13" s="106"/>
      <c r="B13" s="18" t="s">
        <v>52</v>
      </c>
      <c r="C13" s="29">
        <v>641355</v>
      </c>
      <c r="D13" s="30">
        <v>640814</v>
      </c>
      <c r="E13" s="29">
        <v>0</v>
      </c>
      <c r="F13" s="30">
        <v>0</v>
      </c>
      <c r="G13" s="29">
        <v>0</v>
      </c>
      <c r="H13" s="30">
        <v>0</v>
      </c>
      <c r="I13" s="21"/>
      <c r="J13" s="106"/>
      <c r="K13" s="18" t="s">
        <v>52</v>
      </c>
      <c r="L13" s="29">
        <v>990320</v>
      </c>
      <c r="M13" s="30">
        <v>989859</v>
      </c>
      <c r="N13" s="29">
        <v>52860</v>
      </c>
      <c r="O13" s="30">
        <v>52860</v>
      </c>
      <c r="P13" s="29">
        <v>0</v>
      </c>
      <c r="Q13" s="30">
        <v>0</v>
      </c>
    </row>
    <row r="14" spans="1:17" ht="13.5">
      <c r="A14" s="106"/>
      <c r="B14" s="18" t="s">
        <v>53</v>
      </c>
      <c r="C14" s="29">
        <v>539823</v>
      </c>
      <c r="D14" s="30">
        <v>539255</v>
      </c>
      <c r="E14" s="29">
        <v>18000</v>
      </c>
      <c r="F14" s="30">
        <v>18000</v>
      </c>
      <c r="G14" s="29">
        <v>0</v>
      </c>
      <c r="H14" s="30">
        <v>0</v>
      </c>
      <c r="I14" s="21"/>
      <c r="J14" s="106"/>
      <c r="K14" s="18" t="s">
        <v>53</v>
      </c>
      <c r="L14" s="29">
        <v>499049</v>
      </c>
      <c r="M14" s="30">
        <v>498422</v>
      </c>
      <c r="N14" s="29">
        <v>34860</v>
      </c>
      <c r="O14" s="30">
        <v>34860</v>
      </c>
      <c r="P14" s="29">
        <v>0</v>
      </c>
      <c r="Q14" s="30">
        <v>0</v>
      </c>
    </row>
    <row r="15" spans="1:17" ht="13.5">
      <c r="A15" s="106"/>
      <c r="B15" s="18" t="s">
        <v>54</v>
      </c>
      <c r="C15" s="29"/>
      <c r="D15" s="30"/>
      <c r="E15" s="29"/>
      <c r="F15" s="30"/>
      <c r="G15" s="29"/>
      <c r="H15" s="30"/>
      <c r="I15" s="21"/>
      <c r="J15" s="106"/>
      <c r="K15" s="18" t="s">
        <v>54</v>
      </c>
      <c r="L15" s="29"/>
      <c r="M15" s="30"/>
      <c r="N15" s="29"/>
      <c r="O15" s="30"/>
      <c r="P15" s="29"/>
      <c r="Q15" s="30"/>
    </row>
    <row r="16" spans="1:17" ht="14.25" thickBot="1">
      <c r="A16" s="106"/>
      <c r="B16" s="19" t="s">
        <v>55</v>
      </c>
      <c r="C16" s="31"/>
      <c r="D16" s="32"/>
      <c r="E16" s="31"/>
      <c r="F16" s="32"/>
      <c r="G16" s="31"/>
      <c r="H16" s="32"/>
      <c r="I16" s="21"/>
      <c r="J16" s="106"/>
      <c r="K16" s="19" t="s">
        <v>55</v>
      </c>
      <c r="L16" s="31"/>
      <c r="M16" s="32"/>
      <c r="N16" s="31"/>
      <c r="O16" s="32"/>
      <c r="P16" s="31"/>
      <c r="Q16" s="32"/>
    </row>
    <row r="17" spans="1:17" ht="14.25" thickBot="1">
      <c r="A17" s="107"/>
      <c r="B17" s="23" t="s">
        <v>57</v>
      </c>
      <c r="C17" s="33">
        <f aca="true" t="shared" si="2" ref="C17:H17">SUM(C11:C16)</f>
        <v>2232808</v>
      </c>
      <c r="D17" s="36">
        <f t="shared" si="2"/>
        <v>2230528</v>
      </c>
      <c r="E17" s="33">
        <f t="shared" si="2"/>
        <v>36000</v>
      </c>
      <c r="F17" s="36">
        <f t="shared" si="2"/>
        <v>36000</v>
      </c>
      <c r="G17" s="33">
        <f t="shared" si="2"/>
        <v>0</v>
      </c>
      <c r="H17" s="35">
        <f t="shared" si="2"/>
        <v>0</v>
      </c>
      <c r="I17" s="21"/>
      <c r="J17" s="107"/>
      <c r="K17" s="23" t="s">
        <v>57</v>
      </c>
      <c r="L17" s="33">
        <f aca="true" t="shared" si="3" ref="L17:Q17">SUM(L11:L16)</f>
        <v>3243877</v>
      </c>
      <c r="M17" s="36">
        <f t="shared" si="3"/>
        <v>3241752</v>
      </c>
      <c r="N17" s="33">
        <f t="shared" si="3"/>
        <v>102720</v>
      </c>
      <c r="O17" s="36">
        <f t="shared" si="3"/>
        <v>102720</v>
      </c>
      <c r="P17" s="33">
        <f t="shared" si="3"/>
        <v>0</v>
      </c>
      <c r="Q17" s="35">
        <f t="shared" si="3"/>
        <v>0</v>
      </c>
    </row>
    <row r="18" spans="1:17" ht="13.5">
      <c r="A18" s="105" t="s">
        <v>60</v>
      </c>
      <c r="B18" s="20" t="s">
        <v>50</v>
      </c>
      <c r="C18" s="37">
        <v>450084</v>
      </c>
      <c r="D18" s="38">
        <v>449688</v>
      </c>
      <c r="E18" s="37">
        <v>60435</v>
      </c>
      <c r="F18" s="38">
        <v>60435</v>
      </c>
      <c r="G18" s="37">
        <v>0</v>
      </c>
      <c r="H18" s="38">
        <v>0</v>
      </c>
      <c r="I18" s="21"/>
      <c r="J18" s="105" t="s">
        <v>60</v>
      </c>
      <c r="K18" s="20" t="s">
        <v>50</v>
      </c>
      <c r="L18" s="37">
        <v>811560</v>
      </c>
      <c r="M18" s="38">
        <v>811043</v>
      </c>
      <c r="N18" s="37">
        <v>0</v>
      </c>
      <c r="O18" s="38">
        <v>0</v>
      </c>
      <c r="P18" s="29">
        <v>0</v>
      </c>
      <c r="Q18" s="30">
        <v>0</v>
      </c>
    </row>
    <row r="19" spans="1:17" ht="13.5">
      <c r="A19" s="106"/>
      <c r="B19" s="18" t="s">
        <v>51</v>
      </c>
      <c r="C19" s="29">
        <v>460671</v>
      </c>
      <c r="D19" s="30">
        <v>460313</v>
      </c>
      <c r="E19" s="29">
        <v>67576</v>
      </c>
      <c r="F19" s="30">
        <v>67240</v>
      </c>
      <c r="G19" s="29">
        <v>0</v>
      </c>
      <c r="H19" s="30">
        <v>0</v>
      </c>
      <c r="I19" s="21"/>
      <c r="J19" s="106"/>
      <c r="K19" s="18" t="s">
        <v>51</v>
      </c>
      <c r="L19" s="29">
        <v>984834</v>
      </c>
      <c r="M19" s="30">
        <v>984291</v>
      </c>
      <c r="N19" s="29">
        <v>50420</v>
      </c>
      <c r="O19" s="30">
        <v>50420</v>
      </c>
      <c r="P19" s="29">
        <v>0</v>
      </c>
      <c r="Q19" s="30">
        <v>0</v>
      </c>
    </row>
    <row r="20" spans="1:17" ht="13.5">
      <c r="A20" s="106"/>
      <c r="B20" s="18" t="s">
        <v>52</v>
      </c>
      <c r="C20" s="29">
        <v>471238</v>
      </c>
      <c r="D20" s="30">
        <v>470825</v>
      </c>
      <c r="E20" s="29">
        <v>35192</v>
      </c>
      <c r="F20" s="30">
        <v>34800</v>
      </c>
      <c r="G20" s="29">
        <v>0</v>
      </c>
      <c r="H20" s="30">
        <v>0</v>
      </c>
      <c r="I20" s="21"/>
      <c r="J20" s="106"/>
      <c r="K20" s="18" t="s">
        <v>52</v>
      </c>
      <c r="L20" s="29">
        <v>1172143</v>
      </c>
      <c r="M20" s="30">
        <v>1171590</v>
      </c>
      <c r="N20" s="29">
        <v>18000</v>
      </c>
      <c r="O20" s="30">
        <v>18000</v>
      </c>
      <c r="P20" s="29">
        <v>0</v>
      </c>
      <c r="Q20" s="30">
        <v>0</v>
      </c>
    </row>
    <row r="21" spans="1:17" ht="13.5">
      <c r="A21" s="106"/>
      <c r="B21" s="18" t="s">
        <v>53</v>
      </c>
      <c r="C21" s="29">
        <v>443755</v>
      </c>
      <c r="D21" s="30">
        <v>443286</v>
      </c>
      <c r="E21" s="29">
        <v>0</v>
      </c>
      <c r="F21" s="30">
        <v>0</v>
      </c>
      <c r="G21" s="29">
        <v>0</v>
      </c>
      <c r="H21" s="30">
        <v>0</v>
      </c>
      <c r="I21" s="21"/>
      <c r="J21" s="106"/>
      <c r="K21" s="18" t="s">
        <v>53</v>
      </c>
      <c r="L21" s="29">
        <v>999418</v>
      </c>
      <c r="M21" s="30">
        <v>998831</v>
      </c>
      <c r="N21" s="29">
        <v>33930</v>
      </c>
      <c r="O21" s="30">
        <v>33930</v>
      </c>
      <c r="P21" s="29">
        <v>0</v>
      </c>
      <c r="Q21" s="30">
        <v>0</v>
      </c>
    </row>
    <row r="22" spans="1:17" ht="13.5">
      <c r="A22" s="106"/>
      <c r="B22" s="18" t="s">
        <v>54</v>
      </c>
      <c r="C22" s="29">
        <v>31326</v>
      </c>
      <c r="D22" s="30">
        <v>31303</v>
      </c>
      <c r="E22" s="29">
        <v>0</v>
      </c>
      <c r="F22" s="30">
        <v>0</v>
      </c>
      <c r="G22" s="29">
        <v>0</v>
      </c>
      <c r="H22" s="40">
        <v>0</v>
      </c>
      <c r="I22" s="21"/>
      <c r="J22" s="106"/>
      <c r="K22" s="18" t="s">
        <v>54</v>
      </c>
      <c r="L22" s="29">
        <v>411696</v>
      </c>
      <c r="M22" s="30">
        <v>411455</v>
      </c>
      <c r="N22" s="29">
        <v>0</v>
      </c>
      <c r="O22" s="30">
        <v>0</v>
      </c>
      <c r="P22" s="29">
        <v>0</v>
      </c>
      <c r="Q22" s="30">
        <v>0</v>
      </c>
    </row>
    <row r="23" spans="1:17" ht="14.25" thickBot="1">
      <c r="A23" s="106"/>
      <c r="B23" s="19" t="s">
        <v>55</v>
      </c>
      <c r="C23" s="31"/>
      <c r="D23" s="32"/>
      <c r="E23" s="31"/>
      <c r="F23" s="32"/>
      <c r="G23" s="31"/>
      <c r="H23" s="32"/>
      <c r="I23" s="21"/>
      <c r="J23" s="106"/>
      <c r="K23" s="19" t="s">
        <v>55</v>
      </c>
      <c r="L23" s="31"/>
      <c r="M23" s="32"/>
      <c r="N23" s="31"/>
      <c r="O23" s="32"/>
      <c r="P23" s="31"/>
      <c r="Q23" s="32"/>
    </row>
    <row r="24" spans="1:17" ht="14.25" thickBot="1">
      <c r="A24" s="107"/>
      <c r="B24" s="23" t="s">
        <v>57</v>
      </c>
      <c r="C24" s="33">
        <f aca="true" t="shared" si="4" ref="C24:H24">SUM(C18:C23)</f>
        <v>1857074</v>
      </c>
      <c r="D24" s="36">
        <f t="shared" si="4"/>
        <v>1855415</v>
      </c>
      <c r="E24" s="33">
        <f t="shared" si="4"/>
        <v>163203</v>
      </c>
      <c r="F24" s="36">
        <f t="shared" si="4"/>
        <v>162475</v>
      </c>
      <c r="G24" s="33">
        <f t="shared" si="4"/>
        <v>0</v>
      </c>
      <c r="H24" s="35">
        <f t="shared" si="4"/>
        <v>0</v>
      </c>
      <c r="I24" s="21"/>
      <c r="J24" s="107"/>
      <c r="K24" s="23" t="s">
        <v>57</v>
      </c>
      <c r="L24" s="33">
        <f aca="true" t="shared" si="5" ref="L24:Q24">SUM(L18:L23)</f>
        <v>4379651</v>
      </c>
      <c r="M24" s="36">
        <f t="shared" si="5"/>
        <v>4377210</v>
      </c>
      <c r="N24" s="33">
        <f t="shared" si="5"/>
        <v>102350</v>
      </c>
      <c r="O24" s="36">
        <f t="shared" si="5"/>
        <v>102350</v>
      </c>
      <c r="P24" s="33">
        <f t="shared" si="5"/>
        <v>0</v>
      </c>
      <c r="Q24" s="35">
        <f t="shared" si="5"/>
        <v>0</v>
      </c>
    </row>
    <row r="25" spans="1:17" ht="13.5">
      <c r="A25" s="105" t="s">
        <v>61</v>
      </c>
      <c r="B25" s="20" t="s">
        <v>50</v>
      </c>
      <c r="C25" s="37">
        <v>516379</v>
      </c>
      <c r="D25" s="38">
        <v>515952</v>
      </c>
      <c r="E25" s="37">
        <v>0</v>
      </c>
      <c r="F25" s="38">
        <v>0</v>
      </c>
      <c r="G25" s="37">
        <v>0</v>
      </c>
      <c r="H25" s="38">
        <v>0</v>
      </c>
      <c r="I25" s="21"/>
      <c r="J25" s="105" t="s">
        <v>61</v>
      </c>
      <c r="K25" s="20" t="s">
        <v>50</v>
      </c>
      <c r="L25" s="37">
        <v>637426</v>
      </c>
      <c r="M25" s="38">
        <v>637174</v>
      </c>
      <c r="N25" s="37">
        <v>16800</v>
      </c>
      <c r="O25" s="38">
        <v>16800</v>
      </c>
      <c r="P25" s="29">
        <v>0</v>
      </c>
      <c r="Q25" s="30">
        <v>0</v>
      </c>
    </row>
    <row r="26" spans="1:17" ht="13.5">
      <c r="A26" s="106"/>
      <c r="B26" s="18" t="s">
        <v>51</v>
      </c>
      <c r="C26" s="29">
        <v>538315</v>
      </c>
      <c r="D26" s="30">
        <v>537693</v>
      </c>
      <c r="E26" s="29">
        <v>24185</v>
      </c>
      <c r="F26" s="30">
        <v>24165</v>
      </c>
      <c r="G26" s="29">
        <v>0</v>
      </c>
      <c r="H26" s="30">
        <v>0</v>
      </c>
      <c r="I26" s="21"/>
      <c r="J26" s="106"/>
      <c r="K26" s="18" t="s">
        <v>51</v>
      </c>
      <c r="L26" s="29">
        <v>726172</v>
      </c>
      <c r="M26" s="30">
        <v>725609</v>
      </c>
      <c r="N26" s="29">
        <v>16800</v>
      </c>
      <c r="O26" s="30">
        <v>16800</v>
      </c>
      <c r="P26" s="29">
        <v>0</v>
      </c>
      <c r="Q26" s="30">
        <v>0</v>
      </c>
    </row>
    <row r="27" spans="1:18" ht="13.5">
      <c r="A27" s="106"/>
      <c r="B27" s="18" t="s">
        <v>52</v>
      </c>
      <c r="C27" s="29">
        <v>501225</v>
      </c>
      <c r="D27" s="30">
        <v>500644</v>
      </c>
      <c r="E27" s="29">
        <v>47889</v>
      </c>
      <c r="F27" s="30">
        <v>47651</v>
      </c>
      <c r="G27" s="29">
        <v>0</v>
      </c>
      <c r="H27" s="30">
        <v>0</v>
      </c>
      <c r="I27" s="21"/>
      <c r="J27" s="106"/>
      <c r="K27" s="18" t="s">
        <v>52</v>
      </c>
      <c r="L27" s="29">
        <v>787811</v>
      </c>
      <c r="M27" s="30">
        <v>787253</v>
      </c>
      <c r="N27" s="29">
        <v>3500</v>
      </c>
      <c r="O27" s="30">
        <v>3500</v>
      </c>
      <c r="P27" s="29">
        <v>0</v>
      </c>
      <c r="Q27" s="30">
        <v>0</v>
      </c>
      <c r="R27" s="46"/>
    </row>
    <row r="28" spans="1:17" ht="13.5">
      <c r="A28" s="106"/>
      <c r="B28" s="18" t="s">
        <v>53</v>
      </c>
      <c r="C28" s="29">
        <v>743196</v>
      </c>
      <c r="D28" s="30">
        <v>742677</v>
      </c>
      <c r="E28" s="29">
        <v>3650</v>
      </c>
      <c r="F28" s="30">
        <v>3650</v>
      </c>
      <c r="G28" s="29">
        <v>0</v>
      </c>
      <c r="H28" s="30">
        <v>0</v>
      </c>
      <c r="I28" s="21"/>
      <c r="J28" s="106"/>
      <c r="K28" s="18" t="s">
        <v>53</v>
      </c>
      <c r="L28" s="29">
        <v>1352317</v>
      </c>
      <c r="M28" s="30">
        <v>1351860</v>
      </c>
      <c r="N28" s="29">
        <v>18000</v>
      </c>
      <c r="O28" s="30">
        <v>18000</v>
      </c>
      <c r="P28" s="29">
        <v>0</v>
      </c>
      <c r="Q28" s="30">
        <v>0</v>
      </c>
    </row>
    <row r="29" spans="1:17" ht="13.5">
      <c r="A29" s="106"/>
      <c r="B29" s="18" t="s">
        <v>54</v>
      </c>
      <c r="C29" s="29">
        <v>347006</v>
      </c>
      <c r="D29" s="30">
        <v>346462</v>
      </c>
      <c r="E29" s="29">
        <v>273</v>
      </c>
      <c r="F29" s="30">
        <v>0</v>
      </c>
      <c r="G29" s="29">
        <v>48</v>
      </c>
      <c r="H29" s="30">
        <v>0</v>
      </c>
      <c r="I29" s="21"/>
      <c r="J29" s="106"/>
      <c r="K29" s="18" t="s">
        <v>54</v>
      </c>
      <c r="L29" s="29">
        <v>471600</v>
      </c>
      <c r="M29" s="30">
        <v>471052</v>
      </c>
      <c r="N29" s="29">
        <v>36266</v>
      </c>
      <c r="O29" s="30">
        <v>36000</v>
      </c>
      <c r="P29" s="29">
        <v>0</v>
      </c>
      <c r="Q29" s="30">
        <v>0</v>
      </c>
    </row>
    <row r="30" spans="1:17" ht="14.25" thickBot="1">
      <c r="A30" s="106"/>
      <c r="B30" s="19" t="s">
        <v>55</v>
      </c>
      <c r="C30" s="31"/>
      <c r="D30" s="32"/>
      <c r="E30" s="31"/>
      <c r="F30" s="32"/>
      <c r="G30" s="31"/>
      <c r="H30" s="32"/>
      <c r="I30" s="21"/>
      <c r="J30" s="106"/>
      <c r="K30" s="19" t="s">
        <v>55</v>
      </c>
      <c r="L30" s="31"/>
      <c r="M30" s="32"/>
      <c r="N30" s="31"/>
      <c r="O30" s="32"/>
      <c r="P30" s="31"/>
      <c r="Q30" s="32"/>
    </row>
    <row r="31" spans="1:17" ht="14.25" thickBot="1">
      <c r="A31" s="107"/>
      <c r="B31" s="23" t="s">
        <v>57</v>
      </c>
      <c r="C31" s="33">
        <f aca="true" t="shared" si="6" ref="C31:H31">SUM(C25:C30)</f>
        <v>2646121</v>
      </c>
      <c r="D31" s="36">
        <f t="shared" si="6"/>
        <v>2643428</v>
      </c>
      <c r="E31" s="33">
        <f t="shared" si="6"/>
        <v>75997</v>
      </c>
      <c r="F31" s="36">
        <f t="shared" si="6"/>
        <v>75466</v>
      </c>
      <c r="G31" s="33">
        <f t="shared" si="6"/>
        <v>48</v>
      </c>
      <c r="H31" s="35">
        <f t="shared" si="6"/>
        <v>0</v>
      </c>
      <c r="I31" s="21"/>
      <c r="J31" s="107"/>
      <c r="K31" s="23" t="s">
        <v>57</v>
      </c>
      <c r="L31" s="33">
        <f aca="true" t="shared" si="7" ref="L31:Q31">SUM(L25:L30)</f>
        <v>3975326</v>
      </c>
      <c r="M31" s="36">
        <f t="shared" si="7"/>
        <v>3972948</v>
      </c>
      <c r="N31" s="33">
        <f t="shared" si="7"/>
        <v>91366</v>
      </c>
      <c r="O31" s="36">
        <f t="shared" si="7"/>
        <v>91100</v>
      </c>
      <c r="P31" s="33">
        <f t="shared" si="7"/>
        <v>0</v>
      </c>
      <c r="Q31" s="35">
        <f t="shared" si="7"/>
        <v>0</v>
      </c>
    </row>
    <row r="32" spans="1:17" ht="13.5">
      <c r="A32" s="105" t="s">
        <v>62</v>
      </c>
      <c r="B32" s="20" t="s">
        <v>50</v>
      </c>
      <c r="C32" s="37">
        <v>0</v>
      </c>
      <c r="D32" s="38">
        <v>0</v>
      </c>
      <c r="E32" s="37">
        <v>0</v>
      </c>
      <c r="F32" s="38">
        <v>0</v>
      </c>
      <c r="G32" s="37">
        <v>0</v>
      </c>
      <c r="H32" s="38">
        <v>0</v>
      </c>
      <c r="I32" s="21"/>
      <c r="J32" s="105" t="s">
        <v>62</v>
      </c>
      <c r="K32" s="20" t="s">
        <v>50</v>
      </c>
      <c r="L32" s="37">
        <v>0</v>
      </c>
      <c r="M32" s="38">
        <v>0</v>
      </c>
      <c r="N32" s="37">
        <v>0</v>
      </c>
      <c r="O32" s="38">
        <v>0</v>
      </c>
      <c r="P32" s="37">
        <v>0</v>
      </c>
      <c r="Q32" s="38">
        <v>0</v>
      </c>
    </row>
    <row r="33" spans="1:17" ht="13.5">
      <c r="A33" s="106"/>
      <c r="B33" s="18" t="s">
        <v>51</v>
      </c>
      <c r="C33" s="29">
        <v>418978</v>
      </c>
      <c r="D33" s="30">
        <v>418661</v>
      </c>
      <c r="E33" s="29">
        <v>34800</v>
      </c>
      <c r="F33" s="30">
        <v>34800</v>
      </c>
      <c r="G33" s="29">
        <v>0</v>
      </c>
      <c r="H33" s="30">
        <v>0</v>
      </c>
      <c r="I33" s="21"/>
      <c r="J33" s="106"/>
      <c r="K33" s="18" t="s">
        <v>51</v>
      </c>
      <c r="L33" s="29">
        <v>743743</v>
      </c>
      <c r="M33" s="30">
        <v>743329</v>
      </c>
      <c r="N33" s="29">
        <v>0</v>
      </c>
      <c r="O33" s="30">
        <v>0</v>
      </c>
      <c r="P33" s="29">
        <v>0</v>
      </c>
      <c r="Q33" s="30">
        <v>0</v>
      </c>
    </row>
    <row r="34" spans="1:17" ht="13.5">
      <c r="A34" s="106"/>
      <c r="B34" s="18" t="s">
        <v>52</v>
      </c>
      <c r="C34" s="29">
        <v>624224</v>
      </c>
      <c r="D34" s="30">
        <v>623868</v>
      </c>
      <c r="E34" s="29">
        <v>26638</v>
      </c>
      <c r="F34" s="30">
        <v>26580</v>
      </c>
      <c r="G34" s="29">
        <v>0</v>
      </c>
      <c r="H34" s="30">
        <v>0</v>
      </c>
      <c r="I34" s="21"/>
      <c r="J34" s="106"/>
      <c r="K34" s="18" t="s">
        <v>52</v>
      </c>
      <c r="L34" s="29">
        <v>1064872</v>
      </c>
      <c r="M34" s="30">
        <v>1064338</v>
      </c>
      <c r="N34" s="29">
        <v>16410</v>
      </c>
      <c r="O34" s="30">
        <v>16410</v>
      </c>
      <c r="P34" s="29">
        <v>0</v>
      </c>
      <c r="Q34" s="30">
        <v>0</v>
      </c>
    </row>
    <row r="35" spans="1:17" ht="13.5">
      <c r="A35" s="106"/>
      <c r="B35" s="18" t="s">
        <v>53</v>
      </c>
      <c r="C35" s="29">
        <v>546485</v>
      </c>
      <c r="D35" s="30">
        <v>546004</v>
      </c>
      <c r="E35" s="29">
        <v>23003</v>
      </c>
      <c r="F35" s="30">
        <v>22765</v>
      </c>
      <c r="G35" s="29">
        <v>0</v>
      </c>
      <c r="H35" s="30">
        <v>0</v>
      </c>
      <c r="I35" s="21"/>
      <c r="J35" s="106"/>
      <c r="K35" s="18" t="s">
        <v>53</v>
      </c>
      <c r="L35" s="29">
        <v>942705</v>
      </c>
      <c r="M35" s="30">
        <v>942150</v>
      </c>
      <c r="N35" s="29">
        <v>95785</v>
      </c>
      <c r="O35" s="30">
        <v>95785</v>
      </c>
      <c r="P35" s="29">
        <v>0</v>
      </c>
      <c r="Q35" s="30">
        <v>0</v>
      </c>
    </row>
    <row r="36" spans="1:17" ht="13.5">
      <c r="A36" s="106"/>
      <c r="B36" s="18" t="s">
        <v>54</v>
      </c>
      <c r="C36" s="29">
        <v>679246</v>
      </c>
      <c r="D36" s="30">
        <v>678627</v>
      </c>
      <c r="E36" s="29">
        <v>110955</v>
      </c>
      <c r="F36" s="30">
        <v>110955</v>
      </c>
      <c r="G36" s="29">
        <v>0</v>
      </c>
      <c r="H36" s="30">
        <v>0</v>
      </c>
      <c r="I36" s="21"/>
      <c r="J36" s="106"/>
      <c r="K36" s="18" t="s">
        <v>54</v>
      </c>
      <c r="L36" s="29">
        <v>820742</v>
      </c>
      <c r="M36" s="30">
        <v>820208</v>
      </c>
      <c r="N36" s="29">
        <v>62600</v>
      </c>
      <c r="O36" s="30">
        <v>62600</v>
      </c>
      <c r="P36" s="29">
        <v>16816</v>
      </c>
      <c r="Q36" s="30">
        <v>16800</v>
      </c>
    </row>
    <row r="37" spans="1:17" ht="14.25" thickBot="1">
      <c r="A37" s="106"/>
      <c r="B37" s="19" t="s">
        <v>55</v>
      </c>
      <c r="C37" s="31"/>
      <c r="D37" s="32"/>
      <c r="E37" s="31"/>
      <c r="F37" s="32"/>
      <c r="G37" s="31"/>
      <c r="H37" s="32"/>
      <c r="I37" s="21"/>
      <c r="J37" s="106"/>
      <c r="K37" s="19" t="s">
        <v>55</v>
      </c>
      <c r="L37" s="31">
        <v>25630</v>
      </c>
      <c r="M37" s="32">
        <v>25380</v>
      </c>
      <c r="N37" s="31">
        <v>0</v>
      </c>
      <c r="O37" s="32">
        <v>0</v>
      </c>
      <c r="P37" s="31">
        <v>0</v>
      </c>
      <c r="Q37" s="32">
        <v>0</v>
      </c>
    </row>
    <row r="38" spans="1:17" ht="14.25" thickBot="1">
      <c r="A38" s="107"/>
      <c r="B38" s="23" t="s">
        <v>57</v>
      </c>
      <c r="C38" s="33">
        <f aca="true" t="shared" si="8" ref="C38:H38">SUM(C32:C37)</f>
        <v>2268933</v>
      </c>
      <c r="D38" s="36">
        <f t="shared" si="8"/>
        <v>2267160</v>
      </c>
      <c r="E38" s="33">
        <f t="shared" si="8"/>
        <v>195396</v>
      </c>
      <c r="F38" s="36">
        <f t="shared" si="8"/>
        <v>195100</v>
      </c>
      <c r="G38" s="33">
        <f t="shared" si="8"/>
        <v>0</v>
      </c>
      <c r="H38" s="35">
        <f t="shared" si="8"/>
        <v>0</v>
      </c>
      <c r="I38" s="21"/>
      <c r="J38" s="107"/>
      <c r="K38" s="23" t="s">
        <v>57</v>
      </c>
      <c r="L38" s="33">
        <f aca="true" t="shared" si="9" ref="L38:Q38">SUM(L32:L37)</f>
        <v>3597692</v>
      </c>
      <c r="M38" s="36">
        <f t="shared" si="9"/>
        <v>3595405</v>
      </c>
      <c r="N38" s="33">
        <f t="shared" si="9"/>
        <v>174795</v>
      </c>
      <c r="O38" s="36">
        <f t="shared" si="9"/>
        <v>174795</v>
      </c>
      <c r="P38" s="33">
        <f t="shared" si="9"/>
        <v>16816</v>
      </c>
      <c r="Q38" s="35">
        <f t="shared" si="9"/>
        <v>16800</v>
      </c>
    </row>
    <row r="39" spans="1:17" ht="13.5">
      <c r="A39" s="105" t="s">
        <v>63</v>
      </c>
      <c r="B39" s="20" t="s">
        <v>50</v>
      </c>
      <c r="C39" s="37">
        <v>660832</v>
      </c>
      <c r="D39" s="38">
        <v>658987</v>
      </c>
      <c r="E39" s="37">
        <v>26580</v>
      </c>
      <c r="F39" s="38">
        <v>26580</v>
      </c>
      <c r="G39" s="37">
        <v>0</v>
      </c>
      <c r="H39" s="38">
        <v>0</v>
      </c>
      <c r="I39" s="21"/>
      <c r="J39" s="105" t="s">
        <v>63</v>
      </c>
      <c r="K39" s="20" t="s">
        <v>50</v>
      </c>
      <c r="L39" s="37">
        <v>708299</v>
      </c>
      <c r="M39" s="38">
        <v>708054</v>
      </c>
      <c r="N39" s="37">
        <v>0</v>
      </c>
      <c r="O39" s="38">
        <v>0</v>
      </c>
      <c r="P39" s="37">
        <v>0</v>
      </c>
      <c r="Q39" s="38">
        <v>0</v>
      </c>
    </row>
    <row r="40" spans="1:17" ht="13.5">
      <c r="A40" s="106"/>
      <c r="B40" s="18" t="s">
        <v>51</v>
      </c>
      <c r="C40" s="29">
        <v>712386</v>
      </c>
      <c r="D40" s="30">
        <v>711886</v>
      </c>
      <c r="E40" s="29">
        <v>151909</v>
      </c>
      <c r="F40" s="30">
        <v>151909</v>
      </c>
      <c r="G40" s="29">
        <v>0</v>
      </c>
      <c r="H40" s="30">
        <v>0</v>
      </c>
      <c r="I40" s="21"/>
      <c r="J40" s="106"/>
      <c r="K40" s="18" t="s">
        <v>51</v>
      </c>
      <c r="L40" s="29">
        <v>845637</v>
      </c>
      <c r="M40" s="30">
        <v>845131</v>
      </c>
      <c r="N40" s="29">
        <v>52406</v>
      </c>
      <c r="O40" s="30">
        <v>52406</v>
      </c>
      <c r="P40" s="29">
        <v>0</v>
      </c>
      <c r="Q40" s="30">
        <v>0</v>
      </c>
    </row>
    <row r="41" spans="1:17" ht="13.5">
      <c r="A41" s="106"/>
      <c r="B41" s="18" t="s">
        <v>52</v>
      </c>
      <c r="C41" s="29">
        <v>963533</v>
      </c>
      <c r="D41" s="30">
        <v>963080</v>
      </c>
      <c r="E41" s="29">
        <v>230034</v>
      </c>
      <c r="F41" s="30">
        <v>229635</v>
      </c>
      <c r="G41" s="29">
        <v>0</v>
      </c>
      <c r="H41" s="30">
        <v>0</v>
      </c>
      <c r="I41" s="21"/>
      <c r="J41" s="106"/>
      <c r="K41" s="18" t="s">
        <v>52</v>
      </c>
      <c r="L41" s="29">
        <v>877789</v>
      </c>
      <c r="M41" s="30">
        <v>877313</v>
      </c>
      <c r="N41" s="29">
        <v>73311</v>
      </c>
      <c r="O41" s="30">
        <v>73311</v>
      </c>
      <c r="P41" s="29">
        <v>0</v>
      </c>
      <c r="Q41" s="30">
        <v>0</v>
      </c>
    </row>
    <row r="42" spans="1:17" ht="13.5">
      <c r="A42" s="106"/>
      <c r="B42" s="18" t="s">
        <v>53</v>
      </c>
      <c r="C42" s="29">
        <v>742951</v>
      </c>
      <c r="D42" s="30">
        <v>742536</v>
      </c>
      <c r="E42" s="29">
        <v>284799</v>
      </c>
      <c r="F42" s="30">
        <v>284645</v>
      </c>
      <c r="G42" s="29">
        <v>0</v>
      </c>
      <c r="H42" s="30">
        <v>0</v>
      </c>
      <c r="I42" s="21"/>
      <c r="J42" s="106"/>
      <c r="K42" s="18" t="s">
        <v>53</v>
      </c>
      <c r="L42" s="29">
        <v>980882</v>
      </c>
      <c r="M42" s="30">
        <v>980428</v>
      </c>
      <c r="N42" s="29">
        <v>331797</v>
      </c>
      <c r="O42" s="30">
        <v>331608</v>
      </c>
      <c r="P42" s="29">
        <v>0</v>
      </c>
      <c r="Q42" s="30">
        <v>0</v>
      </c>
    </row>
    <row r="43" spans="1:17" ht="13.5">
      <c r="A43" s="106"/>
      <c r="B43" s="18" t="s">
        <v>54</v>
      </c>
      <c r="C43" s="29">
        <v>118430</v>
      </c>
      <c r="D43" s="30">
        <v>118220</v>
      </c>
      <c r="E43" s="29">
        <v>40598</v>
      </c>
      <c r="F43" s="30">
        <v>40598</v>
      </c>
      <c r="G43" s="29">
        <v>0</v>
      </c>
      <c r="H43" s="30">
        <v>0</v>
      </c>
      <c r="I43" s="21"/>
      <c r="J43" s="106"/>
      <c r="K43" s="18" t="s">
        <v>54</v>
      </c>
      <c r="L43" s="29">
        <v>657002</v>
      </c>
      <c r="M43" s="30">
        <v>656692</v>
      </c>
      <c r="N43" s="29">
        <v>291427</v>
      </c>
      <c r="O43" s="30">
        <v>291175</v>
      </c>
      <c r="P43" s="29">
        <v>0</v>
      </c>
      <c r="Q43" s="30">
        <v>0</v>
      </c>
    </row>
    <row r="44" spans="1:17" ht="14.25" thickBot="1">
      <c r="A44" s="106"/>
      <c r="B44" s="19" t="s">
        <v>55</v>
      </c>
      <c r="C44" s="31"/>
      <c r="D44" s="32"/>
      <c r="E44" s="31"/>
      <c r="F44" s="32"/>
      <c r="G44" s="31"/>
      <c r="H44" s="32"/>
      <c r="I44" s="21"/>
      <c r="J44" s="106"/>
      <c r="K44" s="19" t="s">
        <v>55</v>
      </c>
      <c r="L44" s="31"/>
      <c r="M44" s="32"/>
      <c r="N44" s="31"/>
      <c r="O44" s="32"/>
      <c r="P44" s="31"/>
      <c r="Q44" s="32"/>
    </row>
    <row r="45" spans="1:17" ht="14.25" thickBot="1">
      <c r="A45" s="107"/>
      <c r="B45" s="23" t="s">
        <v>57</v>
      </c>
      <c r="C45" s="33">
        <f aca="true" t="shared" si="10" ref="C45:H45">SUM(C39:C44)</f>
        <v>3198132</v>
      </c>
      <c r="D45" s="36">
        <f t="shared" si="10"/>
        <v>3194709</v>
      </c>
      <c r="E45" s="33">
        <f t="shared" si="10"/>
        <v>733920</v>
      </c>
      <c r="F45" s="36">
        <f t="shared" si="10"/>
        <v>733367</v>
      </c>
      <c r="G45" s="33">
        <f t="shared" si="10"/>
        <v>0</v>
      </c>
      <c r="H45" s="35">
        <f t="shared" si="10"/>
        <v>0</v>
      </c>
      <c r="I45" s="21"/>
      <c r="J45" s="107"/>
      <c r="K45" s="23" t="s">
        <v>57</v>
      </c>
      <c r="L45" s="33">
        <f aca="true" t="shared" si="11" ref="L45:Q45">SUM(L39:L44)</f>
        <v>4069609</v>
      </c>
      <c r="M45" s="36">
        <f t="shared" si="11"/>
        <v>4067618</v>
      </c>
      <c r="N45" s="33">
        <f t="shared" si="11"/>
        <v>748941</v>
      </c>
      <c r="O45" s="36">
        <f t="shared" si="11"/>
        <v>748500</v>
      </c>
      <c r="P45" s="33">
        <f t="shared" si="11"/>
        <v>0</v>
      </c>
      <c r="Q45" s="35">
        <f t="shared" si="11"/>
        <v>0</v>
      </c>
    </row>
    <row r="46" spans="1:17" ht="13.5">
      <c r="A46" s="105" t="s">
        <v>64</v>
      </c>
      <c r="B46" s="20" t="s">
        <v>50</v>
      </c>
      <c r="C46" s="37">
        <v>642265</v>
      </c>
      <c r="D46" s="38">
        <v>642125</v>
      </c>
      <c r="E46" s="37">
        <v>262605</v>
      </c>
      <c r="F46" s="38">
        <v>262465</v>
      </c>
      <c r="G46" s="37">
        <v>0</v>
      </c>
      <c r="H46" s="38">
        <v>0</v>
      </c>
      <c r="I46" s="21"/>
      <c r="J46" s="105" t="s">
        <v>64</v>
      </c>
      <c r="K46" s="20" t="s">
        <v>50</v>
      </c>
      <c r="L46" s="37">
        <v>275660</v>
      </c>
      <c r="M46" s="38">
        <v>275415</v>
      </c>
      <c r="N46" s="37">
        <v>98910</v>
      </c>
      <c r="O46" s="38">
        <v>98910</v>
      </c>
      <c r="P46" s="37">
        <v>0</v>
      </c>
      <c r="Q46" s="38">
        <v>0</v>
      </c>
    </row>
    <row r="47" spans="1:17" ht="13.5">
      <c r="A47" s="106"/>
      <c r="B47" s="18" t="s">
        <v>51</v>
      </c>
      <c r="C47" s="29">
        <v>552699</v>
      </c>
      <c r="D47" s="30">
        <v>550293</v>
      </c>
      <c r="E47" s="29">
        <v>117704</v>
      </c>
      <c r="F47" s="30">
        <v>117480</v>
      </c>
      <c r="G47" s="29">
        <v>0</v>
      </c>
      <c r="H47" s="30">
        <v>0</v>
      </c>
      <c r="I47" s="21"/>
      <c r="J47" s="106"/>
      <c r="K47" s="18" t="s">
        <v>51</v>
      </c>
      <c r="L47" s="29">
        <v>955142</v>
      </c>
      <c r="M47" s="30">
        <v>954656</v>
      </c>
      <c r="N47" s="29">
        <v>244959</v>
      </c>
      <c r="O47" s="30">
        <v>244959</v>
      </c>
      <c r="P47" s="29">
        <v>0</v>
      </c>
      <c r="Q47" s="30">
        <v>0</v>
      </c>
    </row>
    <row r="48" spans="1:17" ht="13.5">
      <c r="A48" s="106"/>
      <c r="B48" s="18" t="s">
        <v>52</v>
      </c>
      <c r="C48" s="29">
        <v>707622</v>
      </c>
      <c r="D48" s="30">
        <v>707157</v>
      </c>
      <c r="E48" s="29">
        <v>80933</v>
      </c>
      <c r="F48" s="30">
        <v>80933</v>
      </c>
      <c r="G48" s="29">
        <v>17</v>
      </c>
      <c r="H48" s="30">
        <v>0</v>
      </c>
      <c r="I48" s="21"/>
      <c r="J48" s="106"/>
      <c r="K48" s="18" t="s">
        <v>52</v>
      </c>
      <c r="L48" s="29">
        <v>965947</v>
      </c>
      <c r="M48" s="30">
        <v>965409</v>
      </c>
      <c r="N48" s="29">
        <v>276055</v>
      </c>
      <c r="O48" s="30">
        <v>275768</v>
      </c>
      <c r="P48" s="29">
        <v>0</v>
      </c>
      <c r="Q48" s="30">
        <v>0</v>
      </c>
    </row>
    <row r="49" spans="1:17" ht="13.5">
      <c r="A49" s="106"/>
      <c r="B49" s="18" t="s">
        <v>53</v>
      </c>
      <c r="C49" s="29">
        <v>752157</v>
      </c>
      <c r="D49" s="30">
        <v>751807</v>
      </c>
      <c r="E49" s="29">
        <v>65930</v>
      </c>
      <c r="F49" s="30">
        <v>65930</v>
      </c>
      <c r="G49" s="29">
        <v>0</v>
      </c>
      <c r="H49" s="30">
        <v>0</v>
      </c>
      <c r="I49" s="21"/>
      <c r="J49" s="106"/>
      <c r="K49" s="18" t="s">
        <v>53</v>
      </c>
      <c r="L49" s="29">
        <v>900790</v>
      </c>
      <c r="M49" s="30">
        <v>900348</v>
      </c>
      <c r="N49" s="29">
        <v>137175</v>
      </c>
      <c r="O49" s="30">
        <v>137175</v>
      </c>
      <c r="P49" s="29">
        <v>0</v>
      </c>
      <c r="Q49" s="30">
        <v>0</v>
      </c>
    </row>
    <row r="50" spans="1:17" ht="13.5">
      <c r="A50" s="106"/>
      <c r="B50" s="18" t="s">
        <v>54</v>
      </c>
      <c r="C50" s="29">
        <v>738192</v>
      </c>
      <c r="D50" s="30">
        <v>737735</v>
      </c>
      <c r="E50" s="29">
        <v>108900</v>
      </c>
      <c r="F50" s="30">
        <v>108900</v>
      </c>
      <c r="G50" s="29">
        <v>0</v>
      </c>
      <c r="H50" s="30">
        <v>0</v>
      </c>
      <c r="I50" s="21"/>
      <c r="J50" s="106"/>
      <c r="K50" s="18" t="s">
        <v>54</v>
      </c>
      <c r="L50" s="29">
        <v>965988</v>
      </c>
      <c r="M50" s="30">
        <v>965548</v>
      </c>
      <c r="N50" s="29">
        <v>201080</v>
      </c>
      <c r="O50" s="30">
        <v>201080</v>
      </c>
      <c r="P50" s="29">
        <v>0</v>
      </c>
      <c r="Q50" s="30">
        <v>0</v>
      </c>
    </row>
    <row r="51" spans="1:17" ht="14.25" thickBot="1">
      <c r="A51" s="106"/>
      <c r="B51" s="19" t="s">
        <v>55</v>
      </c>
      <c r="C51" s="31"/>
      <c r="D51" s="32"/>
      <c r="E51" s="31"/>
      <c r="F51" s="32"/>
      <c r="G51" s="31"/>
      <c r="H51" s="32"/>
      <c r="I51" s="21"/>
      <c r="J51" s="106"/>
      <c r="K51" s="19" t="s">
        <v>55</v>
      </c>
      <c r="L51" s="31"/>
      <c r="M51" s="32"/>
      <c r="N51" s="31"/>
      <c r="O51" s="32"/>
      <c r="P51" s="31"/>
      <c r="Q51" s="32"/>
    </row>
    <row r="52" spans="1:17" ht="14.25" thickBot="1">
      <c r="A52" s="107"/>
      <c r="B52" s="23" t="s">
        <v>57</v>
      </c>
      <c r="C52" s="33">
        <f aca="true" t="shared" si="12" ref="C52:H52">SUM(C46:C51)</f>
        <v>3392935</v>
      </c>
      <c r="D52" s="36">
        <f t="shared" si="12"/>
        <v>3389117</v>
      </c>
      <c r="E52" s="33">
        <f t="shared" si="12"/>
        <v>636072</v>
      </c>
      <c r="F52" s="36">
        <f t="shared" si="12"/>
        <v>635708</v>
      </c>
      <c r="G52" s="33">
        <f t="shared" si="12"/>
        <v>17</v>
      </c>
      <c r="H52" s="35">
        <f t="shared" si="12"/>
        <v>0</v>
      </c>
      <c r="I52" s="21"/>
      <c r="J52" s="107"/>
      <c r="K52" s="23" t="s">
        <v>57</v>
      </c>
      <c r="L52" s="33">
        <f aca="true" t="shared" si="13" ref="L52:Q52">SUM(L46:L51)</f>
        <v>4063527</v>
      </c>
      <c r="M52" s="36">
        <f t="shared" si="13"/>
        <v>4061376</v>
      </c>
      <c r="N52" s="33">
        <f t="shared" si="13"/>
        <v>958179</v>
      </c>
      <c r="O52" s="36">
        <f t="shared" si="13"/>
        <v>957892</v>
      </c>
      <c r="P52" s="33">
        <f t="shared" si="13"/>
        <v>0</v>
      </c>
      <c r="Q52" s="35">
        <f t="shared" si="13"/>
        <v>0</v>
      </c>
    </row>
    <row r="53" spans="1:17" ht="13.5">
      <c r="A53" s="105" t="s">
        <v>65</v>
      </c>
      <c r="B53" s="20" t="s">
        <v>50</v>
      </c>
      <c r="C53" s="37">
        <v>709767</v>
      </c>
      <c r="D53" s="38">
        <v>709347</v>
      </c>
      <c r="E53" s="37">
        <v>166147</v>
      </c>
      <c r="F53" s="38">
        <v>166147</v>
      </c>
      <c r="G53" s="37">
        <v>0</v>
      </c>
      <c r="H53" s="38">
        <v>0</v>
      </c>
      <c r="I53" s="21"/>
      <c r="J53" s="105" t="s">
        <v>65</v>
      </c>
      <c r="K53" s="20" t="s">
        <v>50</v>
      </c>
      <c r="L53" s="37">
        <v>1066069</v>
      </c>
      <c r="M53" s="38">
        <v>1065591</v>
      </c>
      <c r="N53" s="37">
        <v>243721</v>
      </c>
      <c r="O53" s="38">
        <v>243511</v>
      </c>
      <c r="P53" s="37">
        <v>0</v>
      </c>
      <c r="Q53" s="38">
        <v>0</v>
      </c>
    </row>
    <row r="54" spans="1:17" ht="13.5">
      <c r="A54" s="106"/>
      <c r="B54" s="18" t="s">
        <v>51</v>
      </c>
      <c r="C54" s="29">
        <v>576116</v>
      </c>
      <c r="D54" s="30">
        <v>575619</v>
      </c>
      <c r="E54" s="29">
        <v>143812</v>
      </c>
      <c r="F54" s="30">
        <v>143560</v>
      </c>
      <c r="G54" s="29">
        <v>0</v>
      </c>
      <c r="H54" s="30">
        <v>0</v>
      </c>
      <c r="I54" s="21"/>
      <c r="J54" s="106"/>
      <c r="K54" s="18" t="s">
        <v>51</v>
      </c>
      <c r="L54" s="29">
        <v>896329</v>
      </c>
      <c r="M54" s="30">
        <v>895881</v>
      </c>
      <c r="N54" s="29">
        <v>118180</v>
      </c>
      <c r="O54" s="30">
        <v>118180</v>
      </c>
      <c r="P54" s="29">
        <v>0</v>
      </c>
      <c r="Q54" s="30">
        <v>0</v>
      </c>
    </row>
    <row r="55" spans="1:17" ht="13.5">
      <c r="A55" s="106"/>
      <c r="B55" s="18" t="s">
        <v>52</v>
      </c>
      <c r="C55" s="29">
        <v>728086</v>
      </c>
      <c r="D55" s="30">
        <v>727715</v>
      </c>
      <c r="E55" s="29">
        <v>178165</v>
      </c>
      <c r="F55" s="30">
        <v>178165</v>
      </c>
      <c r="G55" s="29">
        <v>0</v>
      </c>
      <c r="H55" s="30">
        <v>0</v>
      </c>
      <c r="I55" s="21"/>
      <c r="J55" s="106"/>
      <c r="K55" s="18" t="s">
        <v>52</v>
      </c>
      <c r="L55" s="29">
        <v>993931</v>
      </c>
      <c r="M55" s="30">
        <v>993467</v>
      </c>
      <c r="N55" s="29">
        <v>103278</v>
      </c>
      <c r="O55" s="30">
        <v>102830</v>
      </c>
      <c r="P55" s="29">
        <v>0</v>
      </c>
      <c r="Q55" s="30">
        <v>0</v>
      </c>
    </row>
    <row r="56" spans="1:17" ht="13.5">
      <c r="A56" s="106"/>
      <c r="B56" s="18" t="s">
        <v>53</v>
      </c>
      <c r="C56" s="29">
        <v>733487</v>
      </c>
      <c r="D56" s="30">
        <v>733046</v>
      </c>
      <c r="E56" s="29">
        <v>201600</v>
      </c>
      <c r="F56" s="30">
        <v>201600</v>
      </c>
      <c r="G56" s="29">
        <v>0</v>
      </c>
      <c r="H56" s="30">
        <v>0</v>
      </c>
      <c r="I56" s="21"/>
      <c r="J56" s="106"/>
      <c r="K56" s="18" t="s">
        <v>53</v>
      </c>
      <c r="L56" s="29">
        <v>852108</v>
      </c>
      <c r="M56" s="30">
        <v>851597</v>
      </c>
      <c r="N56" s="29">
        <v>222850</v>
      </c>
      <c r="O56" s="30">
        <v>222850</v>
      </c>
      <c r="P56" s="29">
        <v>0</v>
      </c>
      <c r="Q56" s="30">
        <v>0</v>
      </c>
    </row>
    <row r="57" spans="1:17" ht="13.5">
      <c r="A57" s="106"/>
      <c r="B57" s="18" t="s">
        <v>54</v>
      </c>
      <c r="C57" s="29">
        <v>82</v>
      </c>
      <c r="D57" s="30">
        <v>0</v>
      </c>
      <c r="E57" s="29">
        <v>0</v>
      </c>
      <c r="F57" s="30">
        <v>0</v>
      </c>
      <c r="G57" s="29">
        <v>0</v>
      </c>
      <c r="H57" s="30">
        <v>0</v>
      </c>
      <c r="I57" s="21"/>
      <c r="J57" s="106"/>
      <c r="K57" s="18" t="s">
        <v>54</v>
      </c>
      <c r="L57" s="29">
        <v>193432</v>
      </c>
      <c r="M57" s="30">
        <v>193170</v>
      </c>
      <c r="N57" s="29">
        <v>49880</v>
      </c>
      <c r="O57" s="30">
        <v>49880</v>
      </c>
      <c r="P57" s="29">
        <v>0</v>
      </c>
      <c r="Q57" s="30">
        <v>0</v>
      </c>
    </row>
    <row r="58" spans="1:17" ht="14.25" thickBot="1">
      <c r="A58" s="106"/>
      <c r="B58" s="19" t="s">
        <v>55</v>
      </c>
      <c r="C58" s="31"/>
      <c r="D58" s="32"/>
      <c r="E58" s="31"/>
      <c r="F58" s="32"/>
      <c r="G58" s="31"/>
      <c r="H58" s="32"/>
      <c r="I58" s="21"/>
      <c r="J58" s="106"/>
      <c r="K58" s="19" t="s">
        <v>55</v>
      </c>
      <c r="L58" s="31"/>
      <c r="M58" s="32"/>
      <c r="N58" s="31"/>
      <c r="O58" s="32"/>
      <c r="P58" s="31"/>
      <c r="Q58" s="32"/>
    </row>
    <row r="59" spans="1:17" ht="14.25" thickBot="1">
      <c r="A59" s="107"/>
      <c r="B59" s="23" t="s">
        <v>57</v>
      </c>
      <c r="C59" s="33">
        <f aca="true" t="shared" si="14" ref="C59:H59">SUM(C53:C58)</f>
        <v>2747538</v>
      </c>
      <c r="D59" s="36">
        <f t="shared" si="14"/>
        <v>2745727</v>
      </c>
      <c r="E59" s="33">
        <f t="shared" si="14"/>
        <v>689724</v>
      </c>
      <c r="F59" s="36">
        <f t="shared" si="14"/>
        <v>689472</v>
      </c>
      <c r="G59" s="33">
        <f t="shared" si="14"/>
        <v>0</v>
      </c>
      <c r="H59" s="35">
        <f t="shared" si="14"/>
        <v>0</v>
      </c>
      <c r="I59" s="21"/>
      <c r="J59" s="107"/>
      <c r="K59" s="23" t="s">
        <v>57</v>
      </c>
      <c r="L59" s="33">
        <f aca="true" t="shared" si="15" ref="L59:Q59">SUM(L53:L58)</f>
        <v>4001869</v>
      </c>
      <c r="M59" s="36">
        <f t="shared" si="15"/>
        <v>3999706</v>
      </c>
      <c r="N59" s="33">
        <f t="shared" si="15"/>
        <v>737909</v>
      </c>
      <c r="O59" s="36">
        <f t="shared" si="15"/>
        <v>737251</v>
      </c>
      <c r="P59" s="33">
        <f t="shared" si="15"/>
        <v>0</v>
      </c>
      <c r="Q59" s="35">
        <f t="shared" si="15"/>
        <v>0</v>
      </c>
    </row>
    <row r="60" spans="1:17" ht="13.5">
      <c r="A60" s="105" t="s">
        <v>66</v>
      </c>
      <c r="B60" s="20" t="s">
        <v>50</v>
      </c>
      <c r="C60" s="37">
        <v>839958</v>
      </c>
      <c r="D60" s="38">
        <v>839699</v>
      </c>
      <c r="E60" s="37">
        <v>150140</v>
      </c>
      <c r="F60" s="38">
        <v>150140</v>
      </c>
      <c r="G60" s="37">
        <v>0</v>
      </c>
      <c r="H60" s="38">
        <v>0</v>
      </c>
      <c r="I60" s="21"/>
      <c r="J60" s="105" t="s">
        <v>66</v>
      </c>
      <c r="K60" s="20" t="s">
        <v>50</v>
      </c>
      <c r="L60" s="37">
        <v>588923</v>
      </c>
      <c r="M60" s="38">
        <v>588678</v>
      </c>
      <c r="N60" s="37">
        <v>158525</v>
      </c>
      <c r="O60" s="38">
        <v>158525</v>
      </c>
      <c r="P60" s="37">
        <v>0</v>
      </c>
      <c r="Q60" s="38">
        <v>0</v>
      </c>
    </row>
    <row r="61" spans="1:17" ht="13.5">
      <c r="A61" s="106"/>
      <c r="B61" s="18" t="s">
        <v>51</v>
      </c>
      <c r="C61" s="29">
        <v>822713</v>
      </c>
      <c r="D61" s="30">
        <v>821333</v>
      </c>
      <c r="E61" s="29">
        <v>423613</v>
      </c>
      <c r="F61" s="30">
        <v>423113</v>
      </c>
      <c r="G61" s="29">
        <v>0</v>
      </c>
      <c r="H61" s="30">
        <v>0</v>
      </c>
      <c r="I61" s="21"/>
      <c r="J61" s="106"/>
      <c r="K61" s="18" t="s">
        <v>51</v>
      </c>
      <c r="L61" s="29">
        <v>1027493</v>
      </c>
      <c r="M61" s="30">
        <v>1027001</v>
      </c>
      <c r="N61" s="29">
        <v>139040</v>
      </c>
      <c r="O61" s="30">
        <v>139040</v>
      </c>
      <c r="P61" s="29">
        <v>0</v>
      </c>
      <c r="Q61" s="30">
        <v>0</v>
      </c>
    </row>
    <row r="62" spans="1:17" ht="13.5">
      <c r="A62" s="106"/>
      <c r="B62" s="18" t="s">
        <v>52</v>
      </c>
      <c r="C62" s="29">
        <v>594529</v>
      </c>
      <c r="D62" s="30">
        <v>594006</v>
      </c>
      <c r="E62" s="29">
        <v>392301</v>
      </c>
      <c r="F62" s="30">
        <v>392301</v>
      </c>
      <c r="G62" s="29">
        <v>0</v>
      </c>
      <c r="H62" s="30">
        <v>0</v>
      </c>
      <c r="I62" s="21"/>
      <c r="J62" s="106"/>
      <c r="K62" s="18" t="s">
        <v>52</v>
      </c>
      <c r="L62" s="29">
        <v>935469</v>
      </c>
      <c r="M62" s="30">
        <v>934908</v>
      </c>
      <c r="N62" s="29">
        <v>225100</v>
      </c>
      <c r="O62" s="30">
        <v>225100</v>
      </c>
      <c r="P62" s="29">
        <v>0</v>
      </c>
      <c r="Q62" s="30">
        <v>0</v>
      </c>
    </row>
    <row r="63" spans="1:17" ht="13.5">
      <c r="A63" s="106"/>
      <c r="B63" s="18" t="s">
        <v>53</v>
      </c>
      <c r="C63" s="29">
        <v>473897</v>
      </c>
      <c r="D63" s="30">
        <v>469040</v>
      </c>
      <c r="E63" s="29">
        <v>256446</v>
      </c>
      <c r="F63" s="30">
        <v>256425</v>
      </c>
      <c r="G63" s="29">
        <v>0</v>
      </c>
      <c r="H63" s="30">
        <v>0</v>
      </c>
      <c r="I63" s="21"/>
      <c r="J63" s="106"/>
      <c r="K63" s="18" t="s">
        <v>53</v>
      </c>
      <c r="L63" s="29">
        <v>850561</v>
      </c>
      <c r="M63" s="30">
        <v>850023</v>
      </c>
      <c r="N63" s="29">
        <v>117790</v>
      </c>
      <c r="O63" s="30">
        <v>117790</v>
      </c>
      <c r="P63" s="29">
        <v>0</v>
      </c>
      <c r="Q63" s="30">
        <v>0</v>
      </c>
    </row>
    <row r="64" spans="1:17" ht="13.5">
      <c r="A64" s="106"/>
      <c r="B64" s="18" t="s">
        <v>54</v>
      </c>
      <c r="C64" s="29">
        <v>429975</v>
      </c>
      <c r="D64" s="30">
        <v>427187</v>
      </c>
      <c r="E64" s="29">
        <v>246675</v>
      </c>
      <c r="F64" s="30">
        <v>246647</v>
      </c>
      <c r="G64" s="29">
        <v>0</v>
      </c>
      <c r="H64" s="30">
        <v>0</v>
      </c>
      <c r="I64" s="21"/>
      <c r="J64" s="106"/>
      <c r="K64" s="18" t="s">
        <v>54</v>
      </c>
      <c r="L64" s="29">
        <v>975953</v>
      </c>
      <c r="M64" s="30">
        <v>975377</v>
      </c>
      <c r="N64" s="29">
        <v>165810</v>
      </c>
      <c r="O64" s="30">
        <v>165810</v>
      </c>
      <c r="P64" s="29">
        <v>0</v>
      </c>
      <c r="Q64" s="30">
        <v>0</v>
      </c>
    </row>
    <row r="65" spans="1:17" ht="14.25" thickBot="1">
      <c r="A65" s="106"/>
      <c r="B65" s="19" t="s">
        <v>55</v>
      </c>
      <c r="C65" s="31"/>
      <c r="D65" s="32"/>
      <c r="E65" s="31"/>
      <c r="F65" s="32"/>
      <c r="G65" s="31"/>
      <c r="H65" s="32"/>
      <c r="I65" s="21"/>
      <c r="J65" s="106"/>
      <c r="K65" s="19" t="s">
        <v>55</v>
      </c>
      <c r="L65" s="31"/>
      <c r="M65" s="32"/>
      <c r="N65" s="31"/>
      <c r="O65" s="32"/>
      <c r="P65" s="31"/>
      <c r="Q65" s="32"/>
    </row>
    <row r="66" spans="1:17" ht="14.25" thickBot="1">
      <c r="A66" s="107"/>
      <c r="B66" s="23" t="s">
        <v>57</v>
      </c>
      <c r="C66" s="33">
        <f aca="true" t="shared" si="16" ref="C66:H66">SUM(C60:C65)</f>
        <v>3161072</v>
      </c>
      <c r="D66" s="36">
        <f t="shared" si="16"/>
        <v>3151265</v>
      </c>
      <c r="E66" s="33">
        <f t="shared" si="16"/>
        <v>1469175</v>
      </c>
      <c r="F66" s="36">
        <f t="shared" si="16"/>
        <v>1468626</v>
      </c>
      <c r="G66" s="33">
        <f t="shared" si="16"/>
        <v>0</v>
      </c>
      <c r="H66" s="35">
        <f t="shared" si="16"/>
        <v>0</v>
      </c>
      <c r="I66" s="21"/>
      <c r="J66" s="107"/>
      <c r="K66" s="23" t="s">
        <v>57</v>
      </c>
      <c r="L66" s="33">
        <f aca="true" t="shared" si="17" ref="L66:Q66">SUM(L60:L65)</f>
        <v>4378399</v>
      </c>
      <c r="M66" s="36">
        <f t="shared" si="17"/>
        <v>4375987</v>
      </c>
      <c r="N66" s="33">
        <f t="shared" si="17"/>
        <v>806265</v>
      </c>
      <c r="O66" s="36">
        <f t="shared" si="17"/>
        <v>806265</v>
      </c>
      <c r="P66" s="33">
        <f t="shared" si="17"/>
        <v>0</v>
      </c>
      <c r="Q66" s="35">
        <f t="shared" si="17"/>
        <v>0</v>
      </c>
    </row>
    <row r="67" spans="1:17" ht="13.5">
      <c r="A67" s="105" t="s">
        <v>67</v>
      </c>
      <c r="B67" s="20" t="s">
        <v>50</v>
      </c>
      <c r="C67" s="37">
        <v>59673</v>
      </c>
      <c r="D67" s="38">
        <v>59380</v>
      </c>
      <c r="E67" s="37">
        <v>35253</v>
      </c>
      <c r="F67" s="38">
        <v>34980</v>
      </c>
      <c r="G67" s="37">
        <v>0</v>
      </c>
      <c r="H67" s="38">
        <v>0</v>
      </c>
      <c r="I67" s="21"/>
      <c r="J67" s="105" t="s">
        <v>67</v>
      </c>
      <c r="K67" s="20" t="s">
        <v>50</v>
      </c>
      <c r="L67" s="37">
        <v>0</v>
      </c>
      <c r="M67" s="38">
        <v>0</v>
      </c>
      <c r="N67" s="37">
        <v>0</v>
      </c>
      <c r="O67" s="38">
        <v>0</v>
      </c>
      <c r="P67" s="37">
        <v>0</v>
      </c>
      <c r="Q67" s="38">
        <v>0</v>
      </c>
    </row>
    <row r="68" spans="1:17" ht="13.5">
      <c r="A68" s="106"/>
      <c r="B68" s="18" t="s">
        <v>51</v>
      </c>
      <c r="C68" s="29">
        <v>709764</v>
      </c>
      <c r="D68" s="30">
        <v>709217</v>
      </c>
      <c r="E68" s="29">
        <v>218825</v>
      </c>
      <c r="F68" s="30">
        <v>218615</v>
      </c>
      <c r="G68" s="29">
        <v>0</v>
      </c>
      <c r="H68" s="30">
        <v>0</v>
      </c>
      <c r="I68" s="21"/>
      <c r="J68" s="106"/>
      <c r="K68" s="18" t="s">
        <v>51</v>
      </c>
      <c r="L68" s="29">
        <v>1420040</v>
      </c>
      <c r="M68" s="30">
        <v>1410493</v>
      </c>
      <c r="N68" s="29">
        <v>285230</v>
      </c>
      <c r="O68" s="30">
        <v>285230</v>
      </c>
      <c r="P68" s="29">
        <v>0</v>
      </c>
      <c r="Q68" s="30">
        <v>0</v>
      </c>
    </row>
    <row r="69" spans="1:17" ht="13.5">
      <c r="A69" s="106"/>
      <c r="B69" s="18" t="s">
        <v>52</v>
      </c>
      <c r="C69" s="29">
        <v>635209</v>
      </c>
      <c r="D69" s="30">
        <v>634670</v>
      </c>
      <c r="E69" s="29">
        <v>147256</v>
      </c>
      <c r="F69" s="30">
        <v>146780</v>
      </c>
      <c r="G69" s="29">
        <v>0</v>
      </c>
      <c r="H69" s="30">
        <v>0</v>
      </c>
      <c r="I69" s="21"/>
      <c r="J69" s="106"/>
      <c r="K69" s="18" t="s">
        <v>52</v>
      </c>
      <c r="L69" s="29">
        <v>1126652</v>
      </c>
      <c r="M69" s="30">
        <v>1126052</v>
      </c>
      <c r="N69" s="29">
        <v>171320</v>
      </c>
      <c r="O69" s="30">
        <v>171320</v>
      </c>
      <c r="P69" s="29">
        <v>0</v>
      </c>
      <c r="Q69" s="30">
        <v>0</v>
      </c>
    </row>
    <row r="70" spans="1:17" ht="13.5">
      <c r="A70" s="106"/>
      <c r="B70" s="18" t="s">
        <v>53</v>
      </c>
      <c r="C70" s="29">
        <v>713488</v>
      </c>
      <c r="D70" s="30">
        <v>713063</v>
      </c>
      <c r="E70" s="29">
        <v>79092</v>
      </c>
      <c r="F70" s="30">
        <v>78700</v>
      </c>
      <c r="G70" s="29">
        <v>0</v>
      </c>
      <c r="H70" s="30">
        <v>0</v>
      </c>
      <c r="I70" s="21"/>
      <c r="J70" s="106"/>
      <c r="K70" s="18" t="s">
        <v>53</v>
      </c>
      <c r="L70" s="29">
        <v>1344660</v>
      </c>
      <c r="M70" s="30">
        <v>1344064</v>
      </c>
      <c r="N70" s="29">
        <v>167010</v>
      </c>
      <c r="O70" s="30">
        <v>167010</v>
      </c>
      <c r="P70" s="29">
        <v>0</v>
      </c>
      <c r="Q70" s="30">
        <v>0</v>
      </c>
    </row>
    <row r="71" spans="1:17" ht="13.5">
      <c r="A71" s="106"/>
      <c r="B71" s="18" t="s">
        <v>54</v>
      </c>
      <c r="C71" s="29">
        <v>751520</v>
      </c>
      <c r="D71" s="30">
        <v>750933</v>
      </c>
      <c r="E71" s="29">
        <v>277296</v>
      </c>
      <c r="F71" s="30">
        <v>276778</v>
      </c>
      <c r="G71" s="29">
        <v>0</v>
      </c>
      <c r="H71" s="30">
        <v>0</v>
      </c>
      <c r="I71" s="21"/>
      <c r="J71" s="106"/>
      <c r="K71" s="18" t="s">
        <v>54</v>
      </c>
      <c r="L71" s="29">
        <v>1135850</v>
      </c>
      <c r="M71" s="30">
        <v>1135243</v>
      </c>
      <c r="N71" s="29">
        <v>111280</v>
      </c>
      <c r="O71" s="30">
        <v>111280</v>
      </c>
      <c r="P71" s="29">
        <v>0</v>
      </c>
      <c r="Q71" s="30">
        <v>0</v>
      </c>
    </row>
    <row r="72" spans="1:17" ht="14.25" thickBot="1">
      <c r="A72" s="106"/>
      <c r="B72" s="19" t="s">
        <v>55</v>
      </c>
      <c r="C72" s="31"/>
      <c r="D72" s="32"/>
      <c r="E72" s="31"/>
      <c r="F72" s="32"/>
      <c r="G72" s="31"/>
      <c r="H72" s="32"/>
      <c r="I72" s="21"/>
      <c r="J72" s="106"/>
      <c r="K72" s="19" t="s">
        <v>55</v>
      </c>
      <c r="L72" s="31"/>
      <c r="M72" s="32"/>
      <c r="N72" s="31"/>
      <c r="O72" s="32"/>
      <c r="P72" s="31"/>
      <c r="Q72" s="32"/>
    </row>
    <row r="73" spans="1:17" ht="14.25" thickBot="1">
      <c r="A73" s="107"/>
      <c r="B73" s="23" t="s">
        <v>57</v>
      </c>
      <c r="C73" s="33">
        <f aca="true" t="shared" si="18" ref="C73:H73">SUM(C67:C72)</f>
        <v>2869654</v>
      </c>
      <c r="D73" s="36">
        <f t="shared" si="18"/>
        <v>2867263</v>
      </c>
      <c r="E73" s="33">
        <f t="shared" si="18"/>
        <v>757722</v>
      </c>
      <c r="F73" s="36">
        <f t="shared" si="18"/>
        <v>755853</v>
      </c>
      <c r="G73" s="33">
        <f t="shared" si="18"/>
        <v>0</v>
      </c>
      <c r="H73" s="35">
        <f t="shared" si="18"/>
        <v>0</v>
      </c>
      <c r="I73" s="21"/>
      <c r="J73" s="107"/>
      <c r="K73" s="23" t="s">
        <v>57</v>
      </c>
      <c r="L73" s="33">
        <f aca="true" t="shared" si="19" ref="L73:Q73">SUM(L67:L72)</f>
        <v>5027202</v>
      </c>
      <c r="M73" s="36">
        <f t="shared" si="19"/>
        <v>5015852</v>
      </c>
      <c r="N73" s="33">
        <f t="shared" si="19"/>
        <v>734840</v>
      </c>
      <c r="O73" s="36">
        <f t="shared" si="19"/>
        <v>734840</v>
      </c>
      <c r="P73" s="33">
        <f t="shared" si="19"/>
        <v>0</v>
      </c>
      <c r="Q73" s="35">
        <f t="shared" si="19"/>
        <v>0</v>
      </c>
    </row>
    <row r="74" spans="1:17" ht="13.5">
      <c r="A74" s="105" t="s">
        <v>68</v>
      </c>
      <c r="B74" s="20" t="s">
        <v>50</v>
      </c>
      <c r="C74" s="37">
        <v>701777</v>
      </c>
      <c r="D74" s="38">
        <v>701208</v>
      </c>
      <c r="E74" s="37">
        <v>92370</v>
      </c>
      <c r="F74" s="38">
        <v>92370</v>
      </c>
      <c r="G74" s="37">
        <v>0</v>
      </c>
      <c r="H74" s="38">
        <v>0</v>
      </c>
      <c r="I74" s="21"/>
      <c r="J74" s="105" t="s">
        <v>68</v>
      </c>
      <c r="K74" s="20" t="s">
        <v>50</v>
      </c>
      <c r="L74" s="37">
        <v>983147</v>
      </c>
      <c r="M74" s="38">
        <v>982560</v>
      </c>
      <c r="N74" s="37">
        <v>93270</v>
      </c>
      <c r="O74" s="38">
        <v>93270</v>
      </c>
      <c r="P74" s="37">
        <v>0</v>
      </c>
      <c r="Q74" s="38">
        <v>0</v>
      </c>
    </row>
    <row r="75" spans="1:17" ht="13.5">
      <c r="A75" s="106"/>
      <c r="B75" s="18" t="s">
        <v>51</v>
      </c>
      <c r="C75" s="29">
        <v>586411</v>
      </c>
      <c r="D75" s="30">
        <v>585935</v>
      </c>
      <c r="E75" s="29">
        <v>176257</v>
      </c>
      <c r="F75" s="30">
        <v>176040</v>
      </c>
      <c r="G75" s="29">
        <v>0</v>
      </c>
      <c r="H75" s="30">
        <v>0</v>
      </c>
      <c r="I75" s="21"/>
      <c r="J75" s="106"/>
      <c r="K75" s="18" t="s">
        <v>51</v>
      </c>
      <c r="L75" s="29">
        <v>1131545</v>
      </c>
      <c r="M75" s="30">
        <v>1130959</v>
      </c>
      <c r="N75" s="29">
        <v>50259</v>
      </c>
      <c r="O75" s="30">
        <v>50000</v>
      </c>
      <c r="P75" s="29">
        <v>0</v>
      </c>
      <c r="Q75" s="30">
        <v>0</v>
      </c>
    </row>
    <row r="76" spans="1:17" ht="13.5">
      <c r="A76" s="106"/>
      <c r="B76" s="18" t="s">
        <v>52</v>
      </c>
      <c r="C76" s="29">
        <v>947825</v>
      </c>
      <c r="D76" s="30">
        <v>947214</v>
      </c>
      <c r="E76" s="29">
        <v>233290</v>
      </c>
      <c r="F76" s="30">
        <v>233290</v>
      </c>
      <c r="G76" s="29">
        <v>0</v>
      </c>
      <c r="H76" s="30">
        <v>0</v>
      </c>
      <c r="I76" s="21"/>
      <c r="J76" s="106"/>
      <c r="K76" s="18" t="s">
        <v>52</v>
      </c>
      <c r="L76" s="29">
        <v>1157449</v>
      </c>
      <c r="M76" s="30">
        <v>1156686</v>
      </c>
      <c r="N76" s="29">
        <v>87764</v>
      </c>
      <c r="O76" s="30">
        <v>87400</v>
      </c>
      <c r="P76" s="29">
        <v>0</v>
      </c>
      <c r="Q76" s="30">
        <v>0</v>
      </c>
    </row>
    <row r="77" spans="1:17" ht="13.5">
      <c r="A77" s="106"/>
      <c r="B77" s="18" t="s">
        <v>53</v>
      </c>
      <c r="C77" s="29">
        <v>605218</v>
      </c>
      <c r="D77" s="30">
        <v>604606</v>
      </c>
      <c r="E77" s="29">
        <v>135230</v>
      </c>
      <c r="F77" s="30">
        <v>135230</v>
      </c>
      <c r="G77" s="29">
        <v>0</v>
      </c>
      <c r="H77" s="30">
        <v>0</v>
      </c>
      <c r="I77" s="21"/>
      <c r="J77" s="106"/>
      <c r="K77" s="18" t="s">
        <v>53</v>
      </c>
      <c r="L77" s="29">
        <v>1172020</v>
      </c>
      <c r="M77" s="30">
        <v>1171425</v>
      </c>
      <c r="N77" s="29">
        <v>163600</v>
      </c>
      <c r="O77" s="30">
        <v>163600</v>
      </c>
      <c r="P77" s="29">
        <v>0</v>
      </c>
      <c r="Q77" s="30">
        <v>0</v>
      </c>
    </row>
    <row r="78" spans="1:17" ht="13.5">
      <c r="A78" s="106"/>
      <c r="B78" s="18" t="s">
        <v>54</v>
      </c>
      <c r="C78" s="29">
        <v>59852</v>
      </c>
      <c r="D78" s="30">
        <v>59600</v>
      </c>
      <c r="E78" s="29">
        <v>0</v>
      </c>
      <c r="F78" s="30">
        <v>0</v>
      </c>
      <c r="G78" s="29">
        <v>0</v>
      </c>
      <c r="H78" s="30">
        <v>0</v>
      </c>
      <c r="I78" s="21"/>
      <c r="J78" s="106"/>
      <c r="K78" s="18" t="s">
        <v>54</v>
      </c>
      <c r="L78" s="29">
        <v>263099</v>
      </c>
      <c r="M78" s="30">
        <v>262805</v>
      </c>
      <c r="N78" s="29">
        <v>52460</v>
      </c>
      <c r="O78" s="30">
        <v>52460</v>
      </c>
      <c r="P78" s="29">
        <v>0</v>
      </c>
      <c r="Q78" s="30">
        <v>0</v>
      </c>
    </row>
    <row r="79" spans="1:17" ht="14.25" thickBot="1">
      <c r="A79" s="106"/>
      <c r="B79" s="19" t="s">
        <v>55</v>
      </c>
      <c r="C79" s="31"/>
      <c r="D79" s="32"/>
      <c r="E79" s="31"/>
      <c r="F79" s="32"/>
      <c r="G79" s="31"/>
      <c r="H79" s="32"/>
      <c r="I79" s="21"/>
      <c r="J79" s="106"/>
      <c r="K79" s="19" t="s">
        <v>55</v>
      </c>
      <c r="L79" s="31"/>
      <c r="M79" s="32"/>
      <c r="N79" s="31"/>
      <c r="O79" s="32"/>
      <c r="P79" s="31"/>
      <c r="Q79" s="32"/>
    </row>
    <row r="80" spans="1:17" ht="14.25" thickBot="1">
      <c r="A80" s="107"/>
      <c r="B80" s="23" t="s">
        <v>57</v>
      </c>
      <c r="C80" s="33">
        <f aca="true" t="shared" si="20" ref="C80:H80">SUM(C74:C79)</f>
        <v>2901083</v>
      </c>
      <c r="D80" s="36">
        <f t="shared" si="20"/>
        <v>2898563</v>
      </c>
      <c r="E80" s="33">
        <f t="shared" si="20"/>
        <v>637147</v>
      </c>
      <c r="F80" s="36">
        <f t="shared" si="20"/>
        <v>636930</v>
      </c>
      <c r="G80" s="33">
        <f t="shared" si="20"/>
        <v>0</v>
      </c>
      <c r="H80" s="35">
        <f t="shared" si="20"/>
        <v>0</v>
      </c>
      <c r="I80" s="21"/>
      <c r="J80" s="107"/>
      <c r="K80" s="23" t="s">
        <v>57</v>
      </c>
      <c r="L80" s="33">
        <f aca="true" t="shared" si="21" ref="L80:Q80">SUM(L74:L79)</f>
        <v>4707260</v>
      </c>
      <c r="M80" s="36">
        <f t="shared" si="21"/>
        <v>4704435</v>
      </c>
      <c r="N80" s="33">
        <f t="shared" si="21"/>
        <v>447353</v>
      </c>
      <c r="O80" s="36">
        <f t="shared" si="21"/>
        <v>446730</v>
      </c>
      <c r="P80" s="33">
        <f t="shared" si="21"/>
        <v>0</v>
      </c>
      <c r="Q80" s="35">
        <f t="shared" si="21"/>
        <v>0</v>
      </c>
    </row>
    <row r="81" spans="1:17" ht="13.5">
      <c r="A81" s="105" t="s">
        <v>69</v>
      </c>
      <c r="B81" s="20" t="s">
        <v>50</v>
      </c>
      <c r="C81" s="37">
        <v>622137</v>
      </c>
      <c r="D81" s="38">
        <v>621871</v>
      </c>
      <c r="E81" s="37">
        <v>250720</v>
      </c>
      <c r="F81" s="38">
        <v>250720</v>
      </c>
      <c r="G81" s="37">
        <v>0</v>
      </c>
      <c r="H81" s="38">
        <v>0</v>
      </c>
      <c r="I81" s="21"/>
      <c r="J81" s="105" t="s">
        <v>69</v>
      </c>
      <c r="K81" s="20" t="s">
        <v>50</v>
      </c>
      <c r="L81" s="37">
        <v>865127</v>
      </c>
      <c r="M81" s="38">
        <v>864898</v>
      </c>
      <c r="N81" s="37">
        <v>50630</v>
      </c>
      <c r="O81" s="38">
        <v>50630</v>
      </c>
      <c r="P81" s="37">
        <v>0</v>
      </c>
      <c r="Q81" s="38">
        <v>0</v>
      </c>
    </row>
    <row r="82" spans="1:17" ht="13.5">
      <c r="A82" s="106"/>
      <c r="B82" s="18" t="s">
        <v>51</v>
      </c>
      <c r="C82" s="29">
        <v>558528</v>
      </c>
      <c r="D82" s="30">
        <v>558055</v>
      </c>
      <c r="E82" s="29">
        <v>87910</v>
      </c>
      <c r="F82" s="30">
        <v>87910</v>
      </c>
      <c r="G82" s="29">
        <v>0</v>
      </c>
      <c r="H82" s="30">
        <v>0</v>
      </c>
      <c r="I82" s="21"/>
      <c r="J82" s="106"/>
      <c r="K82" s="18" t="s">
        <v>51</v>
      </c>
      <c r="L82" s="29">
        <v>1142962</v>
      </c>
      <c r="M82" s="30">
        <v>1142381</v>
      </c>
      <c r="N82" s="29">
        <v>41836</v>
      </c>
      <c r="O82" s="30">
        <v>41836</v>
      </c>
      <c r="P82" s="29">
        <v>0</v>
      </c>
      <c r="Q82" s="30">
        <v>0</v>
      </c>
    </row>
    <row r="83" spans="1:17" ht="13.5">
      <c r="A83" s="106"/>
      <c r="B83" s="18" t="s">
        <v>52</v>
      </c>
      <c r="C83" s="29">
        <v>791958</v>
      </c>
      <c r="D83" s="30">
        <v>791464</v>
      </c>
      <c r="E83" s="29">
        <v>205690</v>
      </c>
      <c r="F83" s="30">
        <v>205690</v>
      </c>
      <c r="G83" s="29">
        <v>0</v>
      </c>
      <c r="H83" s="30">
        <v>0</v>
      </c>
      <c r="I83" s="21"/>
      <c r="J83" s="106"/>
      <c r="K83" s="18" t="s">
        <v>52</v>
      </c>
      <c r="L83" s="29">
        <v>1449355</v>
      </c>
      <c r="M83" s="30">
        <v>1448764</v>
      </c>
      <c r="N83" s="29">
        <v>88087</v>
      </c>
      <c r="O83" s="30">
        <v>87800</v>
      </c>
      <c r="P83" s="29">
        <v>0</v>
      </c>
      <c r="Q83" s="30">
        <v>0</v>
      </c>
    </row>
    <row r="84" spans="1:17" ht="13.5">
      <c r="A84" s="106"/>
      <c r="B84" s="18" t="s">
        <v>53</v>
      </c>
      <c r="C84" s="29">
        <v>993005</v>
      </c>
      <c r="D84" s="30">
        <v>992385</v>
      </c>
      <c r="E84" s="29">
        <v>164530</v>
      </c>
      <c r="F84" s="30">
        <v>164159</v>
      </c>
      <c r="G84" s="29">
        <v>18000</v>
      </c>
      <c r="H84" s="30">
        <v>18000</v>
      </c>
      <c r="I84" s="21"/>
      <c r="J84" s="106"/>
      <c r="K84" s="18" t="s">
        <v>53</v>
      </c>
      <c r="L84" s="29">
        <v>1726419</v>
      </c>
      <c r="M84" s="30">
        <v>1725559</v>
      </c>
      <c r="N84" s="29">
        <v>80047</v>
      </c>
      <c r="O84" s="30">
        <v>79550</v>
      </c>
      <c r="P84" s="29">
        <v>0</v>
      </c>
      <c r="Q84" s="30">
        <v>0</v>
      </c>
    </row>
    <row r="85" spans="1:17" ht="13.5">
      <c r="A85" s="106"/>
      <c r="B85" s="18" t="s">
        <v>54</v>
      </c>
      <c r="C85" s="29">
        <v>294</v>
      </c>
      <c r="D85" s="30">
        <v>0</v>
      </c>
      <c r="E85" s="29">
        <v>34273</v>
      </c>
      <c r="F85" s="30">
        <v>34000</v>
      </c>
      <c r="G85" s="29">
        <v>0</v>
      </c>
      <c r="H85" s="30">
        <v>0</v>
      </c>
      <c r="I85" s="21"/>
      <c r="J85" s="106"/>
      <c r="K85" s="18" t="s">
        <v>54</v>
      </c>
      <c r="L85" s="29">
        <v>196249</v>
      </c>
      <c r="M85" s="30">
        <v>195899</v>
      </c>
      <c r="N85" s="29">
        <v>0</v>
      </c>
      <c r="O85" s="30">
        <v>0</v>
      </c>
      <c r="P85" s="29">
        <v>0</v>
      </c>
      <c r="Q85" s="30">
        <v>0</v>
      </c>
    </row>
    <row r="86" spans="1:17" ht="14.25" thickBot="1">
      <c r="A86" s="106"/>
      <c r="B86" s="19" t="s">
        <v>55</v>
      </c>
      <c r="C86" s="31"/>
      <c r="D86" s="32"/>
      <c r="E86" s="31"/>
      <c r="F86" s="32"/>
      <c r="G86" s="31"/>
      <c r="H86" s="32"/>
      <c r="I86" s="21"/>
      <c r="J86" s="106"/>
      <c r="K86" s="19" t="s">
        <v>55</v>
      </c>
      <c r="L86" s="31"/>
      <c r="M86" s="32"/>
      <c r="N86" s="31"/>
      <c r="O86" s="32"/>
      <c r="P86" s="31"/>
      <c r="Q86" s="32"/>
    </row>
    <row r="87" spans="1:17" ht="14.25" thickBot="1">
      <c r="A87" s="107"/>
      <c r="B87" s="23" t="s">
        <v>57</v>
      </c>
      <c r="C87" s="33">
        <f aca="true" t="shared" si="22" ref="C87:H87">SUM(C81:C86)</f>
        <v>2965922</v>
      </c>
      <c r="D87" s="36">
        <f t="shared" si="22"/>
        <v>2963775</v>
      </c>
      <c r="E87" s="33">
        <f t="shared" si="22"/>
        <v>743123</v>
      </c>
      <c r="F87" s="36">
        <f t="shared" si="22"/>
        <v>742479</v>
      </c>
      <c r="G87" s="33">
        <f t="shared" si="22"/>
        <v>18000</v>
      </c>
      <c r="H87" s="35">
        <f t="shared" si="22"/>
        <v>18000</v>
      </c>
      <c r="I87" s="21"/>
      <c r="J87" s="107"/>
      <c r="K87" s="23" t="s">
        <v>57</v>
      </c>
      <c r="L87" s="33">
        <f aca="true" t="shared" si="23" ref="L87:Q87">SUM(L81:L86)</f>
        <v>5380112</v>
      </c>
      <c r="M87" s="36">
        <f t="shared" si="23"/>
        <v>5377501</v>
      </c>
      <c r="N87" s="33">
        <f t="shared" si="23"/>
        <v>260600</v>
      </c>
      <c r="O87" s="36">
        <f t="shared" si="23"/>
        <v>259816</v>
      </c>
      <c r="P87" s="33">
        <f t="shared" si="23"/>
        <v>0</v>
      </c>
      <c r="Q87" s="35">
        <f t="shared" si="23"/>
        <v>0</v>
      </c>
    </row>
    <row r="88" spans="1:17" ht="14.25" thickBot="1">
      <c r="A88" s="115" t="s">
        <v>72</v>
      </c>
      <c r="B88" s="116"/>
      <c r="C88" s="33">
        <f aca="true" t="shared" si="24" ref="C88:H88">C10+C17+C24+C31+C38+C45+C52+C59+C66+C73+C80+C87</f>
        <v>32854529</v>
      </c>
      <c r="D88" s="34">
        <f t="shared" si="24"/>
        <v>32818094</v>
      </c>
      <c r="E88" s="33">
        <f t="shared" si="24"/>
        <v>6178379</v>
      </c>
      <c r="F88" s="34">
        <f t="shared" si="24"/>
        <v>6171921</v>
      </c>
      <c r="G88" s="33">
        <f t="shared" si="24"/>
        <v>18065</v>
      </c>
      <c r="H88" s="35">
        <f t="shared" si="24"/>
        <v>18000</v>
      </c>
      <c r="J88" s="115" t="s">
        <v>72</v>
      </c>
      <c r="K88" s="116"/>
      <c r="L88" s="33">
        <f aca="true" t="shared" si="25" ref="L88:Q88">L10+L17+L24+L31+L38+L45+L52+L59+L66+L73+L80+L87</f>
        <v>50258972</v>
      </c>
      <c r="M88" s="34">
        <f t="shared" si="25"/>
        <v>50221895</v>
      </c>
      <c r="N88" s="33">
        <f t="shared" si="25"/>
        <v>5333247</v>
      </c>
      <c r="O88" s="34">
        <f t="shared" si="25"/>
        <v>5330174</v>
      </c>
      <c r="P88" s="33">
        <f t="shared" si="25"/>
        <v>16816</v>
      </c>
      <c r="Q88" s="35">
        <f t="shared" si="25"/>
        <v>16800</v>
      </c>
    </row>
  </sheetData>
  <sheetProtection/>
  <mergeCells count="34">
    <mergeCell ref="L2:M2"/>
    <mergeCell ref="N2:O2"/>
    <mergeCell ref="P2:Q2"/>
    <mergeCell ref="A4:A10"/>
    <mergeCell ref="J4:J10"/>
    <mergeCell ref="A39:A45"/>
    <mergeCell ref="J39:J45"/>
    <mergeCell ref="A11:A17"/>
    <mergeCell ref="J11:J17"/>
    <mergeCell ref="A2:B3"/>
    <mergeCell ref="C2:D2"/>
    <mergeCell ref="E2:F2"/>
    <mergeCell ref="G2:H2"/>
    <mergeCell ref="J2:K3"/>
    <mergeCell ref="A18:A24"/>
    <mergeCell ref="J18:J24"/>
    <mergeCell ref="A25:A31"/>
    <mergeCell ref="J25:J31"/>
    <mergeCell ref="A32:A38"/>
    <mergeCell ref="J32:J38"/>
    <mergeCell ref="A88:B88"/>
    <mergeCell ref="J88:K88"/>
    <mergeCell ref="A67:A73"/>
    <mergeCell ref="J67:J73"/>
    <mergeCell ref="A81:A87"/>
    <mergeCell ref="J81:J87"/>
    <mergeCell ref="A74:A80"/>
    <mergeCell ref="J74:J80"/>
    <mergeCell ref="A46:A52"/>
    <mergeCell ref="J46:J52"/>
    <mergeCell ref="A53:A59"/>
    <mergeCell ref="J53:J59"/>
    <mergeCell ref="A60:A66"/>
    <mergeCell ref="J60:J6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">
      <pane ySplit="3" topLeftCell="A25" activePane="bottomLeft" state="frozen"/>
      <selection pane="topLeft" activeCell="Z46" sqref="Z46"/>
      <selection pane="bottomLeft" activeCell="Z46" sqref="Z46"/>
    </sheetView>
  </sheetViews>
  <sheetFormatPr defaultColWidth="9.00390625" defaultRowHeight="13.5"/>
  <cols>
    <col min="1" max="1" width="6.875" style="0" customWidth="1"/>
    <col min="2" max="2" width="8.625" style="0" customWidth="1"/>
    <col min="3" max="6" width="10.50390625" style="25" bestFit="1" customWidth="1"/>
    <col min="7" max="7" width="9.25390625" style="25" bestFit="1" customWidth="1"/>
    <col min="8" max="8" width="10.50390625" style="25" bestFit="1" customWidth="1"/>
    <col min="9" max="9" width="5.625" style="0" customWidth="1"/>
    <col min="10" max="10" width="6.875" style="0" customWidth="1"/>
    <col min="11" max="11" width="8.625" style="0" customWidth="1"/>
    <col min="12" max="12" width="10.50390625" style="25" bestFit="1" customWidth="1"/>
    <col min="13" max="13" width="11.00390625" style="25" customWidth="1"/>
    <col min="14" max="17" width="9.25390625" style="25" bestFit="1" customWidth="1"/>
  </cols>
  <sheetData>
    <row r="1" spans="1:11" ht="27" customHeight="1">
      <c r="A1" s="24" t="s">
        <v>79</v>
      </c>
      <c r="I1" s="21"/>
      <c r="J1" s="24" t="s">
        <v>80</v>
      </c>
      <c r="K1" s="21"/>
    </row>
    <row r="2" spans="1:17" ht="13.5">
      <c r="A2" s="111"/>
      <c r="B2" s="112"/>
      <c r="C2" s="108" t="s">
        <v>59</v>
      </c>
      <c r="D2" s="109"/>
      <c r="E2" s="110" t="s">
        <v>75</v>
      </c>
      <c r="F2" s="109"/>
      <c r="G2" s="110" t="s">
        <v>76</v>
      </c>
      <c r="H2" s="109"/>
      <c r="I2" s="22"/>
      <c r="J2" s="111"/>
      <c r="K2" s="112"/>
      <c r="L2" s="108" t="s">
        <v>59</v>
      </c>
      <c r="M2" s="109"/>
      <c r="N2" s="110" t="s">
        <v>75</v>
      </c>
      <c r="O2" s="109"/>
      <c r="P2" s="110" t="s">
        <v>76</v>
      </c>
      <c r="Q2" s="109"/>
    </row>
    <row r="3" spans="1:17" ht="13.5">
      <c r="A3" s="113"/>
      <c r="B3" s="114"/>
      <c r="C3" s="26"/>
      <c r="D3" s="47" t="s">
        <v>58</v>
      </c>
      <c r="E3" s="28"/>
      <c r="F3" s="27" t="s">
        <v>58</v>
      </c>
      <c r="G3" s="28"/>
      <c r="H3" s="27" t="s">
        <v>58</v>
      </c>
      <c r="I3" s="22"/>
      <c r="J3" s="113"/>
      <c r="K3" s="114"/>
      <c r="L3" s="26"/>
      <c r="M3" s="27" t="s">
        <v>58</v>
      </c>
      <c r="N3" s="28"/>
      <c r="O3" s="27" t="s">
        <v>58</v>
      </c>
      <c r="P3" s="28"/>
      <c r="Q3" s="27" t="s">
        <v>58</v>
      </c>
    </row>
    <row r="4" spans="1:17" ht="13.5">
      <c r="A4" s="105" t="s">
        <v>25</v>
      </c>
      <c r="B4" s="20" t="s">
        <v>50</v>
      </c>
      <c r="C4" s="29"/>
      <c r="D4" s="30"/>
      <c r="E4" s="29"/>
      <c r="F4" s="30"/>
      <c r="G4" s="29"/>
      <c r="H4" s="30"/>
      <c r="I4" s="21"/>
      <c r="J4" s="105" t="s">
        <v>25</v>
      </c>
      <c r="K4" s="20" t="s">
        <v>50</v>
      </c>
      <c r="L4" s="29">
        <v>0</v>
      </c>
      <c r="M4" s="30">
        <v>0</v>
      </c>
      <c r="N4" s="29">
        <v>0</v>
      </c>
      <c r="O4" s="30">
        <v>0</v>
      </c>
      <c r="P4" s="29">
        <v>0</v>
      </c>
      <c r="Q4" s="30">
        <v>0</v>
      </c>
    </row>
    <row r="5" spans="1:17" ht="13.5">
      <c r="A5" s="106"/>
      <c r="B5" s="18" t="s">
        <v>51</v>
      </c>
      <c r="C5" s="29"/>
      <c r="D5" s="30"/>
      <c r="E5" s="29"/>
      <c r="F5" s="30"/>
      <c r="G5" s="29"/>
      <c r="H5" s="30"/>
      <c r="I5" s="21"/>
      <c r="J5" s="106"/>
      <c r="K5" s="18" t="s">
        <v>51</v>
      </c>
      <c r="L5" s="29">
        <v>671785</v>
      </c>
      <c r="M5" s="30">
        <v>671344</v>
      </c>
      <c r="N5" s="29">
        <v>12020</v>
      </c>
      <c r="O5" s="30">
        <v>12020</v>
      </c>
      <c r="P5" s="29">
        <v>0</v>
      </c>
      <c r="Q5" s="30">
        <v>0</v>
      </c>
    </row>
    <row r="6" spans="1:17" ht="13.5">
      <c r="A6" s="106"/>
      <c r="B6" s="18" t="s">
        <v>52</v>
      </c>
      <c r="C6" s="29"/>
      <c r="D6" s="30"/>
      <c r="E6" s="29"/>
      <c r="F6" s="30"/>
      <c r="G6" s="29"/>
      <c r="H6" s="30"/>
      <c r="I6" s="21"/>
      <c r="J6" s="106"/>
      <c r="K6" s="18" t="s">
        <v>52</v>
      </c>
      <c r="L6" s="29">
        <v>641622</v>
      </c>
      <c r="M6" s="30">
        <v>641137</v>
      </c>
      <c r="N6" s="29">
        <v>455</v>
      </c>
      <c r="O6" s="30">
        <v>0</v>
      </c>
      <c r="P6" s="29">
        <v>0</v>
      </c>
      <c r="Q6" s="30">
        <v>0</v>
      </c>
    </row>
    <row r="7" spans="1:17" ht="13.5">
      <c r="A7" s="106"/>
      <c r="B7" s="18" t="s">
        <v>53</v>
      </c>
      <c r="C7" s="29"/>
      <c r="D7" s="30"/>
      <c r="E7" s="29"/>
      <c r="F7" s="30"/>
      <c r="G7" s="29"/>
      <c r="H7" s="30"/>
      <c r="I7" s="21"/>
      <c r="J7" s="106"/>
      <c r="K7" s="18" t="s">
        <v>53</v>
      </c>
      <c r="L7" s="29">
        <v>560548</v>
      </c>
      <c r="M7" s="30">
        <v>559944</v>
      </c>
      <c r="N7" s="29">
        <v>0</v>
      </c>
      <c r="O7" s="30">
        <v>0</v>
      </c>
      <c r="P7" s="29">
        <v>0</v>
      </c>
      <c r="Q7" s="30">
        <v>0</v>
      </c>
    </row>
    <row r="8" spans="1:17" ht="13.5">
      <c r="A8" s="106"/>
      <c r="B8" s="18" t="s">
        <v>54</v>
      </c>
      <c r="C8" s="29"/>
      <c r="D8" s="30"/>
      <c r="E8" s="29"/>
      <c r="F8" s="30"/>
      <c r="G8" s="29"/>
      <c r="H8" s="30"/>
      <c r="I8" s="21"/>
      <c r="J8" s="106"/>
      <c r="K8" s="18" t="s">
        <v>54</v>
      </c>
      <c r="L8" s="29">
        <v>739302</v>
      </c>
      <c r="M8" s="30">
        <v>738719</v>
      </c>
      <c r="N8" s="29">
        <v>28425</v>
      </c>
      <c r="O8" s="30">
        <v>28425</v>
      </c>
      <c r="P8" s="29">
        <v>0</v>
      </c>
      <c r="Q8" s="30">
        <v>0</v>
      </c>
    </row>
    <row r="9" spans="1:17" ht="14.25" thickBot="1">
      <c r="A9" s="106"/>
      <c r="B9" s="19" t="s">
        <v>55</v>
      </c>
      <c r="C9" s="31"/>
      <c r="D9" s="32"/>
      <c r="E9" s="31"/>
      <c r="F9" s="32"/>
      <c r="G9" s="31"/>
      <c r="H9" s="32"/>
      <c r="I9" s="21"/>
      <c r="J9" s="106"/>
      <c r="K9" s="19" t="s">
        <v>55</v>
      </c>
      <c r="L9" s="31"/>
      <c r="M9" s="32"/>
      <c r="N9" s="31"/>
      <c r="O9" s="32"/>
      <c r="P9" s="31"/>
      <c r="Q9" s="32"/>
    </row>
    <row r="10" spans="1:17" ht="14.25" thickBot="1">
      <c r="A10" s="107"/>
      <c r="B10" s="23" t="s">
        <v>57</v>
      </c>
      <c r="C10" s="33">
        <f aca="true" t="shared" si="0" ref="C10:H10">SUM(C4:C9)</f>
        <v>0</v>
      </c>
      <c r="D10" s="36">
        <f t="shared" si="0"/>
        <v>0</v>
      </c>
      <c r="E10" s="33">
        <f t="shared" si="0"/>
        <v>0</v>
      </c>
      <c r="F10" s="36">
        <f t="shared" si="0"/>
        <v>0</v>
      </c>
      <c r="G10" s="33">
        <f t="shared" si="0"/>
        <v>0</v>
      </c>
      <c r="H10" s="35">
        <f t="shared" si="0"/>
        <v>0</v>
      </c>
      <c r="I10" s="21"/>
      <c r="J10" s="107"/>
      <c r="K10" s="23" t="s">
        <v>57</v>
      </c>
      <c r="L10" s="33">
        <f aca="true" t="shared" si="1" ref="L10:Q10">SUM(L4:L9)</f>
        <v>2613257</v>
      </c>
      <c r="M10" s="36">
        <f t="shared" si="1"/>
        <v>2611144</v>
      </c>
      <c r="N10" s="33">
        <f t="shared" si="1"/>
        <v>40900</v>
      </c>
      <c r="O10" s="36">
        <f t="shared" si="1"/>
        <v>40445</v>
      </c>
      <c r="P10" s="33">
        <f t="shared" si="1"/>
        <v>0</v>
      </c>
      <c r="Q10" s="35">
        <f t="shared" si="1"/>
        <v>0</v>
      </c>
    </row>
    <row r="11" spans="1:17" ht="13.5">
      <c r="A11" s="105" t="s">
        <v>56</v>
      </c>
      <c r="B11" s="20" t="s">
        <v>50</v>
      </c>
      <c r="C11" s="37"/>
      <c r="D11" s="38"/>
      <c r="E11" s="37"/>
      <c r="F11" s="38"/>
      <c r="G11" s="37"/>
      <c r="H11" s="38"/>
      <c r="I11" s="21"/>
      <c r="J11" s="105" t="s">
        <v>56</v>
      </c>
      <c r="K11" s="20" t="s">
        <v>50</v>
      </c>
      <c r="L11" s="37">
        <v>378791</v>
      </c>
      <c r="M11" s="38">
        <v>378212</v>
      </c>
      <c r="N11" s="37">
        <v>0</v>
      </c>
      <c r="O11" s="38">
        <v>0</v>
      </c>
      <c r="P11" s="37">
        <v>0</v>
      </c>
      <c r="Q11" s="38">
        <v>0</v>
      </c>
    </row>
    <row r="12" spans="1:17" ht="13.5">
      <c r="A12" s="106"/>
      <c r="B12" s="18" t="s">
        <v>51</v>
      </c>
      <c r="C12" s="29"/>
      <c r="D12" s="30"/>
      <c r="E12" s="29"/>
      <c r="F12" s="30"/>
      <c r="G12" s="29"/>
      <c r="H12" s="30"/>
      <c r="I12" s="21"/>
      <c r="J12" s="106"/>
      <c r="K12" s="18" t="s">
        <v>51</v>
      </c>
      <c r="L12" s="29">
        <v>672839</v>
      </c>
      <c r="M12" s="30">
        <v>672247</v>
      </c>
      <c r="N12" s="29">
        <v>18000</v>
      </c>
      <c r="O12" s="30">
        <v>18000</v>
      </c>
      <c r="P12" s="29">
        <v>0</v>
      </c>
      <c r="Q12" s="30">
        <v>0</v>
      </c>
    </row>
    <row r="13" spans="1:17" ht="13.5">
      <c r="A13" s="106"/>
      <c r="B13" s="18" t="s">
        <v>52</v>
      </c>
      <c r="C13" s="29"/>
      <c r="D13" s="30"/>
      <c r="E13" s="29"/>
      <c r="F13" s="30"/>
      <c r="G13" s="29"/>
      <c r="H13" s="30"/>
      <c r="I13" s="21"/>
      <c r="J13" s="106"/>
      <c r="K13" s="18" t="s">
        <v>52</v>
      </c>
      <c r="L13" s="29">
        <v>641355</v>
      </c>
      <c r="M13" s="30">
        <v>640814</v>
      </c>
      <c r="N13" s="29">
        <v>0</v>
      </c>
      <c r="O13" s="30">
        <v>0</v>
      </c>
      <c r="P13" s="29">
        <v>0</v>
      </c>
      <c r="Q13" s="30">
        <v>0</v>
      </c>
    </row>
    <row r="14" spans="1:17" ht="13.5">
      <c r="A14" s="106"/>
      <c r="B14" s="18" t="s">
        <v>53</v>
      </c>
      <c r="C14" s="29"/>
      <c r="D14" s="30"/>
      <c r="E14" s="29"/>
      <c r="F14" s="30"/>
      <c r="G14" s="29"/>
      <c r="H14" s="30"/>
      <c r="I14" s="21"/>
      <c r="J14" s="106"/>
      <c r="K14" s="18" t="s">
        <v>53</v>
      </c>
      <c r="L14" s="29">
        <v>539823</v>
      </c>
      <c r="M14" s="30">
        <v>539255</v>
      </c>
      <c r="N14" s="29">
        <v>18000</v>
      </c>
      <c r="O14" s="30">
        <v>18000</v>
      </c>
      <c r="P14" s="29">
        <v>0</v>
      </c>
      <c r="Q14" s="30">
        <v>0</v>
      </c>
    </row>
    <row r="15" spans="1:17" ht="13.5">
      <c r="A15" s="106"/>
      <c r="B15" s="18" t="s">
        <v>54</v>
      </c>
      <c r="C15" s="29"/>
      <c r="D15" s="30"/>
      <c r="E15" s="29"/>
      <c r="F15" s="30"/>
      <c r="G15" s="29"/>
      <c r="H15" s="30"/>
      <c r="I15" s="21"/>
      <c r="J15" s="106"/>
      <c r="K15" s="18" t="s">
        <v>54</v>
      </c>
      <c r="L15" s="29"/>
      <c r="M15" s="30"/>
      <c r="N15" s="29"/>
      <c r="O15" s="30"/>
      <c r="P15" s="29"/>
      <c r="Q15" s="30"/>
    </row>
    <row r="16" spans="1:17" ht="14.25" thickBot="1">
      <c r="A16" s="106"/>
      <c r="B16" s="19" t="s">
        <v>55</v>
      </c>
      <c r="C16" s="31"/>
      <c r="D16" s="32"/>
      <c r="E16" s="31"/>
      <c r="F16" s="32"/>
      <c r="G16" s="31"/>
      <c r="H16" s="32"/>
      <c r="I16" s="21"/>
      <c r="J16" s="106"/>
      <c r="K16" s="19" t="s">
        <v>55</v>
      </c>
      <c r="L16" s="31"/>
      <c r="M16" s="32"/>
      <c r="N16" s="31"/>
      <c r="O16" s="32"/>
      <c r="P16" s="31"/>
      <c r="Q16" s="32"/>
    </row>
    <row r="17" spans="1:17" ht="14.25" thickBot="1">
      <c r="A17" s="107"/>
      <c r="B17" s="23" t="s">
        <v>57</v>
      </c>
      <c r="C17" s="33">
        <f aca="true" t="shared" si="2" ref="C17:H17">SUM(C11:C16)</f>
        <v>0</v>
      </c>
      <c r="D17" s="36">
        <f t="shared" si="2"/>
        <v>0</v>
      </c>
      <c r="E17" s="33">
        <f t="shared" si="2"/>
        <v>0</v>
      </c>
      <c r="F17" s="36">
        <f t="shared" si="2"/>
        <v>0</v>
      </c>
      <c r="G17" s="33">
        <f t="shared" si="2"/>
        <v>0</v>
      </c>
      <c r="H17" s="35">
        <f t="shared" si="2"/>
        <v>0</v>
      </c>
      <c r="I17" s="21"/>
      <c r="J17" s="107"/>
      <c r="K17" s="23" t="s">
        <v>57</v>
      </c>
      <c r="L17" s="33">
        <f aca="true" t="shared" si="3" ref="L17:Q17">SUM(L11:L16)</f>
        <v>2232808</v>
      </c>
      <c r="M17" s="36">
        <f t="shared" si="3"/>
        <v>2230528</v>
      </c>
      <c r="N17" s="33">
        <f t="shared" si="3"/>
        <v>36000</v>
      </c>
      <c r="O17" s="36">
        <f t="shared" si="3"/>
        <v>36000</v>
      </c>
      <c r="P17" s="33">
        <f t="shared" si="3"/>
        <v>0</v>
      </c>
      <c r="Q17" s="35">
        <f t="shared" si="3"/>
        <v>0</v>
      </c>
    </row>
    <row r="18" spans="1:17" ht="13.5">
      <c r="A18" s="105" t="s">
        <v>60</v>
      </c>
      <c r="B18" s="20" t="s">
        <v>50</v>
      </c>
      <c r="C18" s="37"/>
      <c r="D18" s="38"/>
      <c r="E18" s="37"/>
      <c r="F18" s="38"/>
      <c r="G18" s="37"/>
      <c r="H18" s="38"/>
      <c r="I18" s="21"/>
      <c r="J18" s="105" t="s">
        <v>60</v>
      </c>
      <c r="K18" s="20" t="s">
        <v>50</v>
      </c>
      <c r="L18" s="37">
        <v>450084</v>
      </c>
      <c r="M18" s="38">
        <v>449688</v>
      </c>
      <c r="N18" s="37">
        <v>60435</v>
      </c>
      <c r="O18" s="38">
        <v>60435</v>
      </c>
      <c r="P18" s="37">
        <v>0</v>
      </c>
      <c r="Q18" s="38">
        <v>0</v>
      </c>
    </row>
    <row r="19" spans="1:17" ht="13.5">
      <c r="A19" s="106"/>
      <c r="B19" s="18" t="s">
        <v>51</v>
      </c>
      <c r="C19" s="29"/>
      <c r="D19" s="30"/>
      <c r="E19" s="29"/>
      <c r="F19" s="30"/>
      <c r="G19" s="29"/>
      <c r="H19" s="30"/>
      <c r="I19" s="21"/>
      <c r="J19" s="106"/>
      <c r="K19" s="18" t="s">
        <v>51</v>
      </c>
      <c r="L19" s="29">
        <v>460671</v>
      </c>
      <c r="M19" s="30">
        <v>460313</v>
      </c>
      <c r="N19" s="29">
        <v>67576</v>
      </c>
      <c r="O19" s="30">
        <v>67240</v>
      </c>
      <c r="P19" s="29">
        <v>0</v>
      </c>
      <c r="Q19" s="30">
        <v>0</v>
      </c>
    </row>
    <row r="20" spans="1:17" ht="13.5">
      <c r="A20" s="106"/>
      <c r="B20" s="18" t="s">
        <v>52</v>
      </c>
      <c r="C20" s="29"/>
      <c r="D20" s="30"/>
      <c r="E20" s="29"/>
      <c r="F20" s="30"/>
      <c r="G20" s="29"/>
      <c r="H20" s="30"/>
      <c r="I20" s="21"/>
      <c r="J20" s="106"/>
      <c r="K20" s="18" t="s">
        <v>52</v>
      </c>
      <c r="L20" s="29">
        <v>471238</v>
      </c>
      <c r="M20" s="30">
        <v>470825</v>
      </c>
      <c r="N20" s="29">
        <v>35192</v>
      </c>
      <c r="O20" s="30">
        <v>34800</v>
      </c>
      <c r="P20" s="29">
        <v>0</v>
      </c>
      <c r="Q20" s="30">
        <v>0</v>
      </c>
    </row>
    <row r="21" spans="1:17" ht="13.5">
      <c r="A21" s="106"/>
      <c r="B21" s="18" t="s">
        <v>53</v>
      </c>
      <c r="C21" s="29"/>
      <c r="D21" s="30"/>
      <c r="E21" s="29"/>
      <c r="F21" s="30"/>
      <c r="G21" s="29"/>
      <c r="H21" s="30"/>
      <c r="I21" s="21"/>
      <c r="J21" s="106"/>
      <c r="K21" s="18" t="s">
        <v>53</v>
      </c>
      <c r="L21" s="29">
        <v>443755</v>
      </c>
      <c r="M21" s="30">
        <v>443286</v>
      </c>
      <c r="N21" s="29">
        <v>0</v>
      </c>
      <c r="O21" s="30">
        <v>0</v>
      </c>
      <c r="P21" s="29">
        <v>0</v>
      </c>
      <c r="Q21" s="30">
        <v>0</v>
      </c>
    </row>
    <row r="22" spans="1:17" ht="13.5">
      <c r="A22" s="106"/>
      <c r="B22" s="18" t="s">
        <v>54</v>
      </c>
      <c r="C22" s="29"/>
      <c r="D22" s="30"/>
      <c r="E22" s="29"/>
      <c r="F22" s="30"/>
      <c r="G22" s="29"/>
      <c r="H22" s="40"/>
      <c r="I22" s="21"/>
      <c r="J22" s="106"/>
      <c r="K22" s="18" t="s">
        <v>54</v>
      </c>
      <c r="L22" s="29">
        <v>31326</v>
      </c>
      <c r="M22" s="30">
        <v>31303</v>
      </c>
      <c r="N22" s="29">
        <v>0</v>
      </c>
      <c r="O22" s="30">
        <v>0</v>
      </c>
      <c r="P22" s="29">
        <v>0</v>
      </c>
      <c r="Q22" s="40">
        <v>0</v>
      </c>
    </row>
    <row r="23" spans="1:17" ht="14.25" thickBot="1">
      <c r="A23" s="106"/>
      <c r="B23" s="19" t="s">
        <v>55</v>
      </c>
      <c r="C23" s="31"/>
      <c r="D23" s="32"/>
      <c r="E23" s="31"/>
      <c r="F23" s="32"/>
      <c r="G23" s="31"/>
      <c r="H23" s="32"/>
      <c r="I23" s="21"/>
      <c r="J23" s="106"/>
      <c r="K23" s="19" t="s">
        <v>55</v>
      </c>
      <c r="L23" s="31"/>
      <c r="M23" s="32"/>
      <c r="N23" s="31"/>
      <c r="O23" s="32"/>
      <c r="P23" s="31"/>
      <c r="Q23" s="32"/>
    </row>
    <row r="24" spans="1:17" ht="14.25" thickBot="1">
      <c r="A24" s="107"/>
      <c r="B24" s="23" t="s">
        <v>57</v>
      </c>
      <c r="C24" s="33">
        <f aca="true" t="shared" si="4" ref="C24:H24">SUM(C18:C23)</f>
        <v>0</v>
      </c>
      <c r="D24" s="36">
        <f t="shared" si="4"/>
        <v>0</v>
      </c>
      <c r="E24" s="33">
        <f t="shared" si="4"/>
        <v>0</v>
      </c>
      <c r="F24" s="36">
        <f t="shared" si="4"/>
        <v>0</v>
      </c>
      <c r="G24" s="33">
        <f t="shared" si="4"/>
        <v>0</v>
      </c>
      <c r="H24" s="35">
        <f t="shared" si="4"/>
        <v>0</v>
      </c>
      <c r="I24" s="21"/>
      <c r="J24" s="107"/>
      <c r="K24" s="23" t="s">
        <v>57</v>
      </c>
      <c r="L24" s="33">
        <f aca="true" t="shared" si="5" ref="L24:Q24">SUM(L18:L23)</f>
        <v>1857074</v>
      </c>
      <c r="M24" s="36">
        <f t="shared" si="5"/>
        <v>1855415</v>
      </c>
      <c r="N24" s="33">
        <f t="shared" si="5"/>
        <v>163203</v>
      </c>
      <c r="O24" s="36">
        <f t="shared" si="5"/>
        <v>162475</v>
      </c>
      <c r="P24" s="33">
        <f t="shared" si="5"/>
        <v>0</v>
      </c>
      <c r="Q24" s="35">
        <f t="shared" si="5"/>
        <v>0</v>
      </c>
    </row>
    <row r="25" spans="1:17" ht="13.5">
      <c r="A25" s="105" t="s">
        <v>61</v>
      </c>
      <c r="B25" s="20" t="s">
        <v>50</v>
      </c>
      <c r="C25" s="37"/>
      <c r="D25" s="38"/>
      <c r="E25" s="37"/>
      <c r="F25" s="38"/>
      <c r="G25" s="37"/>
      <c r="H25" s="38"/>
      <c r="I25" s="21"/>
      <c r="J25" s="105" t="s">
        <v>61</v>
      </c>
      <c r="K25" s="20" t="s">
        <v>50</v>
      </c>
      <c r="L25" s="37">
        <v>516379</v>
      </c>
      <c r="M25" s="38">
        <v>515952</v>
      </c>
      <c r="N25" s="37">
        <v>0</v>
      </c>
      <c r="O25" s="38">
        <v>0</v>
      </c>
      <c r="P25" s="37">
        <v>0</v>
      </c>
      <c r="Q25" s="38">
        <v>0</v>
      </c>
    </row>
    <row r="26" spans="1:17" ht="13.5">
      <c r="A26" s="106"/>
      <c r="B26" s="18" t="s">
        <v>51</v>
      </c>
      <c r="C26" s="29"/>
      <c r="D26" s="30"/>
      <c r="E26" s="29"/>
      <c r="F26" s="30"/>
      <c r="G26" s="29"/>
      <c r="H26" s="30"/>
      <c r="I26" s="21"/>
      <c r="J26" s="106"/>
      <c r="K26" s="18" t="s">
        <v>51</v>
      </c>
      <c r="L26" s="29">
        <v>538315</v>
      </c>
      <c r="M26" s="30">
        <v>537693</v>
      </c>
      <c r="N26" s="29">
        <v>24185</v>
      </c>
      <c r="O26" s="30">
        <v>24165</v>
      </c>
      <c r="P26" s="29">
        <v>0</v>
      </c>
      <c r="Q26" s="30">
        <v>0</v>
      </c>
    </row>
    <row r="27" spans="1:17" ht="13.5">
      <c r="A27" s="106"/>
      <c r="B27" s="18" t="s">
        <v>52</v>
      </c>
      <c r="C27" s="29"/>
      <c r="D27" s="30"/>
      <c r="E27" s="29"/>
      <c r="F27" s="30"/>
      <c r="G27" s="29"/>
      <c r="H27" s="30"/>
      <c r="I27" s="21"/>
      <c r="J27" s="106"/>
      <c r="K27" s="18" t="s">
        <v>52</v>
      </c>
      <c r="L27" s="29">
        <v>501225</v>
      </c>
      <c r="M27" s="30">
        <v>500644</v>
      </c>
      <c r="N27" s="29">
        <v>47889</v>
      </c>
      <c r="O27" s="30">
        <v>47651</v>
      </c>
      <c r="P27" s="29">
        <v>0</v>
      </c>
      <c r="Q27" s="30">
        <v>0</v>
      </c>
    </row>
    <row r="28" spans="1:17" ht="13.5">
      <c r="A28" s="106"/>
      <c r="B28" s="18" t="s">
        <v>53</v>
      </c>
      <c r="C28" s="29"/>
      <c r="D28" s="30"/>
      <c r="E28" s="29"/>
      <c r="F28" s="30"/>
      <c r="G28" s="29"/>
      <c r="H28" s="30"/>
      <c r="I28" s="21"/>
      <c r="J28" s="106"/>
      <c r="K28" s="18" t="s">
        <v>53</v>
      </c>
      <c r="L28" s="29">
        <v>743196</v>
      </c>
      <c r="M28" s="30">
        <v>742677</v>
      </c>
      <c r="N28" s="29">
        <v>3650</v>
      </c>
      <c r="O28" s="30">
        <v>3650</v>
      </c>
      <c r="P28" s="29">
        <v>0</v>
      </c>
      <c r="Q28" s="30">
        <v>0</v>
      </c>
    </row>
    <row r="29" spans="1:17" ht="13.5">
      <c r="A29" s="106"/>
      <c r="B29" s="18" t="s">
        <v>54</v>
      </c>
      <c r="C29" s="29"/>
      <c r="D29" s="30"/>
      <c r="E29" s="29"/>
      <c r="F29" s="30"/>
      <c r="G29" s="29"/>
      <c r="H29" s="30"/>
      <c r="I29" s="21"/>
      <c r="J29" s="106"/>
      <c r="K29" s="18" t="s">
        <v>54</v>
      </c>
      <c r="L29" s="29">
        <v>347006</v>
      </c>
      <c r="M29" s="30">
        <v>346462</v>
      </c>
      <c r="N29" s="29">
        <v>273</v>
      </c>
      <c r="O29" s="30">
        <v>0</v>
      </c>
      <c r="P29" s="29">
        <v>48</v>
      </c>
      <c r="Q29" s="30">
        <v>0</v>
      </c>
    </row>
    <row r="30" spans="1:17" ht="14.25" thickBot="1">
      <c r="A30" s="106"/>
      <c r="B30" s="19" t="s">
        <v>55</v>
      </c>
      <c r="C30" s="31"/>
      <c r="D30" s="32"/>
      <c r="E30" s="31"/>
      <c r="F30" s="32"/>
      <c r="G30" s="31"/>
      <c r="H30" s="32"/>
      <c r="I30" s="21"/>
      <c r="J30" s="106"/>
      <c r="K30" s="19" t="s">
        <v>55</v>
      </c>
      <c r="L30" s="31"/>
      <c r="M30" s="32"/>
      <c r="N30" s="31"/>
      <c r="O30" s="32"/>
      <c r="P30" s="31"/>
      <c r="Q30" s="32"/>
    </row>
    <row r="31" spans="1:17" ht="14.25" thickBot="1">
      <c r="A31" s="107"/>
      <c r="B31" s="23" t="s">
        <v>57</v>
      </c>
      <c r="C31" s="33">
        <f aca="true" t="shared" si="6" ref="C31:H31">SUM(C25:C30)</f>
        <v>0</v>
      </c>
      <c r="D31" s="36">
        <f t="shared" si="6"/>
        <v>0</v>
      </c>
      <c r="E31" s="33">
        <f t="shared" si="6"/>
        <v>0</v>
      </c>
      <c r="F31" s="36">
        <f t="shared" si="6"/>
        <v>0</v>
      </c>
      <c r="G31" s="33">
        <f t="shared" si="6"/>
        <v>0</v>
      </c>
      <c r="H31" s="35">
        <f t="shared" si="6"/>
        <v>0</v>
      </c>
      <c r="I31" s="21"/>
      <c r="J31" s="107"/>
      <c r="K31" s="23" t="s">
        <v>57</v>
      </c>
      <c r="L31" s="33">
        <f aca="true" t="shared" si="7" ref="L31:Q31">SUM(L25:L30)</f>
        <v>2646121</v>
      </c>
      <c r="M31" s="36">
        <f t="shared" si="7"/>
        <v>2643428</v>
      </c>
      <c r="N31" s="33">
        <f t="shared" si="7"/>
        <v>75997</v>
      </c>
      <c r="O31" s="36">
        <f t="shared" si="7"/>
        <v>75466</v>
      </c>
      <c r="P31" s="33">
        <f t="shared" si="7"/>
        <v>48</v>
      </c>
      <c r="Q31" s="35">
        <f t="shared" si="7"/>
        <v>0</v>
      </c>
    </row>
    <row r="32" spans="1:17" ht="13.5">
      <c r="A32" s="105" t="s">
        <v>62</v>
      </c>
      <c r="B32" s="20" t="s">
        <v>50</v>
      </c>
      <c r="C32" s="37"/>
      <c r="D32" s="38"/>
      <c r="E32" s="37"/>
      <c r="F32" s="38"/>
      <c r="G32" s="37"/>
      <c r="H32" s="38"/>
      <c r="I32" s="21"/>
      <c r="J32" s="105" t="s">
        <v>62</v>
      </c>
      <c r="K32" s="20" t="s">
        <v>50</v>
      </c>
      <c r="L32" s="37">
        <v>0</v>
      </c>
      <c r="M32" s="38">
        <v>0</v>
      </c>
      <c r="N32" s="37">
        <v>0</v>
      </c>
      <c r="O32" s="38">
        <v>0</v>
      </c>
      <c r="P32" s="37">
        <v>0</v>
      </c>
      <c r="Q32" s="38">
        <v>0</v>
      </c>
    </row>
    <row r="33" spans="1:17" ht="13.5">
      <c r="A33" s="106"/>
      <c r="B33" s="18" t="s">
        <v>51</v>
      </c>
      <c r="C33" s="29"/>
      <c r="D33" s="30"/>
      <c r="E33" s="29"/>
      <c r="F33" s="30"/>
      <c r="G33" s="29"/>
      <c r="H33" s="30"/>
      <c r="I33" s="21"/>
      <c r="J33" s="106"/>
      <c r="K33" s="18" t="s">
        <v>51</v>
      </c>
      <c r="L33" s="29">
        <v>418978</v>
      </c>
      <c r="M33" s="30">
        <v>418661</v>
      </c>
      <c r="N33" s="29">
        <v>34800</v>
      </c>
      <c r="O33" s="30">
        <v>34800</v>
      </c>
      <c r="P33" s="29">
        <v>0</v>
      </c>
      <c r="Q33" s="30">
        <v>0</v>
      </c>
    </row>
    <row r="34" spans="1:17" ht="13.5">
      <c r="A34" s="106"/>
      <c r="B34" s="18" t="s">
        <v>52</v>
      </c>
      <c r="C34" s="29"/>
      <c r="D34" s="30"/>
      <c r="E34" s="29"/>
      <c r="F34" s="30"/>
      <c r="G34" s="29"/>
      <c r="H34" s="30"/>
      <c r="I34" s="21"/>
      <c r="J34" s="106"/>
      <c r="K34" s="18" t="s">
        <v>52</v>
      </c>
      <c r="L34" s="29">
        <v>624224</v>
      </c>
      <c r="M34" s="30">
        <v>623868</v>
      </c>
      <c r="N34" s="29">
        <v>26638</v>
      </c>
      <c r="O34" s="30">
        <v>26580</v>
      </c>
      <c r="P34" s="29">
        <v>0</v>
      </c>
      <c r="Q34" s="30">
        <v>0</v>
      </c>
    </row>
    <row r="35" spans="1:17" ht="13.5">
      <c r="A35" s="106"/>
      <c r="B35" s="18" t="s">
        <v>53</v>
      </c>
      <c r="C35" s="29"/>
      <c r="D35" s="30"/>
      <c r="E35" s="29"/>
      <c r="F35" s="30"/>
      <c r="G35" s="29"/>
      <c r="H35" s="30"/>
      <c r="I35" s="21"/>
      <c r="J35" s="106"/>
      <c r="K35" s="18" t="s">
        <v>53</v>
      </c>
      <c r="L35" s="29">
        <v>546485</v>
      </c>
      <c r="M35" s="30">
        <v>546004</v>
      </c>
      <c r="N35" s="29">
        <v>23003</v>
      </c>
      <c r="O35" s="30">
        <v>22765</v>
      </c>
      <c r="P35" s="29">
        <v>0</v>
      </c>
      <c r="Q35" s="30">
        <v>0</v>
      </c>
    </row>
    <row r="36" spans="1:17" ht="13.5">
      <c r="A36" s="106"/>
      <c r="B36" s="18" t="s">
        <v>54</v>
      </c>
      <c r="C36" s="29"/>
      <c r="D36" s="30"/>
      <c r="E36" s="29"/>
      <c r="F36" s="30"/>
      <c r="G36" s="29"/>
      <c r="H36" s="30"/>
      <c r="I36" s="21"/>
      <c r="J36" s="106"/>
      <c r="K36" s="18" t="s">
        <v>54</v>
      </c>
      <c r="L36" s="29">
        <v>679246</v>
      </c>
      <c r="M36" s="30">
        <v>678627</v>
      </c>
      <c r="N36" s="29">
        <v>110955</v>
      </c>
      <c r="O36" s="30">
        <v>110955</v>
      </c>
      <c r="P36" s="29">
        <v>0</v>
      </c>
      <c r="Q36" s="30">
        <v>0</v>
      </c>
    </row>
    <row r="37" spans="1:17" ht="14.25" thickBot="1">
      <c r="A37" s="106"/>
      <c r="B37" s="19" t="s">
        <v>55</v>
      </c>
      <c r="C37" s="31"/>
      <c r="D37" s="32"/>
      <c r="E37" s="31"/>
      <c r="F37" s="32"/>
      <c r="G37" s="31"/>
      <c r="H37" s="32"/>
      <c r="I37" s="21"/>
      <c r="J37" s="106"/>
      <c r="K37" s="19" t="s">
        <v>55</v>
      </c>
      <c r="L37" s="31"/>
      <c r="M37" s="32"/>
      <c r="N37" s="31"/>
      <c r="O37" s="32"/>
      <c r="P37" s="31"/>
      <c r="Q37" s="32"/>
    </row>
    <row r="38" spans="1:17" ht="14.25" thickBot="1">
      <c r="A38" s="107"/>
      <c r="B38" s="23" t="s">
        <v>57</v>
      </c>
      <c r="C38" s="33">
        <f aca="true" t="shared" si="8" ref="C38:H38">SUM(C32:C37)</f>
        <v>0</v>
      </c>
      <c r="D38" s="36">
        <f t="shared" si="8"/>
        <v>0</v>
      </c>
      <c r="E38" s="33">
        <f t="shared" si="8"/>
        <v>0</v>
      </c>
      <c r="F38" s="36">
        <f t="shared" si="8"/>
        <v>0</v>
      </c>
      <c r="G38" s="33">
        <f t="shared" si="8"/>
        <v>0</v>
      </c>
      <c r="H38" s="35">
        <f t="shared" si="8"/>
        <v>0</v>
      </c>
      <c r="I38" s="21"/>
      <c r="J38" s="107"/>
      <c r="K38" s="23" t="s">
        <v>57</v>
      </c>
      <c r="L38" s="33">
        <f aca="true" t="shared" si="9" ref="L38:Q38">SUM(L32:L37)</f>
        <v>2268933</v>
      </c>
      <c r="M38" s="36">
        <f t="shared" si="9"/>
        <v>2267160</v>
      </c>
      <c r="N38" s="33">
        <f t="shared" si="9"/>
        <v>195396</v>
      </c>
      <c r="O38" s="36">
        <f t="shared" si="9"/>
        <v>195100</v>
      </c>
      <c r="P38" s="33">
        <f t="shared" si="9"/>
        <v>0</v>
      </c>
      <c r="Q38" s="35">
        <f t="shared" si="9"/>
        <v>0</v>
      </c>
    </row>
    <row r="39" spans="1:17" ht="13.5">
      <c r="A39" s="105" t="s">
        <v>63</v>
      </c>
      <c r="B39" s="20" t="s">
        <v>50</v>
      </c>
      <c r="C39" s="37"/>
      <c r="D39" s="38"/>
      <c r="E39" s="37"/>
      <c r="F39" s="38"/>
      <c r="G39" s="37"/>
      <c r="H39" s="38"/>
      <c r="I39" s="21"/>
      <c r="J39" s="105" t="s">
        <v>63</v>
      </c>
      <c r="K39" s="20" t="s">
        <v>50</v>
      </c>
      <c r="L39" s="37">
        <v>660832</v>
      </c>
      <c r="M39" s="38">
        <v>658987</v>
      </c>
      <c r="N39" s="37">
        <v>26580</v>
      </c>
      <c r="O39" s="38">
        <v>26580</v>
      </c>
      <c r="P39" s="37">
        <v>0</v>
      </c>
      <c r="Q39" s="38">
        <v>0</v>
      </c>
    </row>
    <row r="40" spans="1:17" ht="13.5">
      <c r="A40" s="106"/>
      <c r="B40" s="18" t="s">
        <v>51</v>
      </c>
      <c r="C40" s="29"/>
      <c r="D40" s="30"/>
      <c r="E40" s="29"/>
      <c r="F40" s="30"/>
      <c r="G40" s="29"/>
      <c r="H40" s="30"/>
      <c r="I40" s="21"/>
      <c r="J40" s="106"/>
      <c r="K40" s="18" t="s">
        <v>51</v>
      </c>
      <c r="L40" s="29">
        <v>712386</v>
      </c>
      <c r="M40" s="30">
        <v>711886</v>
      </c>
      <c r="N40" s="29">
        <v>151909</v>
      </c>
      <c r="O40" s="30">
        <v>151909</v>
      </c>
      <c r="P40" s="29">
        <v>0</v>
      </c>
      <c r="Q40" s="30">
        <v>0</v>
      </c>
    </row>
    <row r="41" spans="1:17" ht="13.5">
      <c r="A41" s="106"/>
      <c r="B41" s="18" t="s">
        <v>52</v>
      </c>
      <c r="C41" s="29"/>
      <c r="D41" s="30"/>
      <c r="E41" s="29"/>
      <c r="F41" s="30"/>
      <c r="G41" s="29"/>
      <c r="H41" s="30"/>
      <c r="I41" s="21"/>
      <c r="J41" s="106"/>
      <c r="K41" s="18" t="s">
        <v>52</v>
      </c>
      <c r="L41" s="29">
        <v>963533</v>
      </c>
      <c r="M41" s="30">
        <v>963080</v>
      </c>
      <c r="N41" s="29">
        <v>230034</v>
      </c>
      <c r="O41" s="30">
        <v>229635</v>
      </c>
      <c r="P41" s="29">
        <v>0</v>
      </c>
      <c r="Q41" s="30">
        <v>0</v>
      </c>
    </row>
    <row r="42" spans="1:17" ht="13.5">
      <c r="A42" s="106"/>
      <c r="B42" s="18" t="s">
        <v>53</v>
      </c>
      <c r="C42" s="29"/>
      <c r="D42" s="30"/>
      <c r="E42" s="29"/>
      <c r="F42" s="30"/>
      <c r="G42" s="29"/>
      <c r="H42" s="30"/>
      <c r="I42" s="21"/>
      <c r="J42" s="106"/>
      <c r="K42" s="18" t="s">
        <v>53</v>
      </c>
      <c r="L42" s="29">
        <v>742951</v>
      </c>
      <c r="M42" s="30">
        <v>742536</v>
      </c>
      <c r="N42" s="29">
        <v>284799</v>
      </c>
      <c r="O42" s="30">
        <v>284645</v>
      </c>
      <c r="P42" s="29">
        <v>0</v>
      </c>
      <c r="Q42" s="30">
        <v>0</v>
      </c>
    </row>
    <row r="43" spans="1:17" ht="13.5">
      <c r="A43" s="106"/>
      <c r="B43" s="18" t="s">
        <v>54</v>
      </c>
      <c r="C43" s="29"/>
      <c r="D43" s="30"/>
      <c r="E43" s="29"/>
      <c r="F43" s="30"/>
      <c r="G43" s="29"/>
      <c r="H43" s="30"/>
      <c r="I43" s="21"/>
      <c r="J43" s="106"/>
      <c r="K43" s="18" t="s">
        <v>54</v>
      </c>
      <c r="L43" s="29">
        <v>118430</v>
      </c>
      <c r="M43" s="30">
        <v>118220</v>
      </c>
      <c r="N43" s="29">
        <v>40598</v>
      </c>
      <c r="O43" s="30">
        <v>40598</v>
      </c>
      <c r="P43" s="29">
        <v>0</v>
      </c>
      <c r="Q43" s="30">
        <v>0</v>
      </c>
    </row>
    <row r="44" spans="1:17" ht="14.25" thickBot="1">
      <c r="A44" s="106"/>
      <c r="B44" s="19" t="s">
        <v>55</v>
      </c>
      <c r="C44" s="31"/>
      <c r="D44" s="32"/>
      <c r="E44" s="31"/>
      <c r="F44" s="32"/>
      <c r="G44" s="31"/>
      <c r="H44" s="32"/>
      <c r="I44" s="21"/>
      <c r="J44" s="106"/>
      <c r="K44" s="19" t="s">
        <v>55</v>
      </c>
      <c r="L44" s="31"/>
      <c r="M44" s="32"/>
      <c r="N44" s="31"/>
      <c r="O44" s="32"/>
      <c r="P44" s="31"/>
      <c r="Q44" s="32"/>
    </row>
    <row r="45" spans="1:17" ht="14.25" thickBot="1">
      <c r="A45" s="107"/>
      <c r="B45" s="23" t="s">
        <v>57</v>
      </c>
      <c r="C45" s="33">
        <f aca="true" t="shared" si="10" ref="C45:H45">SUM(C39:C44)</f>
        <v>0</v>
      </c>
      <c r="D45" s="36">
        <f t="shared" si="10"/>
        <v>0</v>
      </c>
      <c r="E45" s="33">
        <f t="shared" si="10"/>
        <v>0</v>
      </c>
      <c r="F45" s="36">
        <f t="shared" si="10"/>
        <v>0</v>
      </c>
      <c r="G45" s="33">
        <f t="shared" si="10"/>
        <v>0</v>
      </c>
      <c r="H45" s="35">
        <f t="shared" si="10"/>
        <v>0</v>
      </c>
      <c r="I45" s="21"/>
      <c r="J45" s="107"/>
      <c r="K45" s="23" t="s">
        <v>57</v>
      </c>
      <c r="L45" s="33">
        <f aca="true" t="shared" si="11" ref="L45:Q45">SUM(L39:L44)</f>
        <v>3198132</v>
      </c>
      <c r="M45" s="36">
        <f t="shared" si="11"/>
        <v>3194709</v>
      </c>
      <c r="N45" s="33">
        <f t="shared" si="11"/>
        <v>733920</v>
      </c>
      <c r="O45" s="36">
        <f t="shared" si="11"/>
        <v>733367</v>
      </c>
      <c r="P45" s="33">
        <f t="shared" si="11"/>
        <v>0</v>
      </c>
      <c r="Q45" s="35">
        <f t="shared" si="11"/>
        <v>0</v>
      </c>
    </row>
    <row r="46" spans="1:17" ht="13.5">
      <c r="A46" s="105" t="s">
        <v>64</v>
      </c>
      <c r="B46" s="20" t="s">
        <v>50</v>
      </c>
      <c r="C46" s="37"/>
      <c r="D46" s="38"/>
      <c r="E46" s="37"/>
      <c r="F46" s="38"/>
      <c r="G46" s="37"/>
      <c r="H46" s="38"/>
      <c r="I46" s="21"/>
      <c r="J46" s="105" t="s">
        <v>64</v>
      </c>
      <c r="K46" s="20" t="s">
        <v>50</v>
      </c>
      <c r="L46" s="37">
        <v>642265</v>
      </c>
      <c r="M46" s="38">
        <v>642125</v>
      </c>
      <c r="N46" s="37">
        <v>262605</v>
      </c>
      <c r="O46" s="38">
        <v>262465</v>
      </c>
      <c r="P46" s="37">
        <v>0</v>
      </c>
      <c r="Q46" s="38">
        <v>0</v>
      </c>
    </row>
    <row r="47" spans="1:17" ht="13.5">
      <c r="A47" s="106"/>
      <c r="B47" s="18" t="s">
        <v>51</v>
      </c>
      <c r="C47" s="29"/>
      <c r="D47" s="30"/>
      <c r="E47" s="29"/>
      <c r="F47" s="30"/>
      <c r="G47" s="29"/>
      <c r="H47" s="30"/>
      <c r="I47" s="21"/>
      <c r="J47" s="106"/>
      <c r="K47" s="18" t="s">
        <v>51</v>
      </c>
      <c r="L47" s="29">
        <v>552699</v>
      </c>
      <c r="M47" s="30">
        <v>550293</v>
      </c>
      <c r="N47" s="29">
        <v>117704</v>
      </c>
      <c r="O47" s="30">
        <v>117480</v>
      </c>
      <c r="P47" s="29">
        <v>0</v>
      </c>
      <c r="Q47" s="30">
        <v>0</v>
      </c>
    </row>
    <row r="48" spans="1:17" ht="13.5">
      <c r="A48" s="106"/>
      <c r="B48" s="18" t="s">
        <v>52</v>
      </c>
      <c r="C48" s="29"/>
      <c r="D48" s="30"/>
      <c r="E48" s="29"/>
      <c r="F48" s="30"/>
      <c r="G48" s="29"/>
      <c r="H48" s="30"/>
      <c r="I48" s="21"/>
      <c r="J48" s="106"/>
      <c r="K48" s="18" t="s">
        <v>52</v>
      </c>
      <c r="L48" s="29">
        <v>707622</v>
      </c>
      <c r="M48" s="30">
        <v>707157</v>
      </c>
      <c r="N48" s="29">
        <v>80933</v>
      </c>
      <c r="O48" s="30">
        <v>80933</v>
      </c>
      <c r="P48" s="29">
        <v>17</v>
      </c>
      <c r="Q48" s="30">
        <v>0</v>
      </c>
    </row>
    <row r="49" spans="1:17" ht="13.5">
      <c r="A49" s="106"/>
      <c r="B49" s="18" t="s">
        <v>53</v>
      </c>
      <c r="C49" s="29"/>
      <c r="D49" s="30"/>
      <c r="E49" s="29"/>
      <c r="F49" s="30"/>
      <c r="G49" s="29"/>
      <c r="H49" s="30"/>
      <c r="I49" s="21"/>
      <c r="J49" s="106"/>
      <c r="K49" s="18" t="s">
        <v>53</v>
      </c>
      <c r="L49" s="29">
        <v>752157</v>
      </c>
      <c r="M49" s="30">
        <v>751807</v>
      </c>
      <c r="N49" s="29">
        <v>65930</v>
      </c>
      <c r="O49" s="30">
        <v>65930</v>
      </c>
      <c r="P49" s="29">
        <v>0</v>
      </c>
      <c r="Q49" s="30">
        <v>0</v>
      </c>
    </row>
    <row r="50" spans="1:17" ht="13.5">
      <c r="A50" s="106"/>
      <c r="B50" s="18" t="s">
        <v>54</v>
      </c>
      <c r="C50" s="29"/>
      <c r="D50" s="30"/>
      <c r="E50" s="29"/>
      <c r="F50" s="30"/>
      <c r="G50" s="29"/>
      <c r="H50" s="30"/>
      <c r="I50" s="21"/>
      <c r="J50" s="106"/>
      <c r="K50" s="18" t="s">
        <v>54</v>
      </c>
      <c r="L50" s="29">
        <v>738192</v>
      </c>
      <c r="M50" s="30">
        <v>737735</v>
      </c>
      <c r="N50" s="29">
        <v>108900</v>
      </c>
      <c r="O50" s="30">
        <v>108900</v>
      </c>
      <c r="P50" s="29">
        <v>0</v>
      </c>
      <c r="Q50" s="30">
        <v>0</v>
      </c>
    </row>
    <row r="51" spans="1:17" ht="14.25" thickBot="1">
      <c r="A51" s="106"/>
      <c r="B51" s="19" t="s">
        <v>55</v>
      </c>
      <c r="C51" s="31"/>
      <c r="D51" s="32"/>
      <c r="E51" s="31"/>
      <c r="F51" s="32"/>
      <c r="G51" s="31"/>
      <c r="H51" s="32"/>
      <c r="I51" s="21"/>
      <c r="J51" s="106"/>
      <c r="K51" s="19" t="s">
        <v>55</v>
      </c>
      <c r="L51" s="31"/>
      <c r="M51" s="32"/>
      <c r="N51" s="31"/>
      <c r="O51" s="32"/>
      <c r="P51" s="31"/>
      <c r="Q51" s="32"/>
    </row>
    <row r="52" spans="1:17" ht="14.25" thickBot="1">
      <c r="A52" s="107"/>
      <c r="B52" s="23" t="s">
        <v>57</v>
      </c>
      <c r="C52" s="33">
        <f aca="true" t="shared" si="12" ref="C52:H52">SUM(C46:C51)</f>
        <v>0</v>
      </c>
      <c r="D52" s="36">
        <f t="shared" si="12"/>
        <v>0</v>
      </c>
      <c r="E52" s="33">
        <f t="shared" si="12"/>
        <v>0</v>
      </c>
      <c r="F52" s="36">
        <f t="shared" si="12"/>
        <v>0</v>
      </c>
      <c r="G52" s="33">
        <f t="shared" si="12"/>
        <v>0</v>
      </c>
      <c r="H52" s="35">
        <f t="shared" si="12"/>
        <v>0</v>
      </c>
      <c r="I52" s="21"/>
      <c r="J52" s="107"/>
      <c r="K52" s="23" t="s">
        <v>57</v>
      </c>
      <c r="L52" s="33">
        <f aca="true" t="shared" si="13" ref="L52:Q52">SUM(L46:L51)</f>
        <v>3392935</v>
      </c>
      <c r="M52" s="36">
        <f t="shared" si="13"/>
        <v>3389117</v>
      </c>
      <c r="N52" s="33">
        <f t="shared" si="13"/>
        <v>636072</v>
      </c>
      <c r="O52" s="36">
        <f t="shared" si="13"/>
        <v>635708</v>
      </c>
      <c r="P52" s="33">
        <f t="shared" si="13"/>
        <v>17</v>
      </c>
      <c r="Q52" s="35">
        <f t="shared" si="13"/>
        <v>0</v>
      </c>
    </row>
    <row r="53" spans="1:17" ht="13.5">
      <c r="A53" s="105" t="s">
        <v>65</v>
      </c>
      <c r="B53" s="20" t="s">
        <v>50</v>
      </c>
      <c r="C53" s="37"/>
      <c r="D53" s="38"/>
      <c r="E53" s="37"/>
      <c r="F53" s="38"/>
      <c r="G53" s="37"/>
      <c r="H53" s="38"/>
      <c r="I53" s="21"/>
      <c r="J53" s="105" t="s">
        <v>65</v>
      </c>
      <c r="K53" s="20" t="s">
        <v>50</v>
      </c>
      <c r="L53" s="37">
        <v>709767</v>
      </c>
      <c r="M53" s="38">
        <v>709347</v>
      </c>
      <c r="N53" s="37">
        <v>166147</v>
      </c>
      <c r="O53" s="38">
        <v>166147</v>
      </c>
      <c r="P53" s="37">
        <v>0</v>
      </c>
      <c r="Q53" s="38">
        <v>0</v>
      </c>
    </row>
    <row r="54" spans="1:17" ht="13.5">
      <c r="A54" s="106"/>
      <c r="B54" s="18" t="s">
        <v>51</v>
      </c>
      <c r="C54" s="29"/>
      <c r="D54" s="30"/>
      <c r="E54" s="29"/>
      <c r="F54" s="30"/>
      <c r="G54" s="29"/>
      <c r="H54" s="30"/>
      <c r="I54" s="21"/>
      <c r="J54" s="106"/>
      <c r="K54" s="18" t="s">
        <v>51</v>
      </c>
      <c r="L54" s="29">
        <v>576116</v>
      </c>
      <c r="M54" s="30">
        <v>575619</v>
      </c>
      <c r="N54" s="29">
        <v>143812</v>
      </c>
      <c r="O54" s="30">
        <v>143560</v>
      </c>
      <c r="P54" s="29">
        <v>0</v>
      </c>
      <c r="Q54" s="30">
        <v>0</v>
      </c>
    </row>
    <row r="55" spans="1:17" ht="13.5">
      <c r="A55" s="106"/>
      <c r="B55" s="18" t="s">
        <v>52</v>
      </c>
      <c r="C55" s="29"/>
      <c r="D55" s="30"/>
      <c r="E55" s="29"/>
      <c r="F55" s="30"/>
      <c r="G55" s="29"/>
      <c r="H55" s="30"/>
      <c r="I55" s="21"/>
      <c r="J55" s="106"/>
      <c r="K55" s="18" t="s">
        <v>52</v>
      </c>
      <c r="L55" s="29">
        <v>728086</v>
      </c>
      <c r="M55" s="30">
        <v>727715</v>
      </c>
      <c r="N55" s="29">
        <v>178165</v>
      </c>
      <c r="O55" s="30">
        <v>178165</v>
      </c>
      <c r="P55" s="29">
        <v>0</v>
      </c>
      <c r="Q55" s="30">
        <v>0</v>
      </c>
    </row>
    <row r="56" spans="1:17" ht="13.5">
      <c r="A56" s="106"/>
      <c r="B56" s="18" t="s">
        <v>53</v>
      </c>
      <c r="C56" s="29"/>
      <c r="D56" s="30"/>
      <c r="E56" s="29"/>
      <c r="F56" s="30"/>
      <c r="G56" s="29"/>
      <c r="H56" s="30"/>
      <c r="I56" s="21"/>
      <c r="J56" s="106"/>
      <c r="K56" s="18" t="s">
        <v>53</v>
      </c>
      <c r="L56" s="29">
        <v>733487</v>
      </c>
      <c r="M56" s="30">
        <v>733046</v>
      </c>
      <c r="N56" s="29">
        <v>201600</v>
      </c>
      <c r="O56" s="30">
        <v>201600</v>
      </c>
      <c r="P56" s="29">
        <v>0</v>
      </c>
      <c r="Q56" s="30">
        <v>0</v>
      </c>
    </row>
    <row r="57" spans="1:17" ht="13.5">
      <c r="A57" s="106"/>
      <c r="B57" s="18" t="s">
        <v>54</v>
      </c>
      <c r="C57" s="29"/>
      <c r="D57" s="30"/>
      <c r="E57" s="29"/>
      <c r="F57" s="30"/>
      <c r="G57" s="29"/>
      <c r="H57" s="30"/>
      <c r="I57" s="21"/>
      <c r="J57" s="106"/>
      <c r="K57" s="18" t="s">
        <v>54</v>
      </c>
      <c r="L57" s="29">
        <v>82</v>
      </c>
      <c r="M57" s="30">
        <v>0</v>
      </c>
      <c r="N57" s="29">
        <v>0</v>
      </c>
      <c r="O57" s="30">
        <v>0</v>
      </c>
      <c r="P57" s="29">
        <v>0</v>
      </c>
      <c r="Q57" s="30">
        <v>0</v>
      </c>
    </row>
    <row r="58" spans="1:17" ht="14.25" thickBot="1">
      <c r="A58" s="106"/>
      <c r="B58" s="19" t="s">
        <v>55</v>
      </c>
      <c r="C58" s="31"/>
      <c r="D58" s="32"/>
      <c r="E58" s="31"/>
      <c r="F58" s="32"/>
      <c r="G58" s="31"/>
      <c r="H58" s="32"/>
      <c r="I58" s="21"/>
      <c r="J58" s="106"/>
      <c r="K58" s="19" t="s">
        <v>55</v>
      </c>
      <c r="L58" s="31"/>
      <c r="M58" s="32"/>
      <c r="N58" s="31"/>
      <c r="O58" s="32"/>
      <c r="P58" s="31"/>
      <c r="Q58" s="32"/>
    </row>
    <row r="59" spans="1:17" ht="14.25" thickBot="1">
      <c r="A59" s="107"/>
      <c r="B59" s="23" t="s">
        <v>57</v>
      </c>
      <c r="C59" s="33">
        <f aca="true" t="shared" si="14" ref="C59:H59">SUM(C53:C58)</f>
        <v>0</v>
      </c>
      <c r="D59" s="36">
        <f t="shared" si="14"/>
        <v>0</v>
      </c>
      <c r="E59" s="33">
        <f t="shared" si="14"/>
        <v>0</v>
      </c>
      <c r="F59" s="36">
        <f t="shared" si="14"/>
        <v>0</v>
      </c>
      <c r="G59" s="33">
        <f t="shared" si="14"/>
        <v>0</v>
      </c>
      <c r="H59" s="35">
        <f t="shared" si="14"/>
        <v>0</v>
      </c>
      <c r="I59" s="21"/>
      <c r="J59" s="107"/>
      <c r="K59" s="23" t="s">
        <v>57</v>
      </c>
      <c r="L59" s="33">
        <f aca="true" t="shared" si="15" ref="L59:Q59">SUM(L53:L58)</f>
        <v>2747538</v>
      </c>
      <c r="M59" s="36">
        <f t="shared" si="15"/>
        <v>2745727</v>
      </c>
      <c r="N59" s="33">
        <f t="shared" si="15"/>
        <v>689724</v>
      </c>
      <c r="O59" s="36">
        <f t="shared" si="15"/>
        <v>689472</v>
      </c>
      <c r="P59" s="33">
        <f t="shared" si="15"/>
        <v>0</v>
      </c>
      <c r="Q59" s="35">
        <f t="shared" si="15"/>
        <v>0</v>
      </c>
    </row>
    <row r="60" spans="1:17" ht="13.5">
      <c r="A60" s="105" t="s">
        <v>66</v>
      </c>
      <c r="B60" s="20" t="s">
        <v>50</v>
      </c>
      <c r="C60" s="37"/>
      <c r="D60" s="38"/>
      <c r="E60" s="37"/>
      <c r="F60" s="38"/>
      <c r="G60" s="37"/>
      <c r="H60" s="38"/>
      <c r="I60" s="21"/>
      <c r="J60" s="105" t="s">
        <v>66</v>
      </c>
      <c r="K60" s="20" t="s">
        <v>50</v>
      </c>
      <c r="L60" s="37">
        <v>839958</v>
      </c>
      <c r="M60" s="38">
        <v>839699</v>
      </c>
      <c r="N60" s="37">
        <v>150140</v>
      </c>
      <c r="O60" s="38">
        <v>150140</v>
      </c>
      <c r="P60" s="37">
        <v>0</v>
      </c>
      <c r="Q60" s="38">
        <v>0</v>
      </c>
    </row>
    <row r="61" spans="1:17" ht="13.5">
      <c r="A61" s="106"/>
      <c r="B61" s="18" t="s">
        <v>51</v>
      </c>
      <c r="C61" s="29"/>
      <c r="D61" s="30"/>
      <c r="E61" s="29"/>
      <c r="F61" s="30"/>
      <c r="G61" s="29"/>
      <c r="H61" s="30"/>
      <c r="I61" s="21"/>
      <c r="J61" s="106"/>
      <c r="K61" s="18" t="s">
        <v>51</v>
      </c>
      <c r="L61" s="29">
        <v>822713</v>
      </c>
      <c r="M61" s="30">
        <v>821333</v>
      </c>
      <c r="N61" s="29">
        <v>423613</v>
      </c>
      <c r="O61" s="30">
        <v>423113</v>
      </c>
      <c r="P61" s="29">
        <v>0</v>
      </c>
      <c r="Q61" s="30">
        <v>0</v>
      </c>
    </row>
    <row r="62" spans="1:17" ht="13.5">
      <c r="A62" s="106"/>
      <c r="B62" s="18" t="s">
        <v>52</v>
      </c>
      <c r="C62" s="29"/>
      <c r="D62" s="30"/>
      <c r="E62" s="29"/>
      <c r="F62" s="30"/>
      <c r="G62" s="29"/>
      <c r="H62" s="30"/>
      <c r="I62" s="21"/>
      <c r="J62" s="106"/>
      <c r="K62" s="18" t="s">
        <v>52</v>
      </c>
      <c r="L62" s="29">
        <v>594529</v>
      </c>
      <c r="M62" s="30">
        <v>594006</v>
      </c>
      <c r="N62" s="29">
        <v>392301</v>
      </c>
      <c r="O62" s="30">
        <v>392301</v>
      </c>
      <c r="P62" s="29">
        <v>0</v>
      </c>
      <c r="Q62" s="30">
        <v>0</v>
      </c>
    </row>
    <row r="63" spans="1:17" ht="13.5">
      <c r="A63" s="106"/>
      <c r="B63" s="18" t="s">
        <v>53</v>
      </c>
      <c r="C63" s="29"/>
      <c r="D63" s="30"/>
      <c r="E63" s="29"/>
      <c r="F63" s="30"/>
      <c r="G63" s="29"/>
      <c r="H63" s="30"/>
      <c r="I63" s="21"/>
      <c r="J63" s="106"/>
      <c r="K63" s="18" t="s">
        <v>53</v>
      </c>
      <c r="L63" s="29">
        <v>473897</v>
      </c>
      <c r="M63" s="30">
        <v>469040</v>
      </c>
      <c r="N63" s="29">
        <v>256446</v>
      </c>
      <c r="O63" s="30">
        <v>256425</v>
      </c>
      <c r="P63" s="29">
        <v>0</v>
      </c>
      <c r="Q63" s="30">
        <v>0</v>
      </c>
    </row>
    <row r="64" spans="1:17" ht="13.5">
      <c r="A64" s="106"/>
      <c r="B64" s="18" t="s">
        <v>54</v>
      </c>
      <c r="C64" s="29"/>
      <c r="D64" s="30"/>
      <c r="E64" s="29"/>
      <c r="F64" s="30"/>
      <c r="G64" s="29"/>
      <c r="H64" s="30"/>
      <c r="I64" s="21"/>
      <c r="J64" s="106"/>
      <c r="K64" s="18" t="s">
        <v>54</v>
      </c>
      <c r="L64" s="29">
        <v>429975</v>
      </c>
      <c r="M64" s="30">
        <v>427187</v>
      </c>
      <c r="N64" s="29">
        <v>246675</v>
      </c>
      <c r="O64" s="30">
        <v>246647</v>
      </c>
      <c r="P64" s="29">
        <v>0</v>
      </c>
      <c r="Q64" s="30">
        <v>0</v>
      </c>
    </row>
    <row r="65" spans="1:17" ht="14.25" thickBot="1">
      <c r="A65" s="106"/>
      <c r="B65" s="19" t="s">
        <v>55</v>
      </c>
      <c r="C65" s="31"/>
      <c r="D65" s="32"/>
      <c r="E65" s="31"/>
      <c r="F65" s="32"/>
      <c r="G65" s="31"/>
      <c r="H65" s="32"/>
      <c r="I65" s="21"/>
      <c r="J65" s="106"/>
      <c r="K65" s="19" t="s">
        <v>55</v>
      </c>
      <c r="L65" s="31"/>
      <c r="M65" s="32"/>
      <c r="N65" s="31"/>
      <c r="O65" s="32"/>
      <c r="P65" s="31"/>
      <c r="Q65" s="32"/>
    </row>
    <row r="66" spans="1:17" ht="14.25" thickBot="1">
      <c r="A66" s="107"/>
      <c r="B66" s="23" t="s">
        <v>57</v>
      </c>
      <c r="C66" s="33">
        <f aca="true" t="shared" si="16" ref="C66:H66">SUM(C60:C65)</f>
        <v>0</v>
      </c>
      <c r="D66" s="36">
        <f t="shared" si="16"/>
        <v>0</v>
      </c>
      <c r="E66" s="33">
        <f t="shared" si="16"/>
        <v>0</v>
      </c>
      <c r="F66" s="36">
        <f t="shared" si="16"/>
        <v>0</v>
      </c>
      <c r="G66" s="33">
        <f t="shared" si="16"/>
        <v>0</v>
      </c>
      <c r="H66" s="35">
        <f t="shared" si="16"/>
        <v>0</v>
      </c>
      <c r="I66" s="21"/>
      <c r="J66" s="107"/>
      <c r="K66" s="23" t="s">
        <v>57</v>
      </c>
      <c r="L66" s="33">
        <f aca="true" t="shared" si="17" ref="L66:Q66">SUM(L60:L65)</f>
        <v>3161072</v>
      </c>
      <c r="M66" s="36">
        <f t="shared" si="17"/>
        <v>3151265</v>
      </c>
      <c r="N66" s="33">
        <f t="shared" si="17"/>
        <v>1469175</v>
      </c>
      <c r="O66" s="36">
        <f t="shared" si="17"/>
        <v>1468626</v>
      </c>
      <c r="P66" s="33">
        <f t="shared" si="17"/>
        <v>0</v>
      </c>
      <c r="Q66" s="35">
        <f t="shared" si="17"/>
        <v>0</v>
      </c>
    </row>
    <row r="67" spans="1:17" ht="13.5">
      <c r="A67" s="105" t="s">
        <v>67</v>
      </c>
      <c r="B67" s="20" t="s">
        <v>50</v>
      </c>
      <c r="C67" s="37"/>
      <c r="D67" s="38"/>
      <c r="E67" s="37"/>
      <c r="F67" s="38"/>
      <c r="G67" s="37"/>
      <c r="H67" s="38"/>
      <c r="I67" s="21"/>
      <c r="J67" s="105" t="s">
        <v>67</v>
      </c>
      <c r="K67" s="20" t="s">
        <v>50</v>
      </c>
      <c r="L67" s="37">
        <v>59673</v>
      </c>
      <c r="M67" s="38">
        <v>59380</v>
      </c>
      <c r="N67" s="37">
        <v>35253</v>
      </c>
      <c r="O67" s="38">
        <v>34980</v>
      </c>
      <c r="P67" s="37">
        <v>0</v>
      </c>
      <c r="Q67" s="38">
        <v>0</v>
      </c>
    </row>
    <row r="68" spans="1:17" ht="13.5">
      <c r="A68" s="106"/>
      <c r="B68" s="18" t="s">
        <v>51</v>
      </c>
      <c r="C68" s="29"/>
      <c r="D68" s="30"/>
      <c r="E68" s="29"/>
      <c r="F68" s="30"/>
      <c r="G68" s="29"/>
      <c r="H68" s="30"/>
      <c r="I68" s="21"/>
      <c r="J68" s="106"/>
      <c r="K68" s="18" t="s">
        <v>51</v>
      </c>
      <c r="L68" s="29">
        <v>709764</v>
      </c>
      <c r="M68" s="30">
        <v>709217</v>
      </c>
      <c r="N68" s="29">
        <v>218825</v>
      </c>
      <c r="O68" s="30">
        <v>218615</v>
      </c>
      <c r="P68" s="29">
        <v>0</v>
      </c>
      <c r="Q68" s="30">
        <v>0</v>
      </c>
    </row>
    <row r="69" spans="1:17" ht="13.5">
      <c r="A69" s="106"/>
      <c r="B69" s="18" t="s">
        <v>52</v>
      </c>
      <c r="C69" s="29"/>
      <c r="D69" s="30"/>
      <c r="E69" s="29"/>
      <c r="F69" s="30"/>
      <c r="G69" s="29"/>
      <c r="H69" s="30"/>
      <c r="I69" s="21"/>
      <c r="J69" s="106"/>
      <c r="K69" s="18" t="s">
        <v>52</v>
      </c>
      <c r="L69" s="29">
        <v>635209</v>
      </c>
      <c r="M69" s="30">
        <v>634670</v>
      </c>
      <c r="N69" s="29">
        <v>147256</v>
      </c>
      <c r="O69" s="30">
        <v>146780</v>
      </c>
      <c r="P69" s="29">
        <v>0</v>
      </c>
      <c r="Q69" s="30">
        <v>0</v>
      </c>
    </row>
    <row r="70" spans="1:17" ht="13.5">
      <c r="A70" s="106"/>
      <c r="B70" s="18" t="s">
        <v>53</v>
      </c>
      <c r="C70" s="29"/>
      <c r="D70" s="30"/>
      <c r="E70" s="29"/>
      <c r="F70" s="30"/>
      <c r="G70" s="29"/>
      <c r="H70" s="30"/>
      <c r="I70" s="21"/>
      <c r="J70" s="106"/>
      <c r="K70" s="18" t="s">
        <v>53</v>
      </c>
      <c r="L70" s="29">
        <v>713488</v>
      </c>
      <c r="M70" s="30">
        <v>713063</v>
      </c>
      <c r="N70" s="29">
        <v>79092</v>
      </c>
      <c r="O70" s="30">
        <v>78700</v>
      </c>
      <c r="P70" s="29">
        <v>0</v>
      </c>
      <c r="Q70" s="30">
        <v>0</v>
      </c>
    </row>
    <row r="71" spans="1:17" ht="13.5">
      <c r="A71" s="106"/>
      <c r="B71" s="18" t="s">
        <v>54</v>
      </c>
      <c r="C71" s="29"/>
      <c r="D71" s="30"/>
      <c r="E71" s="29"/>
      <c r="F71" s="30"/>
      <c r="G71" s="29"/>
      <c r="H71" s="30"/>
      <c r="I71" s="21"/>
      <c r="J71" s="106"/>
      <c r="K71" s="18" t="s">
        <v>54</v>
      </c>
      <c r="L71" s="29">
        <v>751520</v>
      </c>
      <c r="M71" s="30">
        <v>750933</v>
      </c>
      <c r="N71" s="29">
        <v>277296</v>
      </c>
      <c r="O71" s="30">
        <v>276778</v>
      </c>
      <c r="P71" s="29">
        <v>0</v>
      </c>
      <c r="Q71" s="30">
        <v>0</v>
      </c>
    </row>
    <row r="72" spans="1:17" ht="14.25" thickBot="1">
      <c r="A72" s="106"/>
      <c r="B72" s="19" t="s">
        <v>55</v>
      </c>
      <c r="C72" s="31"/>
      <c r="D72" s="32"/>
      <c r="E72" s="31"/>
      <c r="F72" s="32"/>
      <c r="G72" s="31"/>
      <c r="H72" s="32"/>
      <c r="I72" s="21"/>
      <c r="J72" s="106"/>
      <c r="K72" s="19" t="s">
        <v>55</v>
      </c>
      <c r="L72" s="31"/>
      <c r="M72" s="32"/>
      <c r="N72" s="31"/>
      <c r="O72" s="32"/>
      <c r="P72" s="31"/>
      <c r="Q72" s="32"/>
    </row>
    <row r="73" spans="1:17" ht="14.25" thickBot="1">
      <c r="A73" s="107"/>
      <c r="B73" s="23" t="s">
        <v>57</v>
      </c>
      <c r="C73" s="33">
        <f aca="true" t="shared" si="18" ref="C73:H73">SUM(C67:C72)</f>
        <v>0</v>
      </c>
      <c r="D73" s="36">
        <f t="shared" si="18"/>
        <v>0</v>
      </c>
      <c r="E73" s="33">
        <f t="shared" si="18"/>
        <v>0</v>
      </c>
      <c r="F73" s="36">
        <f t="shared" si="18"/>
        <v>0</v>
      </c>
      <c r="G73" s="33">
        <f t="shared" si="18"/>
        <v>0</v>
      </c>
      <c r="H73" s="35">
        <f t="shared" si="18"/>
        <v>0</v>
      </c>
      <c r="I73" s="21"/>
      <c r="J73" s="107"/>
      <c r="K73" s="23" t="s">
        <v>57</v>
      </c>
      <c r="L73" s="33">
        <f aca="true" t="shared" si="19" ref="L73:Q73">SUM(L67:L72)</f>
        <v>2869654</v>
      </c>
      <c r="M73" s="36">
        <f t="shared" si="19"/>
        <v>2867263</v>
      </c>
      <c r="N73" s="33">
        <f t="shared" si="19"/>
        <v>757722</v>
      </c>
      <c r="O73" s="36">
        <f t="shared" si="19"/>
        <v>755853</v>
      </c>
      <c r="P73" s="33">
        <f t="shared" si="19"/>
        <v>0</v>
      </c>
      <c r="Q73" s="35">
        <f t="shared" si="19"/>
        <v>0</v>
      </c>
    </row>
    <row r="74" spans="1:17" ht="13.5">
      <c r="A74" s="105" t="s">
        <v>68</v>
      </c>
      <c r="B74" s="20" t="s">
        <v>50</v>
      </c>
      <c r="C74" s="37"/>
      <c r="D74" s="38"/>
      <c r="E74" s="37"/>
      <c r="F74" s="38"/>
      <c r="G74" s="37"/>
      <c r="H74" s="38"/>
      <c r="I74" s="21"/>
      <c r="J74" s="105" t="s">
        <v>68</v>
      </c>
      <c r="K74" s="20" t="s">
        <v>50</v>
      </c>
      <c r="L74" s="37">
        <v>701777</v>
      </c>
      <c r="M74" s="38">
        <v>701208</v>
      </c>
      <c r="N74" s="37">
        <v>92370</v>
      </c>
      <c r="O74" s="38">
        <v>92370</v>
      </c>
      <c r="P74" s="37">
        <v>0</v>
      </c>
      <c r="Q74" s="38">
        <v>0</v>
      </c>
    </row>
    <row r="75" spans="1:17" ht="13.5">
      <c r="A75" s="106"/>
      <c r="B75" s="18" t="s">
        <v>51</v>
      </c>
      <c r="C75" s="29"/>
      <c r="D75" s="30"/>
      <c r="E75" s="29"/>
      <c r="F75" s="30"/>
      <c r="G75" s="29"/>
      <c r="H75" s="30"/>
      <c r="I75" s="21"/>
      <c r="J75" s="106"/>
      <c r="K75" s="18" t="s">
        <v>51</v>
      </c>
      <c r="L75" s="29">
        <v>586411</v>
      </c>
      <c r="M75" s="30">
        <v>585935</v>
      </c>
      <c r="N75" s="29">
        <v>176257</v>
      </c>
      <c r="O75" s="30">
        <v>176040</v>
      </c>
      <c r="P75" s="29">
        <v>0</v>
      </c>
      <c r="Q75" s="30">
        <v>0</v>
      </c>
    </row>
    <row r="76" spans="1:17" ht="13.5">
      <c r="A76" s="106"/>
      <c r="B76" s="18" t="s">
        <v>52</v>
      </c>
      <c r="C76" s="29"/>
      <c r="D76" s="30"/>
      <c r="E76" s="29"/>
      <c r="F76" s="30"/>
      <c r="G76" s="29"/>
      <c r="H76" s="30"/>
      <c r="I76" s="21"/>
      <c r="J76" s="106"/>
      <c r="K76" s="18" t="s">
        <v>52</v>
      </c>
      <c r="L76" s="29">
        <v>947825</v>
      </c>
      <c r="M76" s="30">
        <v>947214</v>
      </c>
      <c r="N76" s="29">
        <v>233290</v>
      </c>
      <c r="O76" s="30">
        <v>233290</v>
      </c>
      <c r="P76" s="29">
        <v>0</v>
      </c>
      <c r="Q76" s="30">
        <v>0</v>
      </c>
    </row>
    <row r="77" spans="1:17" ht="13.5">
      <c r="A77" s="106"/>
      <c r="B77" s="18" t="s">
        <v>53</v>
      </c>
      <c r="C77" s="29"/>
      <c r="D77" s="30"/>
      <c r="E77" s="29"/>
      <c r="F77" s="30"/>
      <c r="G77" s="29"/>
      <c r="H77" s="30"/>
      <c r="I77" s="21"/>
      <c r="J77" s="106"/>
      <c r="K77" s="18" t="s">
        <v>53</v>
      </c>
      <c r="L77" s="29">
        <v>605218</v>
      </c>
      <c r="M77" s="30">
        <v>604606</v>
      </c>
      <c r="N77" s="29">
        <v>135230</v>
      </c>
      <c r="O77" s="30">
        <v>135230</v>
      </c>
      <c r="P77" s="29">
        <v>0</v>
      </c>
      <c r="Q77" s="30">
        <v>0</v>
      </c>
    </row>
    <row r="78" spans="1:17" ht="13.5">
      <c r="A78" s="106"/>
      <c r="B78" s="18" t="s">
        <v>54</v>
      </c>
      <c r="C78" s="29"/>
      <c r="D78" s="30"/>
      <c r="E78" s="29"/>
      <c r="F78" s="30"/>
      <c r="G78" s="29"/>
      <c r="H78" s="30"/>
      <c r="I78" s="21"/>
      <c r="J78" s="106"/>
      <c r="K78" s="18" t="s">
        <v>54</v>
      </c>
      <c r="L78" s="29">
        <v>59852</v>
      </c>
      <c r="M78" s="30">
        <v>59600</v>
      </c>
      <c r="N78" s="29">
        <v>0</v>
      </c>
      <c r="O78" s="30">
        <v>0</v>
      </c>
      <c r="P78" s="29">
        <v>0</v>
      </c>
      <c r="Q78" s="30">
        <v>0</v>
      </c>
    </row>
    <row r="79" spans="1:17" ht="14.25" thickBot="1">
      <c r="A79" s="106"/>
      <c r="B79" s="19" t="s">
        <v>55</v>
      </c>
      <c r="C79" s="31"/>
      <c r="D79" s="32"/>
      <c r="E79" s="31"/>
      <c r="F79" s="32"/>
      <c r="G79" s="31"/>
      <c r="H79" s="32"/>
      <c r="I79" s="21"/>
      <c r="J79" s="106"/>
      <c r="K79" s="19" t="s">
        <v>55</v>
      </c>
      <c r="L79" s="31"/>
      <c r="M79" s="32"/>
      <c r="N79" s="31"/>
      <c r="O79" s="32"/>
      <c r="P79" s="31"/>
      <c r="Q79" s="32"/>
    </row>
    <row r="80" spans="1:17" ht="14.25" thickBot="1">
      <c r="A80" s="107"/>
      <c r="B80" s="23" t="s">
        <v>57</v>
      </c>
      <c r="C80" s="33">
        <f aca="true" t="shared" si="20" ref="C80:H80">SUM(C74:C79)</f>
        <v>0</v>
      </c>
      <c r="D80" s="36">
        <f t="shared" si="20"/>
        <v>0</v>
      </c>
      <c r="E80" s="33">
        <f t="shared" si="20"/>
        <v>0</v>
      </c>
      <c r="F80" s="36">
        <f t="shared" si="20"/>
        <v>0</v>
      </c>
      <c r="G80" s="33">
        <f t="shared" si="20"/>
        <v>0</v>
      </c>
      <c r="H80" s="35">
        <f t="shared" si="20"/>
        <v>0</v>
      </c>
      <c r="I80" s="21"/>
      <c r="J80" s="107"/>
      <c r="K80" s="23" t="s">
        <v>57</v>
      </c>
      <c r="L80" s="33">
        <f aca="true" t="shared" si="21" ref="L80:Q80">SUM(L74:L79)</f>
        <v>2901083</v>
      </c>
      <c r="M80" s="36">
        <f t="shared" si="21"/>
        <v>2898563</v>
      </c>
      <c r="N80" s="33">
        <f t="shared" si="21"/>
        <v>637147</v>
      </c>
      <c r="O80" s="36">
        <f t="shared" si="21"/>
        <v>636930</v>
      </c>
      <c r="P80" s="33">
        <f t="shared" si="21"/>
        <v>0</v>
      </c>
      <c r="Q80" s="35">
        <f t="shared" si="21"/>
        <v>0</v>
      </c>
    </row>
    <row r="81" spans="1:17" ht="13.5">
      <c r="A81" s="105" t="s">
        <v>69</v>
      </c>
      <c r="B81" s="20" t="s">
        <v>50</v>
      </c>
      <c r="C81" s="37"/>
      <c r="D81" s="38"/>
      <c r="E81" s="37"/>
      <c r="F81" s="38"/>
      <c r="G81" s="37"/>
      <c r="H81" s="38"/>
      <c r="I81" s="21"/>
      <c r="J81" s="105" t="s">
        <v>69</v>
      </c>
      <c r="K81" s="20" t="s">
        <v>50</v>
      </c>
      <c r="L81" s="37">
        <v>622137</v>
      </c>
      <c r="M81" s="38">
        <v>621871</v>
      </c>
      <c r="N81" s="37">
        <v>250720</v>
      </c>
      <c r="O81" s="38">
        <v>250720</v>
      </c>
      <c r="P81" s="37">
        <v>0</v>
      </c>
      <c r="Q81" s="38">
        <v>0</v>
      </c>
    </row>
    <row r="82" spans="1:17" ht="13.5">
      <c r="A82" s="106"/>
      <c r="B82" s="18" t="s">
        <v>51</v>
      </c>
      <c r="C82" s="29"/>
      <c r="D82" s="30"/>
      <c r="E82" s="29"/>
      <c r="F82" s="30"/>
      <c r="G82" s="29"/>
      <c r="H82" s="30"/>
      <c r="I82" s="21"/>
      <c r="J82" s="106"/>
      <c r="K82" s="18" t="s">
        <v>51</v>
      </c>
      <c r="L82" s="29">
        <v>558528</v>
      </c>
      <c r="M82" s="30">
        <v>558055</v>
      </c>
      <c r="N82" s="29">
        <v>87910</v>
      </c>
      <c r="O82" s="30">
        <v>87910</v>
      </c>
      <c r="P82" s="29">
        <v>0</v>
      </c>
      <c r="Q82" s="30">
        <v>0</v>
      </c>
    </row>
    <row r="83" spans="1:17" ht="13.5">
      <c r="A83" s="106"/>
      <c r="B83" s="18" t="s">
        <v>52</v>
      </c>
      <c r="C83" s="29"/>
      <c r="D83" s="30"/>
      <c r="E83" s="29"/>
      <c r="F83" s="30"/>
      <c r="G83" s="29"/>
      <c r="H83" s="30"/>
      <c r="I83" s="21"/>
      <c r="J83" s="106"/>
      <c r="K83" s="18" t="s">
        <v>52</v>
      </c>
      <c r="L83" s="29">
        <v>791958</v>
      </c>
      <c r="M83" s="30">
        <v>791464</v>
      </c>
      <c r="N83" s="29">
        <v>205690</v>
      </c>
      <c r="O83" s="30">
        <v>205690</v>
      </c>
      <c r="P83" s="29">
        <v>0</v>
      </c>
      <c r="Q83" s="30">
        <v>0</v>
      </c>
    </row>
    <row r="84" spans="1:17" ht="13.5">
      <c r="A84" s="106"/>
      <c r="B84" s="18" t="s">
        <v>53</v>
      </c>
      <c r="C84" s="29"/>
      <c r="D84" s="30"/>
      <c r="E84" s="29"/>
      <c r="F84" s="30"/>
      <c r="G84" s="29"/>
      <c r="H84" s="30"/>
      <c r="I84" s="21"/>
      <c r="J84" s="106"/>
      <c r="K84" s="18" t="s">
        <v>53</v>
      </c>
      <c r="L84" s="29">
        <v>993005</v>
      </c>
      <c r="M84" s="30">
        <v>992385</v>
      </c>
      <c r="N84" s="29">
        <v>164530</v>
      </c>
      <c r="O84" s="30">
        <v>164159</v>
      </c>
      <c r="P84" s="29">
        <v>18000</v>
      </c>
      <c r="Q84" s="30">
        <v>18000</v>
      </c>
    </row>
    <row r="85" spans="1:17" ht="13.5">
      <c r="A85" s="106"/>
      <c r="B85" s="18" t="s">
        <v>54</v>
      </c>
      <c r="C85" s="29"/>
      <c r="D85" s="30"/>
      <c r="E85" s="29"/>
      <c r="F85" s="30"/>
      <c r="G85" s="29"/>
      <c r="H85" s="30"/>
      <c r="I85" s="21"/>
      <c r="J85" s="106"/>
      <c r="K85" s="18" t="s">
        <v>54</v>
      </c>
      <c r="L85" s="29">
        <v>294</v>
      </c>
      <c r="M85" s="30">
        <v>0</v>
      </c>
      <c r="N85" s="29">
        <v>34273</v>
      </c>
      <c r="O85" s="30">
        <v>34000</v>
      </c>
      <c r="P85" s="29">
        <v>0</v>
      </c>
      <c r="Q85" s="30">
        <v>0</v>
      </c>
    </row>
    <row r="86" spans="1:17" ht="14.25" thickBot="1">
      <c r="A86" s="106"/>
      <c r="B86" s="19" t="s">
        <v>55</v>
      </c>
      <c r="C86" s="31"/>
      <c r="D86" s="32"/>
      <c r="E86" s="31"/>
      <c r="F86" s="32"/>
      <c r="G86" s="31"/>
      <c r="H86" s="32"/>
      <c r="I86" s="21"/>
      <c r="J86" s="106"/>
      <c r="K86" s="19" t="s">
        <v>55</v>
      </c>
      <c r="L86" s="31"/>
      <c r="M86" s="32"/>
      <c r="N86" s="31"/>
      <c r="O86" s="32"/>
      <c r="P86" s="31"/>
      <c r="Q86" s="32"/>
    </row>
    <row r="87" spans="1:17" ht="14.25" thickBot="1">
      <c r="A87" s="117"/>
      <c r="B87" s="39" t="s">
        <v>57</v>
      </c>
      <c r="C87" s="33">
        <f aca="true" t="shared" si="22" ref="C87:H87">SUM(C81:C86)</f>
        <v>0</v>
      </c>
      <c r="D87" s="36">
        <f t="shared" si="22"/>
        <v>0</v>
      </c>
      <c r="E87" s="33">
        <f t="shared" si="22"/>
        <v>0</v>
      </c>
      <c r="F87" s="36">
        <f t="shared" si="22"/>
        <v>0</v>
      </c>
      <c r="G87" s="33">
        <f t="shared" si="22"/>
        <v>0</v>
      </c>
      <c r="H87" s="35">
        <f t="shared" si="22"/>
        <v>0</v>
      </c>
      <c r="I87" s="21"/>
      <c r="J87" s="107"/>
      <c r="K87" s="23" t="s">
        <v>57</v>
      </c>
      <c r="L87" s="33">
        <f aca="true" t="shared" si="23" ref="L87:Q87">SUM(L81:L86)</f>
        <v>2965922</v>
      </c>
      <c r="M87" s="36">
        <f t="shared" si="23"/>
        <v>2963775</v>
      </c>
      <c r="N87" s="33">
        <f t="shared" si="23"/>
        <v>743123</v>
      </c>
      <c r="O87" s="36">
        <f t="shared" si="23"/>
        <v>742479</v>
      </c>
      <c r="P87" s="33">
        <f t="shared" si="23"/>
        <v>18000</v>
      </c>
      <c r="Q87" s="35">
        <f t="shared" si="23"/>
        <v>18000</v>
      </c>
    </row>
    <row r="88" spans="1:17" ht="14.25" thickBot="1">
      <c r="A88" s="115" t="s">
        <v>72</v>
      </c>
      <c r="B88" s="116"/>
      <c r="C88" s="33">
        <f aca="true" t="shared" si="24" ref="C88:H88">C10+C17+C24+C31+C38+C45+C52+C59+C66+C73+C80+C87</f>
        <v>0</v>
      </c>
      <c r="D88" s="34">
        <f t="shared" si="24"/>
        <v>0</v>
      </c>
      <c r="E88" s="33">
        <f t="shared" si="24"/>
        <v>0</v>
      </c>
      <c r="F88" s="34">
        <f t="shared" si="24"/>
        <v>0</v>
      </c>
      <c r="G88" s="33">
        <f t="shared" si="24"/>
        <v>0</v>
      </c>
      <c r="H88" s="35">
        <f t="shared" si="24"/>
        <v>0</v>
      </c>
      <c r="J88" s="115" t="s">
        <v>72</v>
      </c>
      <c r="K88" s="116"/>
      <c r="L88" s="33">
        <f aca="true" t="shared" si="25" ref="L88:Q88">L10+L17+L24+L31+L38+L45+L52+L59+L66+L73+L80+L87</f>
        <v>32854529</v>
      </c>
      <c r="M88" s="34">
        <f t="shared" si="25"/>
        <v>32818094</v>
      </c>
      <c r="N88" s="33">
        <f t="shared" si="25"/>
        <v>6178379</v>
      </c>
      <c r="O88" s="34">
        <f t="shared" si="25"/>
        <v>6171921</v>
      </c>
      <c r="P88" s="33">
        <f t="shared" si="25"/>
        <v>18065</v>
      </c>
      <c r="Q88" s="35">
        <f t="shared" si="25"/>
        <v>18000</v>
      </c>
    </row>
  </sheetData>
  <sheetProtection/>
  <mergeCells count="34">
    <mergeCell ref="A88:B88"/>
    <mergeCell ref="J88:K88"/>
    <mergeCell ref="A60:A66"/>
    <mergeCell ref="J60:J66"/>
    <mergeCell ref="A67:A73"/>
    <mergeCell ref="J67:J73"/>
    <mergeCell ref="A74:A80"/>
    <mergeCell ref="J74:J80"/>
    <mergeCell ref="A81:A87"/>
    <mergeCell ref="J81:J87"/>
    <mergeCell ref="A53:A59"/>
    <mergeCell ref="J53:J59"/>
    <mergeCell ref="A39:A45"/>
    <mergeCell ref="J39:J45"/>
    <mergeCell ref="A46:A52"/>
    <mergeCell ref="J46:J52"/>
    <mergeCell ref="P2:Q2"/>
    <mergeCell ref="A4:A10"/>
    <mergeCell ref="J4:J10"/>
    <mergeCell ref="A11:A17"/>
    <mergeCell ref="J11:J17"/>
    <mergeCell ref="A2:B3"/>
    <mergeCell ref="G2:H2"/>
    <mergeCell ref="J2:K3"/>
    <mergeCell ref="C2:D2"/>
    <mergeCell ref="E2:F2"/>
    <mergeCell ref="A32:A38"/>
    <mergeCell ref="J32:J38"/>
    <mergeCell ref="L2:M2"/>
    <mergeCell ref="N2:O2"/>
    <mergeCell ref="A18:A24"/>
    <mergeCell ref="J18:J24"/>
    <mergeCell ref="A25:A31"/>
    <mergeCell ref="J25:J3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H1277"/>
  <sheetViews>
    <sheetView zoomScalePageLayoutView="0" workbookViewId="0" topLeftCell="A1">
      <pane xSplit="20" ySplit="1" topLeftCell="U518" activePane="bottomRight" state="frozen"/>
      <selection pane="topLeft" activeCell="Z46" sqref="Z46"/>
      <selection pane="topRight" activeCell="Z46" sqref="Z46"/>
      <selection pane="bottomLeft" activeCell="Z46" sqref="Z46"/>
      <selection pane="bottomRight" activeCell="Z46" sqref="Z46"/>
    </sheetView>
  </sheetViews>
  <sheetFormatPr defaultColWidth="9.00390625" defaultRowHeight="13.5"/>
  <cols>
    <col min="1" max="1" width="6.50390625" style="53" bestFit="1" customWidth="1"/>
    <col min="2" max="2" width="4.125" style="53" bestFit="1" customWidth="1"/>
    <col min="3" max="3" width="3.375" style="53" bestFit="1" customWidth="1"/>
    <col min="4" max="12" width="0" style="53" hidden="1" customWidth="1"/>
    <col min="13" max="13" width="9.00390625" style="53" customWidth="1"/>
    <col min="14" max="17" width="0" style="53" hidden="1" customWidth="1"/>
    <col min="18" max="18" width="9.25390625" style="53" bestFit="1" customWidth="1"/>
    <col min="19" max="19" width="9.00390625" style="53" customWidth="1"/>
    <col min="20" max="20" width="0" style="53" hidden="1" customWidth="1"/>
    <col min="21" max="21" width="9.75390625" style="53" bestFit="1" customWidth="1"/>
    <col min="22" max="22" width="0" style="53" hidden="1" customWidth="1"/>
    <col min="23" max="23" width="9.375" style="53" bestFit="1" customWidth="1"/>
    <col min="24" max="24" width="0" style="53" hidden="1" customWidth="1"/>
    <col min="25" max="25" width="9.375" style="53" bestFit="1" customWidth="1"/>
    <col min="26" max="27" width="11.625" style="41" bestFit="1" customWidth="1"/>
    <col min="28" max="28" width="10.50390625" style="41" bestFit="1" customWidth="1"/>
    <col min="29" max="29" width="9.375" style="41" bestFit="1" customWidth="1"/>
    <col min="30" max="30" width="10.00390625" style="41" bestFit="1" customWidth="1"/>
    <col min="31" max="34" width="9.375" style="41" bestFit="1" customWidth="1"/>
    <col min="35" max="16384" width="9.00390625" style="53" customWidth="1"/>
  </cols>
  <sheetData>
    <row r="1" spans="1:34" s="48" customFormat="1" ht="13.5">
      <c r="A1" s="48" t="s">
        <v>0</v>
      </c>
      <c r="B1" s="48" t="s">
        <v>1</v>
      </c>
      <c r="C1" s="48" t="s">
        <v>2</v>
      </c>
      <c r="D1" s="48" t="s">
        <v>3</v>
      </c>
      <c r="E1" s="48" t="s">
        <v>4</v>
      </c>
      <c r="F1" s="48" t="s">
        <v>5</v>
      </c>
      <c r="G1" s="48" t="s">
        <v>6</v>
      </c>
      <c r="H1" s="48" t="s">
        <v>7</v>
      </c>
      <c r="I1" s="48" t="s">
        <v>8</v>
      </c>
      <c r="J1" s="48" t="s">
        <v>9</v>
      </c>
      <c r="K1" s="48" t="s">
        <v>10</v>
      </c>
      <c r="L1" s="48" t="s">
        <v>11</v>
      </c>
      <c r="M1" s="48" t="s">
        <v>12</v>
      </c>
      <c r="N1" s="48" t="s">
        <v>13</v>
      </c>
      <c r="O1" s="48" t="s">
        <v>14</v>
      </c>
      <c r="P1" s="48" t="s">
        <v>15</v>
      </c>
      <c r="Q1" s="48" t="s">
        <v>16</v>
      </c>
      <c r="R1" s="48" t="s">
        <v>17</v>
      </c>
      <c r="S1" s="48" t="s">
        <v>18</v>
      </c>
      <c r="T1" s="48" t="s">
        <v>19</v>
      </c>
      <c r="U1" s="48" t="s">
        <v>20</v>
      </c>
      <c r="V1" s="48" t="s">
        <v>21</v>
      </c>
      <c r="W1" s="48" t="s">
        <v>22</v>
      </c>
      <c r="X1" s="48" t="s">
        <v>23</v>
      </c>
      <c r="Y1" s="48" t="s">
        <v>24</v>
      </c>
      <c r="Z1" s="44" t="s">
        <v>41</v>
      </c>
      <c r="AA1" s="44" t="s">
        <v>70</v>
      </c>
      <c r="AB1" s="44" t="s">
        <v>74</v>
      </c>
      <c r="AC1" s="44" t="s">
        <v>71</v>
      </c>
      <c r="AD1" s="44" t="s">
        <v>70</v>
      </c>
      <c r="AE1" s="44" t="s">
        <v>74</v>
      </c>
      <c r="AF1" s="44" t="s">
        <v>42</v>
      </c>
      <c r="AG1" s="44" t="s">
        <v>70</v>
      </c>
      <c r="AH1" s="44" t="s">
        <v>74</v>
      </c>
    </row>
    <row r="2" spans="1:25" s="49" customFormat="1" ht="13.5">
      <c r="A2" s="49">
        <v>2009</v>
      </c>
      <c r="B2" s="49">
        <v>1</v>
      </c>
      <c r="C2" s="49">
        <v>2</v>
      </c>
      <c r="D2" s="49">
        <v>200</v>
      </c>
      <c r="E2" s="49" t="s">
        <v>81</v>
      </c>
      <c r="F2" s="49">
        <v>0</v>
      </c>
      <c r="G2" s="49" t="s">
        <v>82</v>
      </c>
      <c r="H2" s="49">
        <v>6</v>
      </c>
      <c r="I2" s="49" t="s">
        <v>83</v>
      </c>
      <c r="J2" s="49">
        <v>12</v>
      </c>
      <c r="K2" s="49" t="s">
        <v>84</v>
      </c>
      <c r="L2" s="49">
        <v>60914118</v>
      </c>
      <c r="M2" s="49" t="s">
        <v>85</v>
      </c>
      <c r="N2" s="49" t="s">
        <v>86</v>
      </c>
      <c r="O2" s="49" t="s">
        <v>86</v>
      </c>
      <c r="P2" s="49" t="s">
        <v>86</v>
      </c>
      <c r="Q2" s="49" t="s">
        <v>86</v>
      </c>
      <c r="R2" s="49">
        <v>114</v>
      </c>
      <c r="S2" s="49" t="s">
        <v>90</v>
      </c>
      <c r="T2" s="49">
        <v>1</v>
      </c>
      <c r="U2" s="49">
        <v>441</v>
      </c>
      <c r="V2" s="49">
        <v>0</v>
      </c>
      <c r="W2" s="49">
        <v>0</v>
      </c>
      <c r="X2" s="49">
        <v>0</v>
      </c>
      <c r="Y2" s="49">
        <v>0</v>
      </c>
    </row>
    <row r="3" spans="1:25" s="49" customFormat="1" ht="13.5">
      <c r="A3" s="49">
        <v>2009</v>
      </c>
      <c r="B3" s="49">
        <v>1</v>
      </c>
      <c r="C3" s="49">
        <v>2</v>
      </c>
      <c r="D3" s="49">
        <v>250</v>
      </c>
      <c r="E3" s="49" t="s">
        <v>88</v>
      </c>
      <c r="F3" s="49">
        <v>250</v>
      </c>
      <c r="G3" s="49" t="s">
        <v>89</v>
      </c>
      <c r="H3" s="49">
        <v>6</v>
      </c>
      <c r="I3" s="49" t="s">
        <v>83</v>
      </c>
      <c r="J3" s="49">
        <v>12</v>
      </c>
      <c r="K3" s="49" t="s">
        <v>84</v>
      </c>
      <c r="L3" s="49">
        <v>60914118</v>
      </c>
      <c r="M3" s="49" t="s">
        <v>85</v>
      </c>
      <c r="N3" s="49" t="s">
        <v>86</v>
      </c>
      <c r="O3" s="49" t="s">
        <v>86</v>
      </c>
      <c r="P3" s="49" t="s">
        <v>86</v>
      </c>
      <c r="Q3" s="49" t="s">
        <v>86</v>
      </c>
      <c r="R3" s="49">
        <v>415</v>
      </c>
      <c r="S3" s="49" t="s">
        <v>87</v>
      </c>
      <c r="T3" s="49">
        <v>20</v>
      </c>
      <c r="U3" s="49">
        <v>266475</v>
      </c>
      <c r="V3" s="49">
        <v>1</v>
      </c>
      <c r="W3" s="49">
        <v>4020</v>
      </c>
      <c r="X3" s="49">
        <v>0</v>
      </c>
      <c r="Y3" s="49">
        <v>0</v>
      </c>
    </row>
    <row r="4" spans="1:25" s="49" customFormat="1" ht="13.5">
      <c r="A4" s="49">
        <v>2009</v>
      </c>
      <c r="B4" s="49">
        <v>1</v>
      </c>
      <c r="C4" s="49">
        <v>2</v>
      </c>
      <c r="D4" s="49">
        <v>300</v>
      </c>
      <c r="E4" s="49" t="s">
        <v>91</v>
      </c>
      <c r="F4" s="49">
        <v>300</v>
      </c>
      <c r="G4" s="49" t="s">
        <v>92</v>
      </c>
      <c r="H4" s="49">
        <v>6</v>
      </c>
      <c r="I4" s="49" t="s">
        <v>83</v>
      </c>
      <c r="J4" s="49">
        <v>12</v>
      </c>
      <c r="K4" s="49" t="s">
        <v>84</v>
      </c>
      <c r="L4" s="49">
        <v>60914118</v>
      </c>
      <c r="M4" s="49" t="s">
        <v>85</v>
      </c>
      <c r="N4" s="49" t="s">
        <v>86</v>
      </c>
      <c r="O4" s="49" t="s">
        <v>86</v>
      </c>
      <c r="P4" s="49" t="s">
        <v>86</v>
      </c>
      <c r="Q4" s="49" t="s">
        <v>86</v>
      </c>
      <c r="R4" s="49">
        <v>114</v>
      </c>
      <c r="S4" s="49" t="s">
        <v>87</v>
      </c>
      <c r="T4" s="49">
        <v>12</v>
      </c>
      <c r="U4" s="49">
        <v>91167</v>
      </c>
      <c r="V4" s="49">
        <v>1</v>
      </c>
      <c r="W4" s="49">
        <v>8000</v>
      </c>
      <c r="X4" s="49">
        <v>0</v>
      </c>
      <c r="Y4" s="49">
        <v>0</v>
      </c>
    </row>
    <row r="5" spans="1:25" s="49" customFormat="1" ht="13.5">
      <c r="A5" s="49">
        <v>2009</v>
      </c>
      <c r="B5" s="49">
        <v>1</v>
      </c>
      <c r="C5" s="49">
        <v>2</v>
      </c>
      <c r="D5" s="49">
        <v>500</v>
      </c>
      <c r="E5" s="49" t="s">
        <v>93</v>
      </c>
      <c r="F5" s="49">
        <v>500</v>
      </c>
      <c r="G5" s="49" t="s">
        <v>94</v>
      </c>
      <c r="H5" s="49">
        <v>6</v>
      </c>
      <c r="I5" s="49" t="s">
        <v>83</v>
      </c>
      <c r="J5" s="49">
        <v>12</v>
      </c>
      <c r="K5" s="49" t="s">
        <v>84</v>
      </c>
      <c r="L5" s="49">
        <v>60914118</v>
      </c>
      <c r="M5" s="49" t="s">
        <v>85</v>
      </c>
      <c r="N5" s="49" t="s">
        <v>86</v>
      </c>
      <c r="O5" s="49" t="s">
        <v>86</v>
      </c>
      <c r="P5" s="49" t="s">
        <v>86</v>
      </c>
      <c r="Q5" s="49" t="s">
        <v>86</v>
      </c>
      <c r="R5" s="49">
        <v>114</v>
      </c>
      <c r="S5" s="49" t="s">
        <v>87</v>
      </c>
      <c r="T5" s="49">
        <v>21</v>
      </c>
      <c r="U5" s="49">
        <v>210976</v>
      </c>
      <c r="V5" s="49">
        <v>0</v>
      </c>
      <c r="W5" s="49">
        <v>0</v>
      </c>
      <c r="X5" s="49">
        <v>0</v>
      </c>
      <c r="Y5" s="49">
        <v>0</v>
      </c>
    </row>
    <row r="6" spans="1:25" s="49" customFormat="1" ht="13.5">
      <c r="A6" s="49">
        <v>2009</v>
      </c>
      <c r="B6" s="49">
        <v>1</v>
      </c>
      <c r="C6" s="49">
        <v>2</v>
      </c>
      <c r="D6" s="49">
        <v>550</v>
      </c>
      <c r="E6" s="49" t="s">
        <v>95</v>
      </c>
      <c r="F6" s="49">
        <v>550</v>
      </c>
      <c r="G6" s="49" t="s">
        <v>96</v>
      </c>
      <c r="H6" s="49">
        <v>6</v>
      </c>
      <c r="I6" s="49" t="s">
        <v>83</v>
      </c>
      <c r="J6" s="49">
        <v>12</v>
      </c>
      <c r="K6" s="49" t="s">
        <v>84</v>
      </c>
      <c r="L6" s="49">
        <v>60914118</v>
      </c>
      <c r="M6" s="49" t="s">
        <v>85</v>
      </c>
      <c r="N6" s="49" t="s">
        <v>86</v>
      </c>
      <c r="O6" s="49" t="s">
        <v>86</v>
      </c>
      <c r="P6" s="49" t="s">
        <v>86</v>
      </c>
      <c r="Q6" s="49" t="s">
        <v>86</v>
      </c>
      <c r="R6" s="49">
        <v>114</v>
      </c>
      <c r="S6" s="49" t="s">
        <v>87</v>
      </c>
      <c r="T6" s="49">
        <v>9</v>
      </c>
      <c r="U6" s="49">
        <v>102726</v>
      </c>
      <c r="V6" s="49">
        <v>0</v>
      </c>
      <c r="W6" s="49">
        <v>0</v>
      </c>
      <c r="X6" s="49">
        <v>0</v>
      </c>
      <c r="Y6" s="49">
        <v>0</v>
      </c>
    </row>
    <row r="7" spans="26:34" s="50" customFormat="1" ht="13.5">
      <c r="Z7" s="50">
        <f>SUM(U2:U6)</f>
        <v>671785</v>
      </c>
      <c r="AA7" s="50">
        <f>SUM(U3:U6)</f>
        <v>671344</v>
      </c>
      <c r="AB7" s="50">
        <f>SUM(U2)</f>
        <v>441</v>
      </c>
      <c r="AC7" s="50">
        <f>SUM(W2:W6)</f>
        <v>12020</v>
      </c>
      <c r="AD7" s="50">
        <f>SUM(W3:W4)</f>
        <v>12020</v>
      </c>
      <c r="AE7" s="50">
        <v>0</v>
      </c>
      <c r="AF7" s="50">
        <v>0</v>
      </c>
      <c r="AG7" s="50">
        <v>0</v>
      </c>
      <c r="AH7" s="50">
        <v>0</v>
      </c>
    </row>
    <row r="8" spans="1:25" s="49" customFormat="1" ht="13.5">
      <c r="A8" s="49">
        <v>2009</v>
      </c>
      <c r="B8" s="49">
        <v>1</v>
      </c>
      <c r="C8" s="49">
        <v>2</v>
      </c>
      <c r="D8" s="49">
        <v>750</v>
      </c>
      <c r="E8" s="49" t="s">
        <v>97</v>
      </c>
      <c r="F8" s="49">
        <v>750</v>
      </c>
      <c r="G8" s="49" t="s">
        <v>98</v>
      </c>
      <c r="H8" s="49">
        <v>6</v>
      </c>
      <c r="I8" s="49" t="s">
        <v>83</v>
      </c>
      <c r="J8" s="49">
        <v>12</v>
      </c>
      <c r="K8" s="49" t="s">
        <v>84</v>
      </c>
      <c r="L8" s="49">
        <v>60914118</v>
      </c>
      <c r="M8" s="49" t="s">
        <v>85</v>
      </c>
      <c r="N8" s="49" t="s">
        <v>86</v>
      </c>
      <c r="O8" s="49" t="s">
        <v>86</v>
      </c>
      <c r="P8" s="49" t="s">
        <v>86</v>
      </c>
      <c r="Q8" s="49" t="s">
        <v>86</v>
      </c>
      <c r="R8" s="49">
        <v>114</v>
      </c>
      <c r="S8" s="49" t="s">
        <v>100</v>
      </c>
      <c r="T8" s="49">
        <v>1</v>
      </c>
      <c r="U8" s="49">
        <v>30</v>
      </c>
      <c r="V8" s="49">
        <v>0</v>
      </c>
      <c r="W8" s="49">
        <v>0</v>
      </c>
      <c r="X8" s="49">
        <v>0</v>
      </c>
      <c r="Y8" s="49">
        <v>0</v>
      </c>
    </row>
    <row r="9" spans="1:25" s="49" customFormat="1" ht="13.5">
      <c r="A9" s="49">
        <v>2009</v>
      </c>
      <c r="B9" s="49">
        <v>1</v>
      </c>
      <c r="C9" s="49">
        <v>3</v>
      </c>
      <c r="D9" s="49">
        <v>0</v>
      </c>
      <c r="E9" s="49" t="s">
        <v>99</v>
      </c>
      <c r="F9" s="49">
        <v>0</v>
      </c>
      <c r="G9" s="49" t="s">
        <v>82</v>
      </c>
      <c r="H9" s="49">
        <v>6</v>
      </c>
      <c r="I9" s="49" t="s">
        <v>83</v>
      </c>
      <c r="J9" s="49">
        <v>12</v>
      </c>
      <c r="K9" s="49" t="s">
        <v>84</v>
      </c>
      <c r="L9" s="49">
        <v>60914118</v>
      </c>
      <c r="M9" s="49" t="s">
        <v>85</v>
      </c>
      <c r="N9" s="49" t="s">
        <v>86</v>
      </c>
      <c r="O9" s="49" t="s">
        <v>86</v>
      </c>
      <c r="P9" s="49" t="s">
        <v>86</v>
      </c>
      <c r="Q9" s="49" t="s">
        <v>86</v>
      </c>
      <c r="R9" s="49">
        <v>415</v>
      </c>
      <c r="S9" s="49" t="s">
        <v>90</v>
      </c>
      <c r="T9" s="49">
        <v>0</v>
      </c>
      <c r="U9" s="49">
        <v>0</v>
      </c>
      <c r="V9" s="49">
        <v>1</v>
      </c>
      <c r="W9" s="49">
        <v>455</v>
      </c>
      <c r="X9" s="49">
        <v>0</v>
      </c>
      <c r="Y9" s="49">
        <v>0</v>
      </c>
    </row>
    <row r="10" spans="1:25" s="49" customFormat="1" ht="13.5">
      <c r="A10" s="49">
        <v>2009</v>
      </c>
      <c r="B10" s="49">
        <v>1</v>
      </c>
      <c r="C10" s="49">
        <v>3</v>
      </c>
      <c r="D10" s="49">
        <v>0</v>
      </c>
      <c r="E10" s="49" t="s">
        <v>99</v>
      </c>
      <c r="F10" s="49">
        <v>0</v>
      </c>
      <c r="G10" s="49" t="s">
        <v>82</v>
      </c>
      <c r="H10" s="49">
        <v>6</v>
      </c>
      <c r="I10" s="49" t="s">
        <v>83</v>
      </c>
      <c r="J10" s="49">
        <v>12</v>
      </c>
      <c r="K10" s="49" t="s">
        <v>84</v>
      </c>
      <c r="L10" s="49">
        <v>60914118</v>
      </c>
      <c r="M10" s="49" t="s">
        <v>85</v>
      </c>
      <c r="N10" s="49" t="s">
        <v>86</v>
      </c>
      <c r="O10" s="49" t="s">
        <v>86</v>
      </c>
      <c r="P10" s="49" t="s">
        <v>86</v>
      </c>
      <c r="Q10" s="49" t="s">
        <v>86</v>
      </c>
      <c r="R10" s="49">
        <v>114</v>
      </c>
      <c r="S10" s="49" t="s">
        <v>90</v>
      </c>
      <c r="T10" s="49">
        <v>1</v>
      </c>
      <c r="U10" s="49">
        <v>455</v>
      </c>
      <c r="V10" s="49">
        <v>0</v>
      </c>
      <c r="W10" s="49">
        <v>0</v>
      </c>
      <c r="X10" s="49">
        <v>0</v>
      </c>
      <c r="Y10" s="49">
        <v>0</v>
      </c>
    </row>
    <row r="11" spans="1:25" s="49" customFormat="1" ht="13.5">
      <c r="A11" s="49">
        <v>2009</v>
      </c>
      <c r="B11" s="49">
        <v>1</v>
      </c>
      <c r="C11" s="49">
        <v>3</v>
      </c>
      <c r="D11" s="49">
        <v>200</v>
      </c>
      <c r="E11" s="49" t="s">
        <v>81</v>
      </c>
      <c r="F11" s="49">
        <v>0</v>
      </c>
      <c r="G11" s="49" t="s">
        <v>82</v>
      </c>
      <c r="H11" s="49">
        <v>6</v>
      </c>
      <c r="I11" s="49" t="s">
        <v>83</v>
      </c>
      <c r="J11" s="49">
        <v>12</v>
      </c>
      <c r="K11" s="49" t="s">
        <v>84</v>
      </c>
      <c r="L11" s="49">
        <v>60914118</v>
      </c>
      <c r="M11" s="49" t="s">
        <v>85</v>
      </c>
      <c r="N11" s="49" t="s">
        <v>86</v>
      </c>
      <c r="O11" s="49" t="s">
        <v>86</v>
      </c>
      <c r="P11" s="49" t="s">
        <v>86</v>
      </c>
      <c r="Q11" s="49" t="s">
        <v>86</v>
      </c>
      <c r="R11" s="49">
        <v>114</v>
      </c>
      <c r="S11" s="49" t="s">
        <v>87</v>
      </c>
      <c r="T11" s="49">
        <v>1</v>
      </c>
      <c r="U11" s="49">
        <v>8832</v>
      </c>
      <c r="V11" s="49">
        <v>0</v>
      </c>
      <c r="W11" s="49">
        <v>0</v>
      </c>
      <c r="X11" s="49">
        <v>0</v>
      </c>
      <c r="Y11" s="49">
        <v>0</v>
      </c>
    </row>
    <row r="12" spans="1:25" s="49" customFormat="1" ht="13.5">
      <c r="A12" s="49">
        <v>2009</v>
      </c>
      <c r="B12" s="49">
        <v>1</v>
      </c>
      <c r="C12" s="49">
        <v>3</v>
      </c>
      <c r="D12" s="49">
        <v>250</v>
      </c>
      <c r="E12" s="49" t="s">
        <v>88</v>
      </c>
      <c r="F12" s="49">
        <v>250</v>
      </c>
      <c r="G12" s="49" t="s">
        <v>89</v>
      </c>
      <c r="H12" s="49">
        <v>6</v>
      </c>
      <c r="I12" s="49" t="s">
        <v>83</v>
      </c>
      <c r="J12" s="49">
        <v>12</v>
      </c>
      <c r="K12" s="49" t="s">
        <v>84</v>
      </c>
      <c r="L12" s="49">
        <v>60914118</v>
      </c>
      <c r="M12" s="49" t="s">
        <v>85</v>
      </c>
      <c r="N12" s="49" t="s">
        <v>86</v>
      </c>
      <c r="O12" s="49" t="s">
        <v>86</v>
      </c>
      <c r="P12" s="49" t="s">
        <v>86</v>
      </c>
      <c r="Q12" s="49" t="s">
        <v>86</v>
      </c>
      <c r="R12" s="49">
        <v>415</v>
      </c>
      <c r="S12" s="49" t="s">
        <v>87</v>
      </c>
      <c r="T12" s="49">
        <v>1</v>
      </c>
      <c r="U12" s="49">
        <v>18000</v>
      </c>
      <c r="V12" s="49">
        <v>0</v>
      </c>
      <c r="W12" s="49">
        <v>0</v>
      </c>
      <c r="X12" s="49">
        <v>0</v>
      </c>
      <c r="Y12" s="49">
        <v>0</v>
      </c>
    </row>
    <row r="13" spans="1:25" s="49" customFormat="1" ht="13.5">
      <c r="A13" s="49">
        <v>2009</v>
      </c>
      <c r="B13" s="49">
        <v>1</v>
      </c>
      <c r="C13" s="49">
        <v>3</v>
      </c>
      <c r="D13" s="49">
        <v>250</v>
      </c>
      <c r="E13" s="49" t="s">
        <v>88</v>
      </c>
      <c r="F13" s="49">
        <v>250</v>
      </c>
      <c r="G13" s="49" t="s">
        <v>89</v>
      </c>
      <c r="H13" s="49">
        <v>6</v>
      </c>
      <c r="I13" s="49" t="s">
        <v>83</v>
      </c>
      <c r="J13" s="49">
        <v>12</v>
      </c>
      <c r="K13" s="49" t="s">
        <v>84</v>
      </c>
      <c r="L13" s="49">
        <v>60914118</v>
      </c>
      <c r="M13" s="49" t="s">
        <v>85</v>
      </c>
      <c r="N13" s="49" t="s">
        <v>86</v>
      </c>
      <c r="O13" s="49" t="s">
        <v>86</v>
      </c>
      <c r="P13" s="49" t="s">
        <v>86</v>
      </c>
      <c r="Q13" s="49" t="s">
        <v>86</v>
      </c>
      <c r="R13" s="49">
        <v>216</v>
      </c>
      <c r="S13" s="49" t="s">
        <v>87</v>
      </c>
      <c r="T13" s="49">
        <v>16</v>
      </c>
      <c r="U13" s="49">
        <v>237915</v>
      </c>
      <c r="V13" s="49">
        <v>0</v>
      </c>
      <c r="W13" s="49">
        <v>0</v>
      </c>
      <c r="X13" s="49">
        <v>0</v>
      </c>
      <c r="Y13" s="49">
        <v>0</v>
      </c>
    </row>
    <row r="14" spans="1:25" s="49" customFormat="1" ht="13.5">
      <c r="A14" s="49">
        <v>2009</v>
      </c>
      <c r="B14" s="49">
        <v>1</v>
      </c>
      <c r="C14" s="49">
        <v>3</v>
      </c>
      <c r="D14" s="49">
        <v>300</v>
      </c>
      <c r="E14" s="49" t="s">
        <v>91</v>
      </c>
      <c r="F14" s="49">
        <v>300</v>
      </c>
      <c r="G14" s="49" t="s">
        <v>92</v>
      </c>
      <c r="H14" s="49">
        <v>6</v>
      </c>
      <c r="I14" s="49" t="s">
        <v>83</v>
      </c>
      <c r="J14" s="49">
        <v>12</v>
      </c>
      <c r="K14" s="49" t="s">
        <v>84</v>
      </c>
      <c r="L14" s="49">
        <v>60914118</v>
      </c>
      <c r="M14" s="49" t="s">
        <v>85</v>
      </c>
      <c r="N14" s="49" t="s">
        <v>86</v>
      </c>
      <c r="O14" s="49" t="s">
        <v>86</v>
      </c>
      <c r="P14" s="49" t="s">
        <v>86</v>
      </c>
      <c r="Q14" s="49" t="s">
        <v>86</v>
      </c>
      <c r="R14" s="49">
        <v>114</v>
      </c>
      <c r="S14" s="49" t="s">
        <v>87</v>
      </c>
      <c r="T14" s="49">
        <v>8</v>
      </c>
      <c r="U14" s="49">
        <v>75175</v>
      </c>
      <c r="V14" s="49">
        <v>0</v>
      </c>
      <c r="W14" s="49">
        <v>0</v>
      </c>
      <c r="X14" s="49">
        <v>0</v>
      </c>
      <c r="Y14" s="49">
        <v>0</v>
      </c>
    </row>
    <row r="15" spans="1:25" s="49" customFormat="1" ht="13.5">
      <c r="A15" s="49">
        <v>2009</v>
      </c>
      <c r="B15" s="49">
        <v>1</v>
      </c>
      <c r="C15" s="49">
        <v>3</v>
      </c>
      <c r="D15" s="49">
        <v>500</v>
      </c>
      <c r="E15" s="49" t="s">
        <v>93</v>
      </c>
      <c r="F15" s="49">
        <v>500</v>
      </c>
      <c r="G15" s="49" t="s">
        <v>94</v>
      </c>
      <c r="H15" s="49">
        <v>6</v>
      </c>
      <c r="I15" s="49" t="s">
        <v>83</v>
      </c>
      <c r="J15" s="49">
        <v>12</v>
      </c>
      <c r="K15" s="49" t="s">
        <v>84</v>
      </c>
      <c r="L15" s="49">
        <v>60914118</v>
      </c>
      <c r="M15" s="49" t="s">
        <v>85</v>
      </c>
      <c r="N15" s="49" t="s">
        <v>86</v>
      </c>
      <c r="O15" s="49" t="s">
        <v>86</v>
      </c>
      <c r="P15" s="49" t="s">
        <v>86</v>
      </c>
      <c r="Q15" s="49" t="s">
        <v>86</v>
      </c>
      <c r="R15" s="49">
        <v>114</v>
      </c>
      <c r="S15" s="49" t="s">
        <v>87</v>
      </c>
      <c r="T15" s="49">
        <v>24</v>
      </c>
      <c r="U15" s="49">
        <v>245023</v>
      </c>
      <c r="V15" s="49">
        <v>0</v>
      </c>
      <c r="W15" s="49">
        <v>0</v>
      </c>
      <c r="X15" s="49">
        <v>0</v>
      </c>
      <c r="Y15" s="49">
        <v>0</v>
      </c>
    </row>
    <row r="16" spans="1:25" s="49" customFormat="1" ht="13.5">
      <c r="A16" s="49">
        <v>2009</v>
      </c>
      <c r="B16" s="49">
        <v>1</v>
      </c>
      <c r="C16" s="49">
        <v>3</v>
      </c>
      <c r="D16" s="49">
        <v>550</v>
      </c>
      <c r="E16" s="49" t="s">
        <v>95</v>
      </c>
      <c r="F16" s="49">
        <v>550</v>
      </c>
      <c r="G16" s="49" t="s">
        <v>96</v>
      </c>
      <c r="H16" s="49">
        <v>6</v>
      </c>
      <c r="I16" s="49" t="s">
        <v>83</v>
      </c>
      <c r="J16" s="49">
        <v>12</v>
      </c>
      <c r="K16" s="49" t="s">
        <v>84</v>
      </c>
      <c r="L16" s="49">
        <v>60914118</v>
      </c>
      <c r="M16" s="49" t="s">
        <v>85</v>
      </c>
      <c r="N16" s="49" t="s">
        <v>86</v>
      </c>
      <c r="O16" s="49" t="s">
        <v>86</v>
      </c>
      <c r="P16" s="49" t="s">
        <v>86</v>
      </c>
      <c r="Q16" s="49" t="s">
        <v>86</v>
      </c>
      <c r="R16" s="49">
        <v>114</v>
      </c>
      <c r="S16" s="49" t="s">
        <v>87</v>
      </c>
      <c r="T16" s="49">
        <v>3</v>
      </c>
      <c r="U16" s="49">
        <v>16496</v>
      </c>
      <c r="V16" s="49">
        <v>0</v>
      </c>
      <c r="W16" s="49">
        <v>0</v>
      </c>
      <c r="X16" s="49">
        <v>0</v>
      </c>
      <c r="Y16" s="49">
        <v>0</v>
      </c>
    </row>
    <row r="17" spans="1:25" s="49" customFormat="1" ht="13.5">
      <c r="A17" s="49">
        <v>2009</v>
      </c>
      <c r="B17" s="49">
        <v>1</v>
      </c>
      <c r="C17" s="49">
        <v>3</v>
      </c>
      <c r="D17" s="49">
        <v>750</v>
      </c>
      <c r="E17" s="49" t="s">
        <v>97</v>
      </c>
      <c r="F17" s="49">
        <v>750</v>
      </c>
      <c r="G17" s="49" t="s">
        <v>98</v>
      </c>
      <c r="H17" s="49">
        <v>6</v>
      </c>
      <c r="I17" s="49" t="s">
        <v>83</v>
      </c>
      <c r="J17" s="49">
        <v>12</v>
      </c>
      <c r="K17" s="49" t="s">
        <v>84</v>
      </c>
      <c r="L17" s="49">
        <v>60914118</v>
      </c>
      <c r="M17" s="49" t="s">
        <v>85</v>
      </c>
      <c r="N17" s="49" t="s">
        <v>86</v>
      </c>
      <c r="O17" s="49" t="s">
        <v>86</v>
      </c>
      <c r="P17" s="49" t="s">
        <v>86</v>
      </c>
      <c r="Q17" s="49" t="s">
        <v>86</v>
      </c>
      <c r="R17" s="49">
        <v>114</v>
      </c>
      <c r="S17" s="49" t="s">
        <v>87</v>
      </c>
      <c r="T17" s="49">
        <v>2</v>
      </c>
      <c r="U17" s="49">
        <v>29286</v>
      </c>
      <c r="V17" s="49">
        <v>0</v>
      </c>
      <c r="W17" s="49">
        <v>0</v>
      </c>
      <c r="X17" s="49">
        <v>0</v>
      </c>
      <c r="Y17" s="49">
        <v>0</v>
      </c>
    </row>
    <row r="18" spans="1:25" s="49" customFormat="1" ht="13.5">
      <c r="A18" s="49">
        <v>2009</v>
      </c>
      <c r="B18" s="49">
        <v>1</v>
      </c>
      <c r="C18" s="49">
        <v>3</v>
      </c>
      <c r="D18" s="49">
        <v>900</v>
      </c>
      <c r="E18" s="49" t="s">
        <v>101</v>
      </c>
      <c r="F18" s="49">
        <v>900</v>
      </c>
      <c r="G18" s="49" t="s">
        <v>102</v>
      </c>
      <c r="H18" s="49">
        <v>6</v>
      </c>
      <c r="I18" s="49" t="s">
        <v>83</v>
      </c>
      <c r="J18" s="49">
        <v>12</v>
      </c>
      <c r="K18" s="49" t="s">
        <v>84</v>
      </c>
      <c r="L18" s="49">
        <v>60914118</v>
      </c>
      <c r="M18" s="49" t="s">
        <v>85</v>
      </c>
      <c r="N18" s="49" t="s">
        <v>86</v>
      </c>
      <c r="O18" s="49" t="s">
        <v>86</v>
      </c>
      <c r="P18" s="49" t="s">
        <v>86</v>
      </c>
      <c r="Q18" s="49" t="s">
        <v>86</v>
      </c>
      <c r="R18" s="49">
        <v>114</v>
      </c>
      <c r="S18" s="49" t="s">
        <v>87</v>
      </c>
      <c r="T18" s="49">
        <v>1</v>
      </c>
      <c r="U18" s="49">
        <v>10410</v>
      </c>
      <c r="V18" s="49">
        <v>0</v>
      </c>
      <c r="W18" s="49">
        <v>0</v>
      </c>
      <c r="X18" s="49">
        <v>0</v>
      </c>
      <c r="Y18" s="49">
        <v>0</v>
      </c>
    </row>
    <row r="19" spans="26:34" s="50" customFormat="1" ht="13.5">
      <c r="Z19" s="50">
        <f>SUM(U8:U18)</f>
        <v>641622</v>
      </c>
      <c r="AA19" s="50">
        <f>SUM(U11:U18)</f>
        <v>641137</v>
      </c>
      <c r="AB19" s="50">
        <f>SUM(U8:U10)</f>
        <v>485</v>
      </c>
      <c r="AC19" s="50">
        <f>SUM(W8:W18)</f>
        <v>455</v>
      </c>
      <c r="AD19" s="50">
        <v>0</v>
      </c>
      <c r="AE19" s="50">
        <f>SUM(W9)</f>
        <v>455</v>
      </c>
      <c r="AF19" s="50">
        <v>0</v>
      </c>
      <c r="AG19" s="50">
        <v>0</v>
      </c>
      <c r="AH19" s="50">
        <v>0</v>
      </c>
    </row>
    <row r="20" spans="1:25" s="49" customFormat="1" ht="13.5">
      <c r="A20" s="49">
        <v>2009</v>
      </c>
      <c r="B20" s="49">
        <v>1</v>
      </c>
      <c r="C20" s="49">
        <v>4</v>
      </c>
      <c r="D20" s="49">
        <v>200</v>
      </c>
      <c r="E20" s="49" t="s">
        <v>81</v>
      </c>
      <c r="F20" s="49">
        <v>0</v>
      </c>
      <c r="G20" s="49" t="s">
        <v>82</v>
      </c>
      <c r="H20" s="49">
        <v>6</v>
      </c>
      <c r="I20" s="49" t="s">
        <v>83</v>
      </c>
      <c r="J20" s="49">
        <v>12</v>
      </c>
      <c r="K20" s="49" t="s">
        <v>84</v>
      </c>
      <c r="L20" s="49">
        <v>60914118</v>
      </c>
      <c r="M20" s="49" t="s">
        <v>85</v>
      </c>
      <c r="N20" s="49" t="s">
        <v>86</v>
      </c>
      <c r="O20" s="49" t="s">
        <v>86</v>
      </c>
      <c r="P20" s="49" t="s">
        <v>86</v>
      </c>
      <c r="Q20" s="49" t="s">
        <v>86</v>
      </c>
      <c r="R20" s="49">
        <v>114</v>
      </c>
      <c r="S20" s="49" t="s">
        <v>100</v>
      </c>
      <c r="T20" s="49">
        <v>1</v>
      </c>
      <c r="U20" s="49">
        <v>30</v>
      </c>
      <c r="V20" s="49">
        <v>0</v>
      </c>
      <c r="W20" s="49">
        <v>0</v>
      </c>
      <c r="X20" s="49">
        <v>0</v>
      </c>
      <c r="Y20" s="49">
        <v>0</v>
      </c>
    </row>
    <row r="21" spans="1:25" s="49" customFormat="1" ht="13.5">
      <c r="A21" s="49">
        <v>2009</v>
      </c>
      <c r="B21" s="49">
        <v>1</v>
      </c>
      <c r="C21" s="49">
        <v>4</v>
      </c>
      <c r="D21" s="49">
        <v>250</v>
      </c>
      <c r="E21" s="49" t="s">
        <v>88</v>
      </c>
      <c r="F21" s="49">
        <v>250</v>
      </c>
      <c r="G21" s="49" t="s">
        <v>89</v>
      </c>
      <c r="H21" s="49">
        <v>6</v>
      </c>
      <c r="I21" s="49" t="s">
        <v>83</v>
      </c>
      <c r="J21" s="49">
        <v>12</v>
      </c>
      <c r="K21" s="49" t="s">
        <v>84</v>
      </c>
      <c r="L21" s="49">
        <v>60914118</v>
      </c>
      <c r="M21" s="49" t="s">
        <v>85</v>
      </c>
      <c r="N21" s="49" t="s">
        <v>86</v>
      </c>
      <c r="O21" s="49" t="s">
        <v>86</v>
      </c>
      <c r="P21" s="49" t="s">
        <v>86</v>
      </c>
      <c r="Q21" s="49" t="s">
        <v>86</v>
      </c>
      <c r="R21" s="49">
        <v>415</v>
      </c>
      <c r="S21" s="49" t="s">
        <v>90</v>
      </c>
      <c r="T21" s="49">
        <v>1</v>
      </c>
      <c r="U21" s="49">
        <v>574</v>
      </c>
      <c r="V21" s="49">
        <v>0</v>
      </c>
      <c r="W21" s="49">
        <v>0</v>
      </c>
      <c r="X21" s="49">
        <v>0</v>
      </c>
      <c r="Y21" s="49">
        <v>0</v>
      </c>
    </row>
    <row r="22" spans="1:25" s="49" customFormat="1" ht="13.5">
      <c r="A22" s="49">
        <v>2009</v>
      </c>
      <c r="B22" s="49">
        <v>1</v>
      </c>
      <c r="C22" s="49">
        <v>4</v>
      </c>
      <c r="D22" s="49">
        <v>250</v>
      </c>
      <c r="E22" s="49" t="s">
        <v>88</v>
      </c>
      <c r="F22" s="49">
        <v>250</v>
      </c>
      <c r="G22" s="49" t="s">
        <v>89</v>
      </c>
      <c r="H22" s="49">
        <v>6</v>
      </c>
      <c r="I22" s="49" t="s">
        <v>83</v>
      </c>
      <c r="J22" s="49">
        <v>12</v>
      </c>
      <c r="K22" s="49" t="s">
        <v>84</v>
      </c>
      <c r="L22" s="49">
        <v>60914118</v>
      </c>
      <c r="M22" s="49" t="s">
        <v>85</v>
      </c>
      <c r="N22" s="49" t="s">
        <v>86</v>
      </c>
      <c r="O22" s="49" t="s">
        <v>86</v>
      </c>
      <c r="P22" s="49" t="s">
        <v>86</v>
      </c>
      <c r="Q22" s="49" t="s">
        <v>86</v>
      </c>
      <c r="R22" s="49">
        <v>216</v>
      </c>
      <c r="S22" s="49" t="s">
        <v>87</v>
      </c>
      <c r="T22" s="49">
        <v>17</v>
      </c>
      <c r="U22" s="49">
        <v>235635</v>
      </c>
      <c r="V22" s="49">
        <v>0</v>
      </c>
      <c r="W22" s="49">
        <v>0</v>
      </c>
      <c r="X22" s="49">
        <v>0</v>
      </c>
      <c r="Y22" s="49">
        <v>0</v>
      </c>
    </row>
    <row r="23" spans="1:25" s="49" customFormat="1" ht="13.5">
      <c r="A23" s="49">
        <v>2009</v>
      </c>
      <c r="B23" s="49">
        <v>1</v>
      </c>
      <c r="C23" s="49">
        <v>4</v>
      </c>
      <c r="D23" s="49">
        <v>300</v>
      </c>
      <c r="E23" s="49" t="s">
        <v>91</v>
      </c>
      <c r="F23" s="49">
        <v>300</v>
      </c>
      <c r="G23" s="49" t="s">
        <v>92</v>
      </c>
      <c r="H23" s="49">
        <v>6</v>
      </c>
      <c r="I23" s="49" t="s">
        <v>83</v>
      </c>
      <c r="J23" s="49">
        <v>12</v>
      </c>
      <c r="K23" s="49" t="s">
        <v>84</v>
      </c>
      <c r="L23" s="49">
        <v>60914118</v>
      </c>
      <c r="M23" s="49" t="s">
        <v>85</v>
      </c>
      <c r="N23" s="49" t="s">
        <v>86</v>
      </c>
      <c r="O23" s="49" t="s">
        <v>86</v>
      </c>
      <c r="P23" s="49" t="s">
        <v>86</v>
      </c>
      <c r="Q23" s="49" t="s">
        <v>86</v>
      </c>
      <c r="R23" s="49">
        <v>114</v>
      </c>
      <c r="S23" s="49" t="s">
        <v>87</v>
      </c>
      <c r="T23" s="49">
        <v>8</v>
      </c>
      <c r="U23" s="49">
        <v>68421</v>
      </c>
      <c r="V23" s="49">
        <v>0</v>
      </c>
      <c r="W23" s="49">
        <v>0</v>
      </c>
      <c r="X23" s="49">
        <v>0</v>
      </c>
      <c r="Y23" s="49">
        <v>0</v>
      </c>
    </row>
    <row r="24" spans="1:25" s="49" customFormat="1" ht="13.5">
      <c r="A24" s="49">
        <v>2009</v>
      </c>
      <c r="B24" s="49">
        <v>1</v>
      </c>
      <c r="C24" s="49">
        <v>4</v>
      </c>
      <c r="D24" s="49">
        <v>500</v>
      </c>
      <c r="E24" s="49" t="s">
        <v>93</v>
      </c>
      <c r="F24" s="49">
        <v>500</v>
      </c>
      <c r="G24" s="49" t="s">
        <v>94</v>
      </c>
      <c r="H24" s="49">
        <v>6</v>
      </c>
      <c r="I24" s="49" t="s">
        <v>83</v>
      </c>
      <c r="J24" s="49">
        <v>12</v>
      </c>
      <c r="K24" s="49" t="s">
        <v>84</v>
      </c>
      <c r="L24" s="49">
        <v>60914118</v>
      </c>
      <c r="M24" s="49" t="s">
        <v>85</v>
      </c>
      <c r="N24" s="49" t="s">
        <v>86</v>
      </c>
      <c r="O24" s="49" t="s">
        <v>86</v>
      </c>
      <c r="P24" s="49" t="s">
        <v>86</v>
      </c>
      <c r="Q24" s="49" t="s">
        <v>86</v>
      </c>
      <c r="R24" s="49">
        <v>114</v>
      </c>
      <c r="S24" s="49" t="s">
        <v>87</v>
      </c>
      <c r="T24" s="49">
        <v>17</v>
      </c>
      <c r="U24" s="49">
        <v>192167</v>
      </c>
      <c r="V24" s="49">
        <v>0</v>
      </c>
      <c r="W24" s="49">
        <v>0</v>
      </c>
      <c r="X24" s="49">
        <v>0</v>
      </c>
      <c r="Y24" s="49">
        <v>0</v>
      </c>
    </row>
    <row r="25" spans="1:25" s="49" customFormat="1" ht="13.5">
      <c r="A25" s="49">
        <v>2009</v>
      </c>
      <c r="B25" s="49">
        <v>1</v>
      </c>
      <c r="C25" s="49">
        <v>4</v>
      </c>
      <c r="D25" s="49">
        <v>550</v>
      </c>
      <c r="E25" s="49" t="s">
        <v>95</v>
      </c>
      <c r="F25" s="49">
        <v>550</v>
      </c>
      <c r="G25" s="49" t="s">
        <v>96</v>
      </c>
      <c r="H25" s="49">
        <v>6</v>
      </c>
      <c r="I25" s="49" t="s">
        <v>83</v>
      </c>
      <c r="J25" s="49">
        <v>12</v>
      </c>
      <c r="K25" s="49" t="s">
        <v>84</v>
      </c>
      <c r="L25" s="49">
        <v>60914118</v>
      </c>
      <c r="M25" s="49" t="s">
        <v>85</v>
      </c>
      <c r="N25" s="49" t="s">
        <v>86</v>
      </c>
      <c r="O25" s="49" t="s">
        <v>86</v>
      </c>
      <c r="P25" s="49" t="s">
        <v>86</v>
      </c>
      <c r="Q25" s="49" t="s">
        <v>86</v>
      </c>
      <c r="R25" s="49">
        <v>114</v>
      </c>
      <c r="S25" s="49" t="s">
        <v>87</v>
      </c>
      <c r="T25" s="49">
        <v>4</v>
      </c>
      <c r="U25" s="49">
        <v>33835</v>
      </c>
      <c r="V25" s="49">
        <v>0</v>
      </c>
      <c r="W25" s="49">
        <v>0</v>
      </c>
      <c r="X25" s="49">
        <v>0</v>
      </c>
      <c r="Y25" s="49">
        <v>0</v>
      </c>
    </row>
    <row r="26" spans="1:25" s="49" customFormat="1" ht="13.5">
      <c r="A26" s="49">
        <v>2009</v>
      </c>
      <c r="B26" s="49">
        <v>1</v>
      </c>
      <c r="C26" s="49">
        <v>4</v>
      </c>
      <c r="D26" s="49">
        <v>700</v>
      </c>
      <c r="E26" s="49" t="s">
        <v>103</v>
      </c>
      <c r="F26" s="49">
        <v>700</v>
      </c>
      <c r="G26" s="49" t="s">
        <v>104</v>
      </c>
      <c r="H26" s="49">
        <v>6</v>
      </c>
      <c r="I26" s="49" t="s">
        <v>83</v>
      </c>
      <c r="J26" s="49">
        <v>12</v>
      </c>
      <c r="K26" s="49" t="s">
        <v>84</v>
      </c>
      <c r="L26" s="49">
        <v>60914118</v>
      </c>
      <c r="M26" s="49" t="s">
        <v>85</v>
      </c>
      <c r="N26" s="49" t="s">
        <v>86</v>
      </c>
      <c r="O26" s="49" t="s">
        <v>86</v>
      </c>
      <c r="P26" s="49" t="s">
        <v>86</v>
      </c>
      <c r="Q26" s="49" t="s">
        <v>86</v>
      </c>
      <c r="R26" s="49">
        <v>114</v>
      </c>
      <c r="S26" s="49" t="s">
        <v>87</v>
      </c>
      <c r="T26" s="49">
        <v>1</v>
      </c>
      <c r="U26" s="49">
        <v>15600</v>
      </c>
      <c r="V26" s="49">
        <v>0</v>
      </c>
      <c r="W26" s="49">
        <v>0</v>
      </c>
      <c r="X26" s="49">
        <v>0</v>
      </c>
      <c r="Y26" s="49">
        <v>0</v>
      </c>
    </row>
    <row r="27" spans="1:25" s="49" customFormat="1" ht="13.5">
      <c r="A27" s="49">
        <v>2009</v>
      </c>
      <c r="B27" s="49">
        <v>1</v>
      </c>
      <c r="C27" s="49">
        <v>4</v>
      </c>
      <c r="D27" s="49">
        <v>750</v>
      </c>
      <c r="E27" s="49" t="s">
        <v>97</v>
      </c>
      <c r="F27" s="49">
        <v>750</v>
      </c>
      <c r="G27" s="49" t="s">
        <v>98</v>
      </c>
      <c r="H27" s="49">
        <v>6</v>
      </c>
      <c r="I27" s="49" t="s">
        <v>83</v>
      </c>
      <c r="J27" s="49">
        <v>12</v>
      </c>
      <c r="K27" s="49" t="s">
        <v>84</v>
      </c>
      <c r="L27" s="49">
        <v>60914118</v>
      </c>
      <c r="M27" s="49" t="s">
        <v>85</v>
      </c>
      <c r="N27" s="49" t="s">
        <v>86</v>
      </c>
      <c r="O27" s="49" t="s">
        <v>86</v>
      </c>
      <c r="P27" s="49" t="s">
        <v>86</v>
      </c>
      <c r="Q27" s="49" t="s">
        <v>86</v>
      </c>
      <c r="R27" s="49">
        <v>114</v>
      </c>
      <c r="S27" s="49" t="s">
        <v>87</v>
      </c>
      <c r="T27" s="49">
        <v>1</v>
      </c>
      <c r="U27" s="49">
        <v>14286</v>
      </c>
      <c r="V27" s="49">
        <v>0</v>
      </c>
      <c r="W27" s="49">
        <v>0</v>
      </c>
      <c r="X27" s="49">
        <v>0</v>
      </c>
      <c r="Y27" s="49">
        <v>0</v>
      </c>
    </row>
    <row r="28" spans="26:34" s="50" customFormat="1" ht="13.5">
      <c r="Z28" s="50">
        <f>SUM(U20:U27)</f>
        <v>560548</v>
      </c>
      <c r="AA28" s="50">
        <f>SUM(U22:U27)</f>
        <v>559944</v>
      </c>
      <c r="AB28" s="50">
        <f>SUM(U20:U21)</f>
        <v>604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</row>
    <row r="29" spans="1:25" s="49" customFormat="1" ht="13.5">
      <c r="A29" s="49">
        <v>2009</v>
      </c>
      <c r="B29" s="49">
        <v>1</v>
      </c>
      <c r="C29" s="49">
        <v>5</v>
      </c>
      <c r="D29" s="49">
        <v>0</v>
      </c>
      <c r="E29" s="49" t="s">
        <v>99</v>
      </c>
      <c r="F29" s="49">
        <v>0</v>
      </c>
      <c r="G29" s="49" t="s">
        <v>82</v>
      </c>
      <c r="H29" s="49">
        <v>6</v>
      </c>
      <c r="I29" s="49" t="s">
        <v>83</v>
      </c>
      <c r="J29" s="49">
        <v>12</v>
      </c>
      <c r="K29" s="49" t="s">
        <v>84</v>
      </c>
      <c r="L29" s="49">
        <v>60914118</v>
      </c>
      <c r="M29" s="49" t="s">
        <v>85</v>
      </c>
      <c r="N29" s="49" t="s">
        <v>86</v>
      </c>
      <c r="O29" s="49" t="s">
        <v>86</v>
      </c>
      <c r="P29" s="49" t="s">
        <v>86</v>
      </c>
      <c r="Q29" s="49" t="s">
        <v>86</v>
      </c>
      <c r="R29" s="49">
        <v>114</v>
      </c>
      <c r="S29" s="49" t="s">
        <v>100</v>
      </c>
      <c r="T29" s="49">
        <v>1</v>
      </c>
      <c r="U29" s="49">
        <v>30</v>
      </c>
      <c r="V29" s="49">
        <v>0</v>
      </c>
      <c r="W29" s="49">
        <v>0</v>
      </c>
      <c r="X29" s="49">
        <v>0</v>
      </c>
      <c r="Y29" s="49">
        <v>0</v>
      </c>
    </row>
    <row r="30" spans="1:25" s="49" customFormat="1" ht="13.5">
      <c r="A30" s="49">
        <v>2009</v>
      </c>
      <c r="B30" s="49">
        <v>1</v>
      </c>
      <c r="C30" s="49">
        <v>5</v>
      </c>
      <c r="D30" s="49">
        <v>200</v>
      </c>
      <c r="E30" s="49" t="s">
        <v>81</v>
      </c>
      <c r="F30" s="49">
        <v>0</v>
      </c>
      <c r="G30" s="49" t="s">
        <v>82</v>
      </c>
      <c r="H30" s="49">
        <v>6</v>
      </c>
      <c r="I30" s="49" t="s">
        <v>83</v>
      </c>
      <c r="J30" s="49">
        <v>12</v>
      </c>
      <c r="K30" s="49" t="s">
        <v>84</v>
      </c>
      <c r="L30" s="49">
        <v>60914118</v>
      </c>
      <c r="M30" s="49" t="s">
        <v>85</v>
      </c>
      <c r="N30" s="49" t="s">
        <v>86</v>
      </c>
      <c r="O30" s="49" t="s">
        <v>86</v>
      </c>
      <c r="P30" s="49" t="s">
        <v>86</v>
      </c>
      <c r="Q30" s="49" t="s">
        <v>86</v>
      </c>
      <c r="R30" s="49">
        <v>114</v>
      </c>
      <c r="S30" s="49" t="s">
        <v>90</v>
      </c>
      <c r="T30" s="49">
        <v>1</v>
      </c>
      <c r="U30" s="49">
        <v>553</v>
      </c>
      <c r="V30" s="49">
        <v>0</v>
      </c>
      <c r="W30" s="49">
        <v>0</v>
      </c>
      <c r="X30" s="49">
        <v>0</v>
      </c>
      <c r="Y30" s="49">
        <v>0</v>
      </c>
    </row>
    <row r="31" spans="1:25" s="49" customFormat="1" ht="13.5">
      <c r="A31" s="49">
        <v>2009</v>
      </c>
      <c r="B31" s="49">
        <v>1</v>
      </c>
      <c r="C31" s="49">
        <v>5</v>
      </c>
      <c r="D31" s="49">
        <v>250</v>
      </c>
      <c r="E31" s="49" t="s">
        <v>88</v>
      </c>
      <c r="F31" s="49">
        <v>250</v>
      </c>
      <c r="G31" s="49" t="s">
        <v>89</v>
      </c>
      <c r="H31" s="49">
        <v>6</v>
      </c>
      <c r="I31" s="49" t="s">
        <v>83</v>
      </c>
      <c r="J31" s="49">
        <v>12</v>
      </c>
      <c r="K31" s="49" t="s">
        <v>84</v>
      </c>
      <c r="L31" s="49">
        <v>60914118</v>
      </c>
      <c r="M31" s="49" t="s">
        <v>85</v>
      </c>
      <c r="N31" s="49" t="s">
        <v>86</v>
      </c>
      <c r="O31" s="49" t="s">
        <v>86</v>
      </c>
      <c r="P31" s="49" t="s">
        <v>86</v>
      </c>
      <c r="Q31" s="49" t="s">
        <v>86</v>
      </c>
      <c r="R31" s="49">
        <v>216</v>
      </c>
      <c r="S31" s="49" t="s">
        <v>87</v>
      </c>
      <c r="T31" s="49">
        <v>2</v>
      </c>
      <c r="U31" s="49">
        <v>36000</v>
      </c>
      <c r="V31" s="49">
        <v>1</v>
      </c>
      <c r="W31" s="49">
        <v>18000</v>
      </c>
      <c r="X31" s="49">
        <v>0</v>
      </c>
      <c r="Y31" s="49">
        <v>0</v>
      </c>
    </row>
    <row r="32" spans="1:25" s="49" customFormat="1" ht="13.5">
      <c r="A32" s="49">
        <v>2009</v>
      </c>
      <c r="B32" s="49">
        <v>1</v>
      </c>
      <c r="C32" s="49">
        <v>5</v>
      </c>
      <c r="D32" s="49">
        <v>250</v>
      </c>
      <c r="E32" s="49" t="s">
        <v>88</v>
      </c>
      <c r="F32" s="49">
        <v>250</v>
      </c>
      <c r="G32" s="49" t="s">
        <v>89</v>
      </c>
      <c r="H32" s="49">
        <v>6</v>
      </c>
      <c r="I32" s="49" t="s">
        <v>83</v>
      </c>
      <c r="J32" s="49">
        <v>12</v>
      </c>
      <c r="K32" s="49" t="s">
        <v>84</v>
      </c>
      <c r="L32" s="49">
        <v>60914118</v>
      </c>
      <c r="M32" s="49" t="s">
        <v>85</v>
      </c>
      <c r="N32" s="49" t="s">
        <v>86</v>
      </c>
      <c r="O32" s="49" t="s">
        <v>86</v>
      </c>
      <c r="P32" s="49" t="s">
        <v>86</v>
      </c>
      <c r="Q32" s="49" t="s">
        <v>86</v>
      </c>
      <c r="R32" s="49">
        <v>415</v>
      </c>
      <c r="S32" s="49" t="s">
        <v>87</v>
      </c>
      <c r="T32" s="49">
        <v>16</v>
      </c>
      <c r="U32" s="49">
        <v>252470</v>
      </c>
      <c r="V32" s="49">
        <v>2</v>
      </c>
      <c r="W32" s="49">
        <v>10425</v>
      </c>
      <c r="X32" s="49">
        <v>0</v>
      </c>
      <c r="Y32" s="49">
        <v>0</v>
      </c>
    </row>
    <row r="33" spans="1:25" s="49" customFormat="1" ht="13.5">
      <c r="A33" s="49">
        <v>2009</v>
      </c>
      <c r="B33" s="49">
        <v>1</v>
      </c>
      <c r="C33" s="49">
        <v>5</v>
      </c>
      <c r="D33" s="49">
        <v>300</v>
      </c>
      <c r="E33" s="49" t="s">
        <v>91</v>
      </c>
      <c r="F33" s="49">
        <v>300</v>
      </c>
      <c r="G33" s="49" t="s">
        <v>92</v>
      </c>
      <c r="H33" s="49">
        <v>6</v>
      </c>
      <c r="I33" s="49" t="s">
        <v>83</v>
      </c>
      <c r="J33" s="49">
        <v>12</v>
      </c>
      <c r="K33" s="49" t="s">
        <v>84</v>
      </c>
      <c r="L33" s="49">
        <v>60914118</v>
      </c>
      <c r="M33" s="49" t="s">
        <v>85</v>
      </c>
      <c r="N33" s="49" t="s">
        <v>86</v>
      </c>
      <c r="O33" s="49" t="s">
        <v>86</v>
      </c>
      <c r="P33" s="49" t="s">
        <v>86</v>
      </c>
      <c r="Q33" s="49" t="s">
        <v>86</v>
      </c>
      <c r="R33" s="49">
        <v>114</v>
      </c>
      <c r="S33" s="49" t="s">
        <v>87</v>
      </c>
      <c r="T33" s="49">
        <v>7</v>
      </c>
      <c r="U33" s="49">
        <v>55715</v>
      </c>
      <c r="V33" s="49">
        <v>0</v>
      </c>
      <c r="W33" s="49">
        <v>0</v>
      </c>
      <c r="X33" s="49">
        <v>0</v>
      </c>
      <c r="Y33" s="49">
        <v>0</v>
      </c>
    </row>
    <row r="34" spans="1:25" s="49" customFormat="1" ht="13.5">
      <c r="A34" s="49">
        <v>2009</v>
      </c>
      <c r="B34" s="49">
        <v>1</v>
      </c>
      <c r="C34" s="49">
        <v>5</v>
      </c>
      <c r="D34" s="49">
        <v>500</v>
      </c>
      <c r="E34" s="49" t="s">
        <v>93</v>
      </c>
      <c r="F34" s="49">
        <v>500</v>
      </c>
      <c r="G34" s="49" t="s">
        <v>94</v>
      </c>
      <c r="H34" s="49">
        <v>6</v>
      </c>
      <c r="I34" s="49" t="s">
        <v>83</v>
      </c>
      <c r="J34" s="49">
        <v>12</v>
      </c>
      <c r="K34" s="49" t="s">
        <v>84</v>
      </c>
      <c r="L34" s="49">
        <v>60914118</v>
      </c>
      <c r="M34" s="49" t="s">
        <v>85</v>
      </c>
      <c r="N34" s="49" t="s">
        <v>86</v>
      </c>
      <c r="O34" s="49" t="s">
        <v>86</v>
      </c>
      <c r="P34" s="49" t="s">
        <v>86</v>
      </c>
      <c r="Q34" s="49" t="s">
        <v>86</v>
      </c>
      <c r="R34" s="49">
        <v>114</v>
      </c>
      <c r="S34" s="49" t="s">
        <v>87</v>
      </c>
      <c r="T34" s="49">
        <v>24</v>
      </c>
      <c r="U34" s="49">
        <v>301407</v>
      </c>
      <c r="V34" s="49">
        <v>0</v>
      </c>
      <c r="W34" s="49">
        <v>0</v>
      </c>
      <c r="X34" s="49">
        <v>0</v>
      </c>
      <c r="Y34" s="49">
        <v>0</v>
      </c>
    </row>
    <row r="35" spans="1:25" s="49" customFormat="1" ht="13.5">
      <c r="A35" s="49">
        <v>2009</v>
      </c>
      <c r="B35" s="49">
        <v>1</v>
      </c>
      <c r="C35" s="49">
        <v>5</v>
      </c>
      <c r="D35" s="49">
        <v>550</v>
      </c>
      <c r="E35" s="49" t="s">
        <v>95</v>
      </c>
      <c r="F35" s="49">
        <v>550</v>
      </c>
      <c r="G35" s="49" t="s">
        <v>96</v>
      </c>
      <c r="H35" s="49">
        <v>6</v>
      </c>
      <c r="I35" s="49" t="s">
        <v>83</v>
      </c>
      <c r="J35" s="49">
        <v>12</v>
      </c>
      <c r="K35" s="49" t="s">
        <v>84</v>
      </c>
      <c r="L35" s="49">
        <v>60914118</v>
      </c>
      <c r="M35" s="49" t="s">
        <v>85</v>
      </c>
      <c r="N35" s="49" t="s">
        <v>86</v>
      </c>
      <c r="O35" s="49" t="s">
        <v>86</v>
      </c>
      <c r="P35" s="49" t="s">
        <v>86</v>
      </c>
      <c r="Q35" s="49" t="s">
        <v>86</v>
      </c>
      <c r="R35" s="49">
        <v>114</v>
      </c>
      <c r="S35" s="49" t="s">
        <v>87</v>
      </c>
      <c r="T35" s="49">
        <v>6</v>
      </c>
      <c r="U35" s="49">
        <v>44185</v>
      </c>
      <c r="V35" s="49">
        <v>0</v>
      </c>
      <c r="W35" s="49">
        <v>0</v>
      </c>
      <c r="X35" s="49">
        <v>0</v>
      </c>
      <c r="Y35" s="49">
        <v>0</v>
      </c>
    </row>
    <row r="36" spans="1:25" s="49" customFormat="1" ht="13.5">
      <c r="A36" s="49">
        <v>2009</v>
      </c>
      <c r="B36" s="49">
        <v>1</v>
      </c>
      <c r="C36" s="49">
        <v>5</v>
      </c>
      <c r="D36" s="49">
        <v>700</v>
      </c>
      <c r="E36" s="49" t="s">
        <v>103</v>
      </c>
      <c r="F36" s="49">
        <v>700</v>
      </c>
      <c r="G36" s="49" t="s">
        <v>104</v>
      </c>
      <c r="H36" s="49">
        <v>6</v>
      </c>
      <c r="I36" s="49" t="s">
        <v>83</v>
      </c>
      <c r="J36" s="49">
        <v>12</v>
      </c>
      <c r="K36" s="49" t="s">
        <v>84</v>
      </c>
      <c r="L36" s="49">
        <v>60914118</v>
      </c>
      <c r="M36" s="49" t="s">
        <v>85</v>
      </c>
      <c r="N36" s="49" t="s">
        <v>86</v>
      </c>
      <c r="O36" s="49" t="s">
        <v>86</v>
      </c>
      <c r="P36" s="49" t="s">
        <v>86</v>
      </c>
      <c r="Q36" s="49" t="s">
        <v>86</v>
      </c>
      <c r="R36" s="49">
        <v>114</v>
      </c>
      <c r="S36" s="49" t="s">
        <v>87</v>
      </c>
      <c r="T36" s="49">
        <v>1</v>
      </c>
      <c r="U36" s="49">
        <v>9000</v>
      </c>
      <c r="V36" s="49">
        <v>0</v>
      </c>
      <c r="W36" s="49">
        <v>0</v>
      </c>
      <c r="X36" s="49">
        <v>0</v>
      </c>
      <c r="Y36" s="49">
        <v>0</v>
      </c>
    </row>
    <row r="37" spans="1:25" s="49" customFormat="1" ht="13.5">
      <c r="A37" s="49">
        <v>2009</v>
      </c>
      <c r="B37" s="49">
        <v>1</v>
      </c>
      <c r="C37" s="49">
        <v>5</v>
      </c>
      <c r="D37" s="49">
        <v>750</v>
      </c>
      <c r="E37" s="49" t="s">
        <v>97</v>
      </c>
      <c r="F37" s="49">
        <v>750</v>
      </c>
      <c r="G37" s="49" t="s">
        <v>98</v>
      </c>
      <c r="H37" s="49">
        <v>6</v>
      </c>
      <c r="I37" s="49" t="s">
        <v>83</v>
      </c>
      <c r="J37" s="49">
        <v>12</v>
      </c>
      <c r="K37" s="49" t="s">
        <v>84</v>
      </c>
      <c r="L37" s="49">
        <v>60914118</v>
      </c>
      <c r="M37" s="49" t="s">
        <v>85</v>
      </c>
      <c r="N37" s="49" t="s">
        <v>86</v>
      </c>
      <c r="O37" s="49" t="s">
        <v>86</v>
      </c>
      <c r="P37" s="49" t="s">
        <v>86</v>
      </c>
      <c r="Q37" s="49" t="s">
        <v>86</v>
      </c>
      <c r="R37" s="49">
        <v>114</v>
      </c>
      <c r="S37" s="49" t="s">
        <v>87</v>
      </c>
      <c r="T37" s="49">
        <v>2</v>
      </c>
      <c r="U37" s="49">
        <v>29442</v>
      </c>
      <c r="V37" s="49">
        <v>0</v>
      </c>
      <c r="W37" s="49">
        <v>0</v>
      </c>
      <c r="X37" s="49">
        <v>0</v>
      </c>
      <c r="Y37" s="49">
        <v>0</v>
      </c>
    </row>
    <row r="38" spans="1:25" s="49" customFormat="1" ht="13.5">
      <c r="A38" s="49">
        <v>2009</v>
      </c>
      <c r="B38" s="49">
        <v>1</v>
      </c>
      <c r="C38" s="49">
        <v>5</v>
      </c>
      <c r="D38" s="49">
        <v>900</v>
      </c>
      <c r="E38" s="49" t="s">
        <v>101</v>
      </c>
      <c r="F38" s="49">
        <v>900</v>
      </c>
      <c r="G38" s="49" t="s">
        <v>102</v>
      </c>
      <c r="H38" s="49">
        <v>6</v>
      </c>
      <c r="I38" s="49" t="s">
        <v>83</v>
      </c>
      <c r="J38" s="49">
        <v>12</v>
      </c>
      <c r="K38" s="49" t="s">
        <v>84</v>
      </c>
      <c r="L38" s="49">
        <v>60914118</v>
      </c>
      <c r="M38" s="49" t="s">
        <v>85</v>
      </c>
      <c r="N38" s="49" t="s">
        <v>86</v>
      </c>
      <c r="O38" s="49" t="s">
        <v>86</v>
      </c>
      <c r="P38" s="49" t="s">
        <v>86</v>
      </c>
      <c r="Q38" s="49" t="s">
        <v>86</v>
      </c>
      <c r="R38" s="49">
        <v>114</v>
      </c>
      <c r="S38" s="49" t="s">
        <v>87</v>
      </c>
      <c r="T38" s="49">
        <v>1</v>
      </c>
      <c r="U38" s="49">
        <v>10500</v>
      </c>
      <c r="V38" s="49">
        <v>0</v>
      </c>
      <c r="W38" s="49">
        <v>0</v>
      </c>
      <c r="X38" s="49">
        <v>0</v>
      </c>
      <c r="Y38" s="49">
        <v>0</v>
      </c>
    </row>
    <row r="39" spans="26:34" s="50" customFormat="1" ht="13.5">
      <c r="Z39" s="50">
        <f>SUM(U29:U38)</f>
        <v>739302</v>
      </c>
      <c r="AA39" s="50">
        <f>SUM(U31:U38)</f>
        <v>738719</v>
      </c>
      <c r="AB39" s="50">
        <f>SUM(U29:U30)</f>
        <v>583</v>
      </c>
      <c r="AC39" s="50">
        <f>SUM(W29:W38)</f>
        <v>28425</v>
      </c>
      <c r="AD39" s="50">
        <f>SUM(W31:W32)</f>
        <v>28425</v>
      </c>
      <c r="AE39" s="50">
        <v>0</v>
      </c>
      <c r="AF39" s="50">
        <v>0</v>
      </c>
      <c r="AG39" s="50">
        <v>0</v>
      </c>
      <c r="AH39" s="50">
        <v>0</v>
      </c>
    </row>
    <row r="40" spans="26:34" s="51" customFormat="1" ht="13.5">
      <c r="Z40" s="51">
        <f>SUM(Z39,Z28,Z19,Z7)</f>
        <v>2613257</v>
      </c>
      <c r="AA40" s="51">
        <f aca="true" t="shared" si="0" ref="AA40:AH40">SUM(AA39,AA28,AA19,AA7)</f>
        <v>2611144</v>
      </c>
      <c r="AB40" s="51">
        <f t="shared" si="0"/>
        <v>2113</v>
      </c>
      <c r="AC40" s="51">
        <f t="shared" si="0"/>
        <v>40900</v>
      </c>
      <c r="AD40" s="51">
        <f t="shared" si="0"/>
        <v>40445</v>
      </c>
      <c r="AE40" s="51">
        <f t="shared" si="0"/>
        <v>455</v>
      </c>
      <c r="AF40" s="51">
        <f t="shared" si="0"/>
        <v>0</v>
      </c>
      <c r="AG40" s="51">
        <f t="shared" si="0"/>
        <v>0</v>
      </c>
      <c r="AH40" s="51">
        <f t="shared" si="0"/>
        <v>0</v>
      </c>
    </row>
    <row r="41" spans="1:25" s="49" customFormat="1" ht="13.5">
      <c r="A41" s="49">
        <v>2009</v>
      </c>
      <c r="B41" s="49">
        <v>2</v>
      </c>
      <c r="C41" s="49">
        <v>1</v>
      </c>
      <c r="D41" s="49">
        <v>200</v>
      </c>
      <c r="E41" s="49" t="s">
        <v>81</v>
      </c>
      <c r="F41" s="49">
        <v>0</v>
      </c>
      <c r="G41" s="49" t="s">
        <v>82</v>
      </c>
      <c r="H41" s="49">
        <v>6</v>
      </c>
      <c r="I41" s="49" t="s">
        <v>83</v>
      </c>
      <c r="J41" s="49">
        <v>12</v>
      </c>
      <c r="K41" s="49" t="s">
        <v>84</v>
      </c>
      <c r="L41" s="49">
        <v>60914118</v>
      </c>
      <c r="M41" s="49" t="s">
        <v>85</v>
      </c>
      <c r="N41" s="49" t="s">
        <v>86</v>
      </c>
      <c r="O41" s="49" t="s">
        <v>86</v>
      </c>
      <c r="P41" s="49" t="s">
        <v>86</v>
      </c>
      <c r="Q41" s="49" t="s">
        <v>86</v>
      </c>
      <c r="R41" s="49">
        <v>114</v>
      </c>
      <c r="S41" s="49" t="s">
        <v>100</v>
      </c>
      <c r="T41" s="49">
        <v>1</v>
      </c>
      <c r="U41" s="49">
        <v>33</v>
      </c>
      <c r="V41" s="49">
        <v>0</v>
      </c>
      <c r="W41" s="49">
        <v>0</v>
      </c>
      <c r="X41" s="49">
        <v>0</v>
      </c>
      <c r="Y41" s="49">
        <v>0</v>
      </c>
    </row>
    <row r="42" spans="1:25" s="49" customFormat="1" ht="13.5">
      <c r="A42" s="49">
        <v>2009</v>
      </c>
      <c r="B42" s="49">
        <v>2</v>
      </c>
      <c r="C42" s="49">
        <v>1</v>
      </c>
      <c r="D42" s="49">
        <v>250</v>
      </c>
      <c r="E42" s="49" t="s">
        <v>88</v>
      </c>
      <c r="F42" s="49">
        <v>250</v>
      </c>
      <c r="G42" s="49" t="s">
        <v>89</v>
      </c>
      <c r="H42" s="49">
        <v>6</v>
      </c>
      <c r="I42" s="49" t="s">
        <v>83</v>
      </c>
      <c r="J42" s="49">
        <v>12</v>
      </c>
      <c r="K42" s="49" t="s">
        <v>84</v>
      </c>
      <c r="L42" s="49">
        <v>60914118</v>
      </c>
      <c r="M42" s="49" t="s">
        <v>85</v>
      </c>
      <c r="N42" s="49" t="s">
        <v>86</v>
      </c>
      <c r="O42" s="49" t="s">
        <v>86</v>
      </c>
      <c r="P42" s="49" t="s">
        <v>86</v>
      </c>
      <c r="Q42" s="49" t="s">
        <v>86</v>
      </c>
      <c r="R42" s="49">
        <v>415</v>
      </c>
      <c r="S42" s="49" t="s">
        <v>90</v>
      </c>
      <c r="T42" s="49">
        <v>1</v>
      </c>
      <c r="U42" s="49">
        <v>546</v>
      </c>
      <c r="V42" s="49">
        <v>0</v>
      </c>
      <c r="W42" s="49">
        <v>0</v>
      </c>
      <c r="X42" s="49">
        <v>0</v>
      </c>
      <c r="Y42" s="49">
        <v>0</v>
      </c>
    </row>
    <row r="43" spans="1:25" s="49" customFormat="1" ht="13.5">
      <c r="A43" s="49">
        <v>2009</v>
      </c>
      <c r="B43" s="49">
        <v>2</v>
      </c>
      <c r="C43" s="49">
        <v>1</v>
      </c>
      <c r="D43" s="49">
        <v>250</v>
      </c>
      <c r="E43" s="49" t="s">
        <v>88</v>
      </c>
      <c r="F43" s="49">
        <v>250</v>
      </c>
      <c r="G43" s="49" t="s">
        <v>89</v>
      </c>
      <c r="H43" s="49">
        <v>6</v>
      </c>
      <c r="I43" s="49" t="s">
        <v>83</v>
      </c>
      <c r="J43" s="49">
        <v>12</v>
      </c>
      <c r="K43" s="49" t="s">
        <v>84</v>
      </c>
      <c r="L43" s="49">
        <v>60914118</v>
      </c>
      <c r="M43" s="49" t="s">
        <v>85</v>
      </c>
      <c r="N43" s="49" t="s">
        <v>86</v>
      </c>
      <c r="O43" s="49" t="s">
        <v>86</v>
      </c>
      <c r="P43" s="49" t="s">
        <v>86</v>
      </c>
      <c r="Q43" s="49" t="s">
        <v>86</v>
      </c>
      <c r="R43" s="49">
        <v>216</v>
      </c>
      <c r="S43" s="49" t="s">
        <v>87</v>
      </c>
      <c r="T43" s="49">
        <v>11</v>
      </c>
      <c r="U43" s="49">
        <v>139695</v>
      </c>
      <c r="V43" s="49">
        <v>0</v>
      </c>
      <c r="W43" s="49">
        <v>0</v>
      </c>
      <c r="X43" s="49">
        <v>0</v>
      </c>
      <c r="Y43" s="49">
        <v>0</v>
      </c>
    </row>
    <row r="44" spans="1:25" s="49" customFormat="1" ht="13.5">
      <c r="A44" s="49">
        <v>2009</v>
      </c>
      <c r="B44" s="49">
        <v>2</v>
      </c>
      <c r="C44" s="49">
        <v>1</v>
      </c>
      <c r="D44" s="49">
        <v>300</v>
      </c>
      <c r="E44" s="49" t="s">
        <v>91</v>
      </c>
      <c r="F44" s="49">
        <v>300</v>
      </c>
      <c r="G44" s="49" t="s">
        <v>92</v>
      </c>
      <c r="H44" s="49">
        <v>6</v>
      </c>
      <c r="I44" s="49" t="s">
        <v>83</v>
      </c>
      <c r="J44" s="49">
        <v>12</v>
      </c>
      <c r="K44" s="49" t="s">
        <v>84</v>
      </c>
      <c r="L44" s="49">
        <v>60914118</v>
      </c>
      <c r="M44" s="49" t="s">
        <v>85</v>
      </c>
      <c r="N44" s="49" t="s">
        <v>86</v>
      </c>
      <c r="O44" s="49" t="s">
        <v>86</v>
      </c>
      <c r="P44" s="49" t="s">
        <v>86</v>
      </c>
      <c r="Q44" s="49" t="s">
        <v>86</v>
      </c>
      <c r="R44" s="49">
        <v>114</v>
      </c>
      <c r="S44" s="49" t="s">
        <v>87</v>
      </c>
      <c r="T44" s="49">
        <v>8</v>
      </c>
      <c r="U44" s="49">
        <v>58129</v>
      </c>
      <c r="V44" s="49">
        <v>0</v>
      </c>
      <c r="W44" s="49">
        <v>0</v>
      </c>
      <c r="X44" s="49">
        <v>0</v>
      </c>
      <c r="Y44" s="49">
        <v>0</v>
      </c>
    </row>
    <row r="45" spans="1:25" s="49" customFormat="1" ht="13.5">
      <c r="A45" s="49">
        <v>2009</v>
      </c>
      <c r="B45" s="49">
        <v>2</v>
      </c>
      <c r="C45" s="49">
        <v>1</v>
      </c>
      <c r="D45" s="49">
        <v>500</v>
      </c>
      <c r="E45" s="49" t="s">
        <v>93</v>
      </c>
      <c r="F45" s="49">
        <v>500</v>
      </c>
      <c r="G45" s="49" t="s">
        <v>94</v>
      </c>
      <c r="H45" s="49">
        <v>6</v>
      </c>
      <c r="I45" s="49" t="s">
        <v>83</v>
      </c>
      <c r="J45" s="49">
        <v>12</v>
      </c>
      <c r="K45" s="49" t="s">
        <v>84</v>
      </c>
      <c r="L45" s="49">
        <v>60914118</v>
      </c>
      <c r="M45" s="49" t="s">
        <v>85</v>
      </c>
      <c r="N45" s="49" t="s">
        <v>86</v>
      </c>
      <c r="O45" s="49" t="s">
        <v>86</v>
      </c>
      <c r="P45" s="49" t="s">
        <v>86</v>
      </c>
      <c r="Q45" s="49" t="s">
        <v>86</v>
      </c>
      <c r="R45" s="49">
        <v>114</v>
      </c>
      <c r="S45" s="49" t="s">
        <v>87</v>
      </c>
      <c r="T45" s="49">
        <v>9</v>
      </c>
      <c r="U45" s="49">
        <v>107319</v>
      </c>
      <c r="V45" s="49">
        <v>0</v>
      </c>
      <c r="W45" s="49">
        <v>0</v>
      </c>
      <c r="X45" s="49">
        <v>0</v>
      </c>
      <c r="Y45" s="49">
        <v>0</v>
      </c>
    </row>
    <row r="46" spans="1:25" s="49" customFormat="1" ht="13.5">
      <c r="A46" s="49">
        <v>2009</v>
      </c>
      <c r="B46" s="49">
        <v>2</v>
      </c>
      <c r="C46" s="49">
        <v>1</v>
      </c>
      <c r="D46" s="49">
        <v>550</v>
      </c>
      <c r="E46" s="49" t="s">
        <v>95</v>
      </c>
      <c r="F46" s="49">
        <v>550</v>
      </c>
      <c r="G46" s="49" t="s">
        <v>96</v>
      </c>
      <c r="H46" s="49">
        <v>6</v>
      </c>
      <c r="I46" s="49" t="s">
        <v>83</v>
      </c>
      <c r="J46" s="49">
        <v>12</v>
      </c>
      <c r="K46" s="49" t="s">
        <v>84</v>
      </c>
      <c r="L46" s="49">
        <v>60914118</v>
      </c>
      <c r="M46" s="49" t="s">
        <v>85</v>
      </c>
      <c r="N46" s="49" t="s">
        <v>86</v>
      </c>
      <c r="O46" s="49" t="s">
        <v>86</v>
      </c>
      <c r="P46" s="49" t="s">
        <v>86</v>
      </c>
      <c r="Q46" s="49" t="s">
        <v>86</v>
      </c>
      <c r="R46" s="49">
        <v>114</v>
      </c>
      <c r="S46" s="49" t="s">
        <v>87</v>
      </c>
      <c r="T46" s="49">
        <v>3</v>
      </c>
      <c r="U46" s="49">
        <v>27865</v>
      </c>
      <c r="V46" s="49">
        <v>0</v>
      </c>
      <c r="W46" s="49">
        <v>0</v>
      </c>
      <c r="X46" s="49">
        <v>0</v>
      </c>
      <c r="Y46" s="49">
        <v>0</v>
      </c>
    </row>
    <row r="47" spans="1:25" s="49" customFormat="1" ht="13.5">
      <c r="A47" s="49">
        <v>2009</v>
      </c>
      <c r="B47" s="49">
        <v>2</v>
      </c>
      <c r="C47" s="49">
        <v>1</v>
      </c>
      <c r="D47" s="49">
        <v>750</v>
      </c>
      <c r="E47" s="49" t="s">
        <v>97</v>
      </c>
      <c r="F47" s="49">
        <v>750</v>
      </c>
      <c r="G47" s="49" t="s">
        <v>98</v>
      </c>
      <c r="H47" s="49">
        <v>6</v>
      </c>
      <c r="I47" s="49" t="s">
        <v>83</v>
      </c>
      <c r="J47" s="49">
        <v>12</v>
      </c>
      <c r="K47" s="49" t="s">
        <v>84</v>
      </c>
      <c r="L47" s="49">
        <v>60914118</v>
      </c>
      <c r="M47" s="49" t="s">
        <v>85</v>
      </c>
      <c r="N47" s="49" t="s">
        <v>86</v>
      </c>
      <c r="O47" s="49" t="s">
        <v>86</v>
      </c>
      <c r="P47" s="49" t="s">
        <v>86</v>
      </c>
      <c r="Q47" s="49" t="s">
        <v>86</v>
      </c>
      <c r="R47" s="49">
        <v>114</v>
      </c>
      <c r="S47" s="49" t="s">
        <v>87</v>
      </c>
      <c r="T47" s="49">
        <v>3</v>
      </c>
      <c r="U47" s="49">
        <v>45204</v>
      </c>
      <c r="V47" s="49">
        <v>0</v>
      </c>
      <c r="W47" s="49">
        <v>0</v>
      </c>
      <c r="X47" s="49">
        <v>0</v>
      </c>
      <c r="Y47" s="49">
        <v>0</v>
      </c>
    </row>
    <row r="48" spans="26:34" s="50" customFormat="1" ht="13.5">
      <c r="Z48" s="50">
        <f>SUM(U41:U47)</f>
        <v>378791</v>
      </c>
      <c r="AA48" s="50">
        <f>SUM(U43:U47)</f>
        <v>378212</v>
      </c>
      <c r="AB48" s="50">
        <f>SUM(U41:U42)</f>
        <v>579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</row>
    <row r="49" spans="1:25" s="49" customFormat="1" ht="13.5">
      <c r="A49" s="49">
        <v>2009</v>
      </c>
      <c r="B49" s="49">
        <v>2</v>
      </c>
      <c r="C49" s="49">
        <v>2</v>
      </c>
      <c r="D49" s="49">
        <v>0</v>
      </c>
      <c r="E49" s="49" t="s">
        <v>99</v>
      </c>
      <c r="F49" s="49">
        <v>0</v>
      </c>
      <c r="G49" s="49" t="s">
        <v>82</v>
      </c>
      <c r="H49" s="49">
        <v>6</v>
      </c>
      <c r="I49" s="49" t="s">
        <v>83</v>
      </c>
      <c r="J49" s="49">
        <v>12</v>
      </c>
      <c r="K49" s="49" t="s">
        <v>84</v>
      </c>
      <c r="L49" s="49">
        <v>60914118</v>
      </c>
      <c r="M49" s="49" t="s">
        <v>85</v>
      </c>
      <c r="N49" s="49" t="s">
        <v>86</v>
      </c>
      <c r="O49" s="49" t="s">
        <v>86</v>
      </c>
      <c r="P49" s="49" t="s">
        <v>86</v>
      </c>
      <c r="Q49" s="49" t="s">
        <v>86</v>
      </c>
      <c r="R49" s="49">
        <v>114</v>
      </c>
      <c r="S49" s="49" t="s">
        <v>100</v>
      </c>
      <c r="T49" s="49">
        <v>1</v>
      </c>
      <c r="U49" s="49">
        <v>32</v>
      </c>
      <c r="V49" s="49">
        <v>0</v>
      </c>
      <c r="W49" s="49">
        <v>0</v>
      </c>
      <c r="X49" s="49">
        <v>0</v>
      </c>
      <c r="Y49" s="49">
        <v>0</v>
      </c>
    </row>
    <row r="50" spans="1:25" s="49" customFormat="1" ht="13.5">
      <c r="A50" s="49">
        <v>2009</v>
      </c>
      <c r="B50" s="49">
        <v>2</v>
      </c>
      <c r="C50" s="49">
        <v>2</v>
      </c>
      <c r="D50" s="49">
        <v>200</v>
      </c>
      <c r="E50" s="49" t="s">
        <v>81</v>
      </c>
      <c r="F50" s="49">
        <v>0</v>
      </c>
      <c r="G50" s="49" t="s">
        <v>82</v>
      </c>
      <c r="H50" s="49">
        <v>6</v>
      </c>
      <c r="I50" s="49" t="s">
        <v>83</v>
      </c>
      <c r="J50" s="49">
        <v>12</v>
      </c>
      <c r="K50" s="49" t="s">
        <v>84</v>
      </c>
      <c r="L50" s="49">
        <v>60914118</v>
      </c>
      <c r="M50" s="49" t="s">
        <v>85</v>
      </c>
      <c r="N50" s="49" t="s">
        <v>86</v>
      </c>
      <c r="O50" s="49" t="s">
        <v>86</v>
      </c>
      <c r="P50" s="49" t="s">
        <v>86</v>
      </c>
      <c r="Q50" s="49" t="s">
        <v>86</v>
      </c>
      <c r="R50" s="49">
        <v>114</v>
      </c>
      <c r="S50" s="49" t="s">
        <v>90</v>
      </c>
      <c r="T50" s="49">
        <v>1</v>
      </c>
      <c r="U50" s="49">
        <v>560</v>
      </c>
      <c r="V50" s="49">
        <v>0</v>
      </c>
      <c r="W50" s="49">
        <v>0</v>
      </c>
      <c r="X50" s="49">
        <v>0</v>
      </c>
      <c r="Y50" s="49">
        <v>0</v>
      </c>
    </row>
    <row r="51" spans="1:25" s="49" customFormat="1" ht="13.5">
      <c r="A51" s="49">
        <v>2009</v>
      </c>
      <c r="B51" s="49">
        <v>2</v>
      </c>
      <c r="C51" s="49">
        <v>2</v>
      </c>
      <c r="D51" s="49">
        <v>250</v>
      </c>
      <c r="E51" s="49" t="s">
        <v>88</v>
      </c>
      <c r="F51" s="49">
        <v>250</v>
      </c>
      <c r="G51" s="49" t="s">
        <v>89</v>
      </c>
      <c r="H51" s="49">
        <v>6</v>
      </c>
      <c r="I51" s="49" t="s">
        <v>83</v>
      </c>
      <c r="J51" s="49">
        <v>12</v>
      </c>
      <c r="K51" s="49" t="s">
        <v>84</v>
      </c>
      <c r="L51" s="49">
        <v>60914118</v>
      </c>
      <c r="M51" s="49" t="s">
        <v>85</v>
      </c>
      <c r="N51" s="49" t="s">
        <v>86</v>
      </c>
      <c r="O51" s="49" t="s">
        <v>86</v>
      </c>
      <c r="P51" s="49" t="s">
        <v>86</v>
      </c>
      <c r="Q51" s="49" t="s">
        <v>86</v>
      </c>
      <c r="R51" s="49">
        <v>415</v>
      </c>
      <c r="S51" s="49" t="s">
        <v>87</v>
      </c>
      <c r="T51" s="49">
        <v>1</v>
      </c>
      <c r="U51" s="49">
        <v>18000</v>
      </c>
      <c r="V51" s="49">
        <v>0</v>
      </c>
      <c r="W51" s="49">
        <v>0</v>
      </c>
      <c r="X51" s="49">
        <v>0</v>
      </c>
      <c r="Y51" s="49">
        <v>0</v>
      </c>
    </row>
    <row r="52" spans="1:25" s="49" customFormat="1" ht="13.5">
      <c r="A52" s="49">
        <v>2009</v>
      </c>
      <c r="B52" s="49">
        <v>2</v>
      </c>
      <c r="C52" s="49">
        <v>2</v>
      </c>
      <c r="D52" s="49">
        <v>250</v>
      </c>
      <c r="E52" s="49" t="s">
        <v>88</v>
      </c>
      <c r="F52" s="49">
        <v>250</v>
      </c>
      <c r="G52" s="49" t="s">
        <v>89</v>
      </c>
      <c r="H52" s="49">
        <v>6</v>
      </c>
      <c r="I52" s="49" t="s">
        <v>83</v>
      </c>
      <c r="J52" s="49">
        <v>12</v>
      </c>
      <c r="K52" s="49" t="s">
        <v>84</v>
      </c>
      <c r="L52" s="49">
        <v>60914118</v>
      </c>
      <c r="M52" s="49" t="s">
        <v>85</v>
      </c>
      <c r="N52" s="49" t="s">
        <v>86</v>
      </c>
      <c r="O52" s="49" t="s">
        <v>86</v>
      </c>
      <c r="P52" s="49" t="s">
        <v>86</v>
      </c>
      <c r="Q52" s="49" t="s">
        <v>86</v>
      </c>
      <c r="R52" s="49">
        <v>216</v>
      </c>
      <c r="S52" s="49" t="s">
        <v>87</v>
      </c>
      <c r="T52" s="49">
        <v>16</v>
      </c>
      <c r="U52" s="49">
        <v>242565</v>
      </c>
      <c r="V52" s="49">
        <v>1</v>
      </c>
      <c r="W52" s="49">
        <v>18000</v>
      </c>
      <c r="X52" s="49">
        <v>0</v>
      </c>
      <c r="Y52" s="49">
        <v>0</v>
      </c>
    </row>
    <row r="53" spans="1:25" s="49" customFormat="1" ht="13.5">
      <c r="A53" s="49">
        <v>2009</v>
      </c>
      <c r="B53" s="49">
        <v>2</v>
      </c>
      <c r="C53" s="49">
        <v>2</v>
      </c>
      <c r="D53" s="49">
        <v>300</v>
      </c>
      <c r="E53" s="49" t="s">
        <v>91</v>
      </c>
      <c r="F53" s="49">
        <v>300</v>
      </c>
      <c r="G53" s="49" t="s">
        <v>92</v>
      </c>
      <c r="H53" s="49">
        <v>6</v>
      </c>
      <c r="I53" s="49" t="s">
        <v>83</v>
      </c>
      <c r="J53" s="49">
        <v>12</v>
      </c>
      <c r="K53" s="49" t="s">
        <v>84</v>
      </c>
      <c r="L53" s="49">
        <v>60914118</v>
      </c>
      <c r="M53" s="49" t="s">
        <v>85</v>
      </c>
      <c r="N53" s="49" t="s">
        <v>86</v>
      </c>
      <c r="O53" s="49" t="s">
        <v>86</v>
      </c>
      <c r="P53" s="49" t="s">
        <v>86</v>
      </c>
      <c r="Q53" s="49" t="s">
        <v>86</v>
      </c>
      <c r="R53" s="49">
        <v>114</v>
      </c>
      <c r="S53" s="49" t="s">
        <v>87</v>
      </c>
      <c r="T53" s="49">
        <v>8</v>
      </c>
      <c r="U53" s="49">
        <v>58125</v>
      </c>
      <c r="V53" s="49">
        <v>0</v>
      </c>
      <c r="W53" s="49">
        <v>0</v>
      </c>
      <c r="X53" s="49">
        <v>0</v>
      </c>
      <c r="Y53" s="49">
        <v>0</v>
      </c>
    </row>
    <row r="54" spans="1:25" s="49" customFormat="1" ht="13.5">
      <c r="A54" s="49">
        <v>2009</v>
      </c>
      <c r="B54" s="49">
        <v>2</v>
      </c>
      <c r="C54" s="49">
        <v>2</v>
      </c>
      <c r="D54" s="49">
        <v>500</v>
      </c>
      <c r="E54" s="49" t="s">
        <v>93</v>
      </c>
      <c r="F54" s="49">
        <v>500</v>
      </c>
      <c r="G54" s="49" t="s">
        <v>94</v>
      </c>
      <c r="H54" s="49">
        <v>6</v>
      </c>
      <c r="I54" s="49" t="s">
        <v>83</v>
      </c>
      <c r="J54" s="49">
        <v>12</v>
      </c>
      <c r="K54" s="49" t="s">
        <v>84</v>
      </c>
      <c r="L54" s="49">
        <v>60914118</v>
      </c>
      <c r="M54" s="49" t="s">
        <v>85</v>
      </c>
      <c r="N54" s="49" t="s">
        <v>86</v>
      </c>
      <c r="O54" s="49" t="s">
        <v>86</v>
      </c>
      <c r="P54" s="49" t="s">
        <v>86</v>
      </c>
      <c r="Q54" s="49" t="s">
        <v>86</v>
      </c>
      <c r="R54" s="49">
        <v>114</v>
      </c>
      <c r="S54" s="49" t="s">
        <v>87</v>
      </c>
      <c r="T54" s="49">
        <v>18</v>
      </c>
      <c r="U54" s="49">
        <v>246005</v>
      </c>
      <c r="V54" s="49">
        <v>0</v>
      </c>
      <c r="W54" s="49">
        <v>0</v>
      </c>
      <c r="X54" s="49">
        <v>0</v>
      </c>
      <c r="Y54" s="49">
        <v>0</v>
      </c>
    </row>
    <row r="55" spans="1:25" s="49" customFormat="1" ht="13.5">
      <c r="A55" s="49">
        <v>2009</v>
      </c>
      <c r="B55" s="49">
        <v>2</v>
      </c>
      <c r="C55" s="49">
        <v>2</v>
      </c>
      <c r="D55" s="49">
        <v>550</v>
      </c>
      <c r="E55" s="49" t="s">
        <v>95</v>
      </c>
      <c r="F55" s="49">
        <v>550</v>
      </c>
      <c r="G55" s="49" t="s">
        <v>96</v>
      </c>
      <c r="H55" s="49">
        <v>6</v>
      </c>
      <c r="I55" s="49" t="s">
        <v>83</v>
      </c>
      <c r="J55" s="49">
        <v>12</v>
      </c>
      <c r="K55" s="49" t="s">
        <v>84</v>
      </c>
      <c r="L55" s="49">
        <v>60914118</v>
      </c>
      <c r="M55" s="49" t="s">
        <v>85</v>
      </c>
      <c r="N55" s="49" t="s">
        <v>86</v>
      </c>
      <c r="O55" s="49" t="s">
        <v>86</v>
      </c>
      <c r="P55" s="49" t="s">
        <v>86</v>
      </c>
      <c r="Q55" s="49" t="s">
        <v>86</v>
      </c>
      <c r="R55" s="49">
        <v>114</v>
      </c>
      <c r="S55" s="49" t="s">
        <v>87</v>
      </c>
      <c r="T55" s="49">
        <v>7</v>
      </c>
      <c r="U55" s="49">
        <v>61670</v>
      </c>
      <c r="V55" s="49">
        <v>0</v>
      </c>
      <c r="W55" s="49">
        <v>0</v>
      </c>
      <c r="X55" s="49">
        <v>0</v>
      </c>
      <c r="Y55" s="49">
        <v>0</v>
      </c>
    </row>
    <row r="56" spans="1:25" s="49" customFormat="1" ht="13.5">
      <c r="A56" s="49">
        <v>2009</v>
      </c>
      <c r="B56" s="49">
        <v>2</v>
      </c>
      <c r="C56" s="49">
        <v>2</v>
      </c>
      <c r="D56" s="49">
        <v>750</v>
      </c>
      <c r="E56" s="49" t="s">
        <v>97</v>
      </c>
      <c r="F56" s="49">
        <v>750</v>
      </c>
      <c r="G56" s="49" t="s">
        <v>98</v>
      </c>
      <c r="H56" s="49">
        <v>6</v>
      </c>
      <c r="I56" s="49" t="s">
        <v>83</v>
      </c>
      <c r="J56" s="49">
        <v>12</v>
      </c>
      <c r="K56" s="49" t="s">
        <v>84</v>
      </c>
      <c r="L56" s="49">
        <v>60914118</v>
      </c>
      <c r="M56" s="49" t="s">
        <v>85</v>
      </c>
      <c r="N56" s="49" t="s">
        <v>86</v>
      </c>
      <c r="O56" s="49" t="s">
        <v>86</v>
      </c>
      <c r="P56" s="49" t="s">
        <v>86</v>
      </c>
      <c r="Q56" s="49" t="s">
        <v>86</v>
      </c>
      <c r="R56" s="49">
        <v>114</v>
      </c>
      <c r="S56" s="49" t="s">
        <v>87</v>
      </c>
      <c r="T56" s="49">
        <v>3</v>
      </c>
      <c r="U56" s="49">
        <v>34482</v>
      </c>
      <c r="V56" s="49">
        <v>0</v>
      </c>
      <c r="W56" s="49">
        <v>0</v>
      </c>
      <c r="X56" s="49">
        <v>0</v>
      </c>
      <c r="Y56" s="49">
        <v>0</v>
      </c>
    </row>
    <row r="57" spans="1:25" s="49" customFormat="1" ht="13.5">
      <c r="A57" s="49">
        <v>2009</v>
      </c>
      <c r="B57" s="49">
        <v>2</v>
      </c>
      <c r="C57" s="49">
        <v>2</v>
      </c>
      <c r="D57" s="49">
        <v>900</v>
      </c>
      <c r="E57" s="49" t="s">
        <v>101</v>
      </c>
      <c r="F57" s="49">
        <v>900</v>
      </c>
      <c r="G57" s="49" t="s">
        <v>102</v>
      </c>
      <c r="H57" s="49">
        <v>6</v>
      </c>
      <c r="I57" s="49" t="s">
        <v>83</v>
      </c>
      <c r="J57" s="49">
        <v>12</v>
      </c>
      <c r="K57" s="49" t="s">
        <v>84</v>
      </c>
      <c r="L57" s="49">
        <v>60914118</v>
      </c>
      <c r="M57" s="49" t="s">
        <v>85</v>
      </c>
      <c r="N57" s="49" t="s">
        <v>86</v>
      </c>
      <c r="O57" s="49" t="s">
        <v>86</v>
      </c>
      <c r="P57" s="49" t="s">
        <v>86</v>
      </c>
      <c r="Q57" s="49" t="s">
        <v>86</v>
      </c>
      <c r="R57" s="49">
        <v>114</v>
      </c>
      <c r="S57" s="49" t="s">
        <v>87</v>
      </c>
      <c r="T57" s="49">
        <v>1</v>
      </c>
      <c r="U57" s="49">
        <v>11400</v>
      </c>
      <c r="V57" s="49">
        <v>0</v>
      </c>
      <c r="W57" s="49">
        <v>0</v>
      </c>
      <c r="X57" s="49">
        <v>0</v>
      </c>
      <c r="Y57" s="49">
        <v>0</v>
      </c>
    </row>
    <row r="58" spans="26:34" s="50" customFormat="1" ht="13.5">
      <c r="Z58" s="50">
        <f>SUM(U49:U57)</f>
        <v>672839</v>
      </c>
      <c r="AA58" s="50">
        <f>SUM(U51:U57)</f>
        <v>672247</v>
      </c>
      <c r="AB58" s="50">
        <f>SUM(U49:U50)</f>
        <v>592</v>
      </c>
      <c r="AC58" s="50">
        <f>SUM(W49:W57)</f>
        <v>18000</v>
      </c>
      <c r="AD58" s="50">
        <f>SUM(W52)</f>
        <v>18000</v>
      </c>
      <c r="AE58" s="50">
        <v>0</v>
      </c>
      <c r="AF58" s="50">
        <v>0</v>
      </c>
      <c r="AG58" s="50">
        <v>0</v>
      </c>
      <c r="AH58" s="50">
        <v>0</v>
      </c>
    </row>
    <row r="59" spans="1:25" s="49" customFormat="1" ht="13.5">
      <c r="A59" s="49">
        <v>2009</v>
      </c>
      <c r="B59" s="49">
        <v>2</v>
      </c>
      <c r="C59" s="49">
        <v>3</v>
      </c>
      <c r="D59" s="49">
        <v>200</v>
      </c>
      <c r="E59" s="49" t="s">
        <v>81</v>
      </c>
      <c r="F59" s="49">
        <v>0</v>
      </c>
      <c r="G59" s="49" t="s">
        <v>82</v>
      </c>
      <c r="H59" s="49">
        <v>6</v>
      </c>
      <c r="I59" s="49" t="s">
        <v>83</v>
      </c>
      <c r="J59" s="49">
        <v>12</v>
      </c>
      <c r="K59" s="49" t="s">
        <v>84</v>
      </c>
      <c r="L59" s="49">
        <v>60914118</v>
      </c>
      <c r="M59" s="49" t="s">
        <v>85</v>
      </c>
      <c r="N59" s="49" t="s">
        <v>86</v>
      </c>
      <c r="O59" s="49" t="s">
        <v>86</v>
      </c>
      <c r="P59" s="49" t="s">
        <v>86</v>
      </c>
      <c r="Q59" s="49" t="s">
        <v>86</v>
      </c>
      <c r="R59" s="49">
        <v>114</v>
      </c>
      <c r="S59" s="49" t="s">
        <v>100</v>
      </c>
      <c r="T59" s="49">
        <v>1</v>
      </c>
      <c r="U59" s="49">
        <v>30</v>
      </c>
      <c r="V59" s="49">
        <v>0</v>
      </c>
      <c r="W59" s="49">
        <v>0</v>
      </c>
      <c r="X59" s="49">
        <v>0</v>
      </c>
      <c r="Y59" s="49">
        <v>0</v>
      </c>
    </row>
    <row r="60" spans="1:25" s="49" customFormat="1" ht="13.5">
      <c r="A60" s="49">
        <v>2009</v>
      </c>
      <c r="B60" s="49">
        <v>2</v>
      </c>
      <c r="C60" s="49">
        <v>3</v>
      </c>
      <c r="D60" s="49">
        <v>250</v>
      </c>
      <c r="E60" s="49" t="s">
        <v>88</v>
      </c>
      <c r="F60" s="49">
        <v>250</v>
      </c>
      <c r="G60" s="49" t="s">
        <v>89</v>
      </c>
      <c r="H60" s="49">
        <v>6</v>
      </c>
      <c r="I60" s="49" t="s">
        <v>83</v>
      </c>
      <c r="J60" s="49">
        <v>12</v>
      </c>
      <c r="K60" s="49" t="s">
        <v>84</v>
      </c>
      <c r="L60" s="49">
        <v>60914118</v>
      </c>
      <c r="M60" s="49" t="s">
        <v>85</v>
      </c>
      <c r="N60" s="49" t="s">
        <v>86</v>
      </c>
      <c r="O60" s="49" t="s">
        <v>86</v>
      </c>
      <c r="P60" s="49" t="s">
        <v>86</v>
      </c>
      <c r="Q60" s="49" t="s">
        <v>86</v>
      </c>
      <c r="R60" s="49">
        <v>415</v>
      </c>
      <c r="S60" s="49" t="s">
        <v>90</v>
      </c>
      <c r="T60" s="49">
        <v>1</v>
      </c>
      <c r="U60" s="49">
        <v>511</v>
      </c>
      <c r="V60" s="49">
        <v>0</v>
      </c>
      <c r="W60" s="49">
        <v>0</v>
      </c>
      <c r="X60" s="49">
        <v>0</v>
      </c>
      <c r="Y60" s="49">
        <v>0</v>
      </c>
    </row>
    <row r="61" spans="1:25" s="49" customFormat="1" ht="13.5">
      <c r="A61" s="49">
        <v>2009</v>
      </c>
      <c r="B61" s="49">
        <v>2</v>
      </c>
      <c r="C61" s="49">
        <v>3</v>
      </c>
      <c r="D61" s="49">
        <v>250</v>
      </c>
      <c r="E61" s="49" t="s">
        <v>88</v>
      </c>
      <c r="F61" s="49">
        <v>250</v>
      </c>
      <c r="G61" s="49" t="s">
        <v>89</v>
      </c>
      <c r="H61" s="49">
        <v>6</v>
      </c>
      <c r="I61" s="49" t="s">
        <v>83</v>
      </c>
      <c r="J61" s="49">
        <v>12</v>
      </c>
      <c r="K61" s="49" t="s">
        <v>84</v>
      </c>
      <c r="L61" s="49">
        <v>60914118</v>
      </c>
      <c r="M61" s="49" t="s">
        <v>85</v>
      </c>
      <c r="N61" s="49" t="s">
        <v>86</v>
      </c>
      <c r="O61" s="49" t="s">
        <v>86</v>
      </c>
      <c r="P61" s="49" t="s">
        <v>86</v>
      </c>
      <c r="Q61" s="49" t="s">
        <v>86</v>
      </c>
      <c r="R61" s="49">
        <v>216</v>
      </c>
      <c r="S61" s="49" t="s">
        <v>87</v>
      </c>
      <c r="T61" s="49">
        <v>20</v>
      </c>
      <c r="U61" s="49">
        <v>290730</v>
      </c>
      <c r="V61" s="49">
        <v>0</v>
      </c>
      <c r="W61" s="49">
        <v>0</v>
      </c>
      <c r="X61" s="49">
        <v>0</v>
      </c>
      <c r="Y61" s="49">
        <v>0</v>
      </c>
    </row>
    <row r="62" spans="1:25" s="49" customFormat="1" ht="13.5">
      <c r="A62" s="49">
        <v>2009</v>
      </c>
      <c r="B62" s="49">
        <v>2</v>
      </c>
      <c r="C62" s="49">
        <v>3</v>
      </c>
      <c r="D62" s="49">
        <v>300</v>
      </c>
      <c r="E62" s="49" t="s">
        <v>91</v>
      </c>
      <c r="F62" s="49">
        <v>300</v>
      </c>
      <c r="G62" s="49" t="s">
        <v>92</v>
      </c>
      <c r="H62" s="49">
        <v>6</v>
      </c>
      <c r="I62" s="49" t="s">
        <v>83</v>
      </c>
      <c r="J62" s="49">
        <v>12</v>
      </c>
      <c r="K62" s="49" t="s">
        <v>84</v>
      </c>
      <c r="L62" s="49">
        <v>60914118</v>
      </c>
      <c r="M62" s="49" t="s">
        <v>85</v>
      </c>
      <c r="N62" s="49" t="s">
        <v>86</v>
      </c>
      <c r="O62" s="49" t="s">
        <v>86</v>
      </c>
      <c r="P62" s="49" t="s">
        <v>86</v>
      </c>
      <c r="Q62" s="49" t="s">
        <v>86</v>
      </c>
      <c r="R62" s="49">
        <v>114</v>
      </c>
      <c r="S62" s="49" t="s">
        <v>87</v>
      </c>
      <c r="T62" s="49">
        <v>5</v>
      </c>
      <c r="U62" s="49">
        <v>38130</v>
      </c>
      <c r="V62" s="49">
        <v>0</v>
      </c>
      <c r="W62" s="49">
        <v>0</v>
      </c>
      <c r="X62" s="49">
        <v>0</v>
      </c>
      <c r="Y62" s="49">
        <v>0</v>
      </c>
    </row>
    <row r="63" spans="1:25" s="49" customFormat="1" ht="13.5">
      <c r="A63" s="49">
        <v>2009</v>
      </c>
      <c r="B63" s="49">
        <v>2</v>
      </c>
      <c r="C63" s="49">
        <v>3</v>
      </c>
      <c r="D63" s="49">
        <v>500</v>
      </c>
      <c r="E63" s="49" t="s">
        <v>93</v>
      </c>
      <c r="F63" s="49">
        <v>500</v>
      </c>
      <c r="G63" s="49" t="s">
        <v>94</v>
      </c>
      <c r="H63" s="49">
        <v>6</v>
      </c>
      <c r="I63" s="49" t="s">
        <v>83</v>
      </c>
      <c r="J63" s="49">
        <v>12</v>
      </c>
      <c r="K63" s="49" t="s">
        <v>84</v>
      </c>
      <c r="L63" s="49">
        <v>60914118</v>
      </c>
      <c r="M63" s="49" t="s">
        <v>85</v>
      </c>
      <c r="N63" s="49" t="s">
        <v>86</v>
      </c>
      <c r="O63" s="49" t="s">
        <v>86</v>
      </c>
      <c r="P63" s="49" t="s">
        <v>86</v>
      </c>
      <c r="Q63" s="49" t="s">
        <v>86</v>
      </c>
      <c r="R63" s="49">
        <v>114</v>
      </c>
      <c r="S63" s="49" t="s">
        <v>87</v>
      </c>
      <c r="T63" s="49">
        <v>16</v>
      </c>
      <c r="U63" s="49">
        <v>199959</v>
      </c>
      <c r="V63" s="49">
        <v>0</v>
      </c>
      <c r="W63" s="49">
        <v>0</v>
      </c>
      <c r="X63" s="49">
        <v>0</v>
      </c>
      <c r="Y63" s="49">
        <v>0</v>
      </c>
    </row>
    <row r="64" spans="1:25" s="49" customFormat="1" ht="13.5">
      <c r="A64" s="49">
        <v>2009</v>
      </c>
      <c r="B64" s="49">
        <v>2</v>
      </c>
      <c r="C64" s="49">
        <v>3</v>
      </c>
      <c r="D64" s="49">
        <v>550</v>
      </c>
      <c r="E64" s="49" t="s">
        <v>95</v>
      </c>
      <c r="F64" s="49">
        <v>550</v>
      </c>
      <c r="G64" s="49" t="s">
        <v>96</v>
      </c>
      <c r="H64" s="49">
        <v>6</v>
      </c>
      <c r="I64" s="49" t="s">
        <v>83</v>
      </c>
      <c r="J64" s="49">
        <v>12</v>
      </c>
      <c r="K64" s="49" t="s">
        <v>84</v>
      </c>
      <c r="L64" s="49">
        <v>60914118</v>
      </c>
      <c r="M64" s="49" t="s">
        <v>85</v>
      </c>
      <c r="N64" s="49" t="s">
        <v>86</v>
      </c>
      <c r="O64" s="49" t="s">
        <v>86</v>
      </c>
      <c r="P64" s="49" t="s">
        <v>86</v>
      </c>
      <c r="Q64" s="49" t="s">
        <v>86</v>
      </c>
      <c r="R64" s="49">
        <v>114</v>
      </c>
      <c r="S64" s="49" t="s">
        <v>87</v>
      </c>
      <c r="T64" s="49">
        <v>6</v>
      </c>
      <c r="U64" s="49">
        <v>55635</v>
      </c>
      <c r="V64" s="49">
        <v>0</v>
      </c>
      <c r="W64" s="49">
        <v>0</v>
      </c>
      <c r="X64" s="49">
        <v>0</v>
      </c>
      <c r="Y64" s="49">
        <v>0</v>
      </c>
    </row>
    <row r="65" spans="1:25" s="49" customFormat="1" ht="13.5">
      <c r="A65" s="49">
        <v>2009</v>
      </c>
      <c r="B65" s="49">
        <v>2</v>
      </c>
      <c r="C65" s="49">
        <v>3</v>
      </c>
      <c r="D65" s="49">
        <v>700</v>
      </c>
      <c r="E65" s="49" t="s">
        <v>103</v>
      </c>
      <c r="F65" s="49">
        <v>700</v>
      </c>
      <c r="G65" s="49" t="s">
        <v>104</v>
      </c>
      <c r="H65" s="49">
        <v>6</v>
      </c>
      <c r="I65" s="49" t="s">
        <v>83</v>
      </c>
      <c r="J65" s="49">
        <v>12</v>
      </c>
      <c r="K65" s="49" t="s">
        <v>84</v>
      </c>
      <c r="L65" s="49">
        <v>60914118</v>
      </c>
      <c r="M65" s="49" t="s">
        <v>85</v>
      </c>
      <c r="N65" s="49" t="s">
        <v>86</v>
      </c>
      <c r="O65" s="49" t="s">
        <v>86</v>
      </c>
      <c r="P65" s="49" t="s">
        <v>86</v>
      </c>
      <c r="Q65" s="49" t="s">
        <v>86</v>
      </c>
      <c r="R65" s="49">
        <v>114</v>
      </c>
      <c r="S65" s="49" t="s">
        <v>87</v>
      </c>
      <c r="T65" s="49">
        <v>2</v>
      </c>
      <c r="U65" s="49">
        <v>25760</v>
      </c>
      <c r="V65" s="49">
        <v>0</v>
      </c>
      <c r="W65" s="49">
        <v>0</v>
      </c>
      <c r="X65" s="49">
        <v>0</v>
      </c>
      <c r="Y65" s="49">
        <v>0</v>
      </c>
    </row>
    <row r="66" spans="1:25" s="49" customFormat="1" ht="13.5">
      <c r="A66" s="49">
        <v>2009</v>
      </c>
      <c r="B66" s="49">
        <v>2</v>
      </c>
      <c r="C66" s="49">
        <v>3</v>
      </c>
      <c r="D66" s="49">
        <v>750</v>
      </c>
      <c r="E66" s="49" t="s">
        <v>97</v>
      </c>
      <c r="F66" s="49">
        <v>750</v>
      </c>
      <c r="G66" s="49" t="s">
        <v>98</v>
      </c>
      <c r="H66" s="49">
        <v>6</v>
      </c>
      <c r="I66" s="49" t="s">
        <v>83</v>
      </c>
      <c r="J66" s="49">
        <v>12</v>
      </c>
      <c r="K66" s="49" t="s">
        <v>84</v>
      </c>
      <c r="L66" s="49">
        <v>60914118</v>
      </c>
      <c r="M66" s="49" t="s">
        <v>85</v>
      </c>
      <c r="N66" s="49" t="s">
        <v>86</v>
      </c>
      <c r="O66" s="49" t="s">
        <v>86</v>
      </c>
      <c r="P66" s="49" t="s">
        <v>86</v>
      </c>
      <c r="Q66" s="49" t="s">
        <v>86</v>
      </c>
      <c r="R66" s="49">
        <v>114</v>
      </c>
      <c r="S66" s="49" t="s">
        <v>87</v>
      </c>
      <c r="T66" s="49">
        <v>2</v>
      </c>
      <c r="U66" s="49">
        <v>30600</v>
      </c>
      <c r="V66" s="49">
        <v>0</v>
      </c>
      <c r="W66" s="49">
        <v>0</v>
      </c>
      <c r="X66" s="49">
        <v>0</v>
      </c>
      <c r="Y66" s="49">
        <v>0</v>
      </c>
    </row>
    <row r="67" spans="26:34" s="50" customFormat="1" ht="13.5">
      <c r="Z67" s="50">
        <f>SUM(U59:U66)</f>
        <v>641355</v>
      </c>
      <c r="AA67" s="50">
        <f>SUM(U61:U66)</f>
        <v>640814</v>
      </c>
      <c r="AB67" s="50">
        <f>SUM(U59:U60)</f>
        <v>541</v>
      </c>
      <c r="AC67" s="50">
        <v>0</v>
      </c>
      <c r="AD67" s="50">
        <v>0</v>
      </c>
      <c r="AE67" s="50">
        <v>0</v>
      </c>
      <c r="AF67" s="50">
        <v>0</v>
      </c>
      <c r="AG67" s="50">
        <v>0</v>
      </c>
      <c r="AH67" s="50">
        <v>0</v>
      </c>
    </row>
    <row r="68" spans="1:25" s="49" customFormat="1" ht="13.5">
      <c r="A68" s="49">
        <v>2009</v>
      </c>
      <c r="B68" s="49">
        <v>2</v>
      </c>
      <c r="C68" s="49">
        <v>4</v>
      </c>
      <c r="D68" s="49">
        <v>0</v>
      </c>
      <c r="E68" s="49" t="s">
        <v>99</v>
      </c>
      <c r="F68" s="49">
        <v>0</v>
      </c>
      <c r="G68" s="49" t="s">
        <v>82</v>
      </c>
      <c r="H68" s="49">
        <v>6</v>
      </c>
      <c r="I68" s="49" t="s">
        <v>83</v>
      </c>
      <c r="J68" s="49">
        <v>12</v>
      </c>
      <c r="K68" s="49" t="s">
        <v>84</v>
      </c>
      <c r="L68" s="49">
        <v>60914118</v>
      </c>
      <c r="M68" s="49" t="s">
        <v>85</v>
      </c>
      <c r="N68" s="49" t="s">
        <v>86</v>
      </c>
      <c r="O68" s="49" t="s">
        <v>86</v>
      </c>
      <c r="P68" s="49" t="s">
        <v>86</v>
      </c>
      <c r="Q68" s="49" t="s">
        <v>86</v>
      </c>
      <c r="R68" s="49">
        <v>114</v>
      </c>
      <c r="S68" s="49" t="s">
        <v>100</v>
      </c>
      <c r="T68" s="49">
        <v>1</v>
      </c>
      <c r="U68" s="49">
        <v>22</v>
      </c>
      <c r="V68" s="49">
        <v>0</v>
      </c>
      <c r="W68" s="49">
        <v>0</v>
      </c>
      <c r="X68" s="49">
        <v>0</v>
      </c>
      <c r="Y68" s="49">
        <v>0</v>
      </c>
    </row>
    <row r="69" spans="1:25" s="49" customFormat="1" ht="13.5">
      <c r="A69" s="49">
        <v>2009</v>
      </c>
      <c r="B69" s="49">
        <v>2</v>
      </c>
      <c r="C69" s="49">
        <v>4</v>
      </c>
      <c r="D69" s="49">
        <v>200</v>
      </c>
      <c r="E69" s="49" t="s">
        <v>81</v>
      </c>
      <c r="F69" s="49">
        <v>0</v>
      </c>
      <c r="G69" s="49" t="s">
        <v>82</v>
      </c>
      <c r="H69" s="49">
        <v>6</v>
      </c>
      <c r="I69" s="49" t="s">
        <v>83</v>
      </c>
      <c r="J69" s="49">
        <v>12</v>
      </c>
      <c r="K69" s="49" t="s">
        <v>84</v>
      </c>
      <c r="L69" s="49">
        <v>60914118</v>
      </c>
      <c r="M69" s="49" t="s">
        <v>85</v>
      </c>
      <c r="N69" s="49" t="s">
        <v>86</v>
      </c>
      <c r="O69" s="49" t="s">
        <v>86</v>
      </c>
      <c r="P69" s="49" t="s">
        <v>86</v>
      </c>
      <c r="Q69" s="49" t="s">
        <v>86</v>
      </c>
      <c r="R69" s="49">
        <v>114</v>
      </c>
      <c r="S69" s="49" t="s">
        <v>90</v>
      </c>
      <c r="T69" s="49">
        <v>1</v>
      </c>
      <c r="U69" s="49">
        <v>546</v>
      </c>
      <c r="V69" s="49">
        <v>0</v>
      </c>
      <c r="W69" s="49">
        <v>0</v>
      </c>
      <c r="X69" s="49">
        <v>0</v>
      </c>
      <c r="Y69" s="49">
        <v>0</v>
      </c>
    </row>
    <row r="70" spans="1:25" s="49" customFormat="1" ht="13.5">
      <c r="A70" s="49">
        <v>2009</v>
      </c>
      <c r="B70" s="49">
        <v>2</v>
      </c>
      <c r="C70" s="49">
        <v>4</v>
      </c>
      <c r="D70" s="49">
        <v>250</v>
      </c>
      <c r="E70" s="49" t="s">
        <v>88</v>
      </c>
      <c r="F70" s="49">
        <v>250</v>
      </c>
      <c r="G70" s="49" t="s">
        <v>89</v>
      </c>
      <c r="H70" s="49">
        <v>6</v>
      </c>
      <c r="I70" s="49" t="s">
        <v>83</v>
      </c>
      <c r="J70" s="49">
        <v>12</v>
      </c>
      <c r="K70" s="49" t="s">
        <v>84</v>
      </c>
      <c r="L70" s="49">
        <v>60914118</v>
      </c>
      <c r="M70" s="49" t="s">
        <v>85</v>
      </c>
      <c r="N70" s="49" t="s">
        <v>86</v>
      </c>
      <c r="O70" s="49" t="s">
        <v>86</v>
      </c>
      <c r="P70" s="49" t="s">
        <v>86</v>
      </c>
      <c r="Q70" s="49" t="s">
        <v>86</v>
      </c>
      <c r="R70" s="49">
        <v>415</v>
      </c>
      <c r="S70" s="49" t="s">
        <v>87</v>
      </c>
      <c r="T70" s="49">
        <v>1</v>
      </c>
      <c r="U70" s="49">
        <v>9000</v>
      </c>
      <c r="V70" s="49">
        <v>1</v>
      </c>
      <c r="W70" s="49">
        <v>18000</v>
      </c>
      <c r="X70" s="49">
        <v>0</v>
      </c>
      <c r="Y70" s="49">
        <v>0</v>
      </c>
    </row>
    <row r="71" spans="1:25" s="49" customFormat="1" ht="13.5">
      <c r="A71" s="49">
        <v>2009</v>
      </c>
      <c r="B71" s="49">
        <v>2</v>
      </c>
      <c r="C71" s="49">
        <v>4</v>
      </c>
      <c r="D71" s="49">
        <v>250</v>
      </c>
      <c r="E71" s="49" t="s">
        <v>88</v>
      </c>
      <c r="F71" s="49">
        <v>250</v>
      </c>
      <c r="G71" s="49" t="s">
        <v>89</v>
      </c>
      <c r="H71" s="49">
        <v>6</v>
      </c>
      <c r="I71" s="49" t="s">
        <v>83</v>
      </c>
      <c r="J71" s="49">
        <v>12</v>
      </c>
      <c r="K71" s="49" t="s">
        <v>84</v>
      </c>
      <c r="L71" s="49">
        <v>60914118</v>
      </c>
      <c r="M71" s="49" t="s">
        <v>85</v>
      </c>
      <c r="N71" s="49" t="s">
        <v>86</v>
      </c>
      <c r="O71" s="49" t="s">
        <v>86</v>
      </c>
      <c r="P71" s="49" t="s">
        <v>86</v>
      </c>
      <c r="Q71" s="49" t="s">
        <v>86</v>
      </c>
      <c r="R71" s="49">
        <v>216</v>
      </c>
      <c r="S71" s="49" t="s">
        <v>87</v>
      </c>
      <c r="T71" s="49">
        <v>16</v>
      </c>
      <c r="U71" s="49">
        <v>214640</v>
      </c>
      <c r="V71" s="49">
        <v>0</v>
      </c>
      <c r="W71" s="49">
        <v>0</v>
      </c>
      <c r="X71" s="49">
        <v>0</v>
      </c>
      <c r="Y71" s="49">
        <v>0</v>
      </c>
    </row>
    <row r="72" spans="1:25" s="49" customFormat="1" ht="13.5">
      <c r="A72" s="49">
        <v>2009</v>
      </c>
      <c r="B72" s="49">
        <v>2</v>
      </c>
      <c r="C72" s="49">
        <v>4</v>
      </c>
      <c r="D72" s="49">
        <v>300</v>
      </c>
      <c r="E72" s="49" t="s">
        <v>91</v>
      </c>
      <c r="F72" s="49">
        <v>300</v>
      </c>
      <c r="G72" s="49" t="s">
        <v>92</v>
      </c>
      <c r="H72" s="49">
        <v>6</v>
      </c>
      <c r="I72" s="49" t="s">
        <v>83</v>
      </c>
      <c r="J72" s="49">
        <v>12</v>
      </c>
      <c r="K72" s="49" t="s">
        <v>84</v>
      </c>
      <c r="L72" s="49">
        <v>60914118</v>
      </c>
      <c r="M72" s="49" t="s">
        <v>85</v>
      </c>
      <c r="N72" s="49" t="s">
        <v>86</v>
      </c>
      <c r="O72" s="49" t="s">
        <v>86</v>
      </c>
      <c r="P72" s="49" t="s">
        <v>86</v>
      </c>
      <c r="Q72" s="49" t="s">
        <v>86</v>
      </c>
      <c r="R72" s="49">
        <v>114</v>
      </c>
      <c r="S72" s="49" t="s">
        <v>87</v>
      </c>
      <c r="T72" s="49">
        <v>7</v>
      </c>
      <c r="U72" s="49">
        <v>59310</v>
      </c>
      <c r="V72" s="49">
        <v>0</v>
      </c>
      <c r="W72" s="49">
        <v>0</v>
      </c>
      <c r="X72" s="49">
        <v>0</v>
      </c>
      <c r="Y72" s="49">
        <v>0</v>
      </c>
    </row>
    <row r="73" spans="1:25" s="49" customFormat="1" ht="13.5">
      <c r="A73" s="49">
        <v>2009</v>
      </c>
      <c r="B73" s="49">
        <v>2</v>
      </c>
      <c r="C73" s="49">
        <v>4</v>
      </c>
      <c r="D73" s="49">
        <v>500</v>
      </c>
      <c r="E73" s="49" t="s">
        <v>93</v>
      </c>
      <c r="F73" s="49">
        <v>500</v>
      </c>
      <c r="G73" s="49" t="s">
        <v>94</v>
      </c>
      <c r="H73" s="49">
        <v>6</v>
      </c>
      <c r="I73" s="49" t="s">
        <v>83</v>
      </c>
      <c r="J73" s="49">
        <v>12</v>
      </c>
      <c r="K73" s="49" t="s">
        <v>84</v>
      </c>
      <c r="L73" s="49">
        <v>60914118</v>
      </c>
      <c r="M73" s="49" t="s">
        <v>85</v>
      </c>
      <c r="N73" s="49" t="s">
        <v>86</v>
      </c>
      <c r="O73" s="49" t="s">
        <v>86</v>
      </c>
      <c r="P73" s="49" t="s">
        <v>86</v>
      </c>
      <c r="Q73" s="49" t="s">
        <v>86</v>
      </c>
      <c r="R73" s="49">
        <v>114</v>
      </c>
      <c r="S73" s="49" t="s">
        <v>87</v>
      </c>
      <c r="T73" s="49">
        <v>19</v>
      </c>
      <c r="U73" s="49">
        <v>209899</v>
      </c>
      <c r="V73" s="49">
        <v>0</v>
      </c>
      <c r="W73" s="49">
        <v>0</v>
      </c>
      <c r="X73" s="49">
        <v>0</v>
      </c>
      <c r="Y73" s="49">
        <v>0</v>
      </c>
    </row>
    <row r="74" spans="1:25" s="49" customFormat="1" ht="13.5">
      <c r="A74" s="49">
        <v>2009</v>
      </c>
      <c r="B74" s="49">
        <v>2</v>
      </c>
      <c r="C74" s="49">
        <v>4</v>
      </c>
      <c r="D74" s="49">
        <v>550</v>
      </c>
      <c r="E74" s="49" t="s">
        <v>95</v>
      </c>
      <c r="F74" s="49">
        <v>550</v>
      </c>
      <c r="G74" s="49" t="s">
        <v>96</v>
      </c>
      <c r="H74" s="49">
        <v>6</v>
      </c>
      <c r="I74" s="49" t="s">
        <v>83</v>
      </c>
      <c r="J74" s="49">
        <v>12</v>
      </c>
      <c r="K74" s="49" t="s">
        <v>84</v>
      </c>
      <c r="L74" s="49">
        <v>60914118</v>
      </c>
      <c r="M74" s="49" t="s">
        <v>85</v>
      </c>
      <c r="N74" s="49" t="s">
        <v>86</v>
      </c>
      <c r="O74" s="49" t="s">
        <v>86</v>
      </c>
      <c r="P74" s="49" t="s">
        <v>86</v>
      </c>
      <c r="Q74" s="49" t="s">
        <v>86</v>
      </c>
      <c r="R74" s="49">
        <v>114</v>
      </c>
      <c r="S74" s="49" t="s">
        <v>87</v>
      </c>
      <c r="T74" s="49">
        <v>4</v>
      </c>
      <c r="U74" s="49">
        <v>31406</v>
      </c>
      <c r="V74" s="49">
        <v>0</v>
      </c>
      <c r="W74" s="49">
        <v>0</v>
      </c>
      <c r="X74" s="49">
        <v>0</v>
      </c>
      <c r="Y74" s="49">
        <v>0</v>
      </c>
    </row>
    <row r="75" spans="1:25" s="49" customFormat="1" ht="13.5">
      <c r="A75" s="49">
        <v>2009</v>
      </c>
      <c r="B75" s="49">
        <v>2</v>
      </c>
      <c r="C75" s="49">
        <v>4</v>
      </c>
      <c r="D75" s="49">
        <v>750</v>
      </c>
      <c r="E75" s="49" t="s">
        <v>97</v>
      </c>
      <c r="F75" s="49">
        <v>750</v>
      </c>
      <c r="G75" s="49" t="s">
        <v>98</v>
      </c>
      <c r="H75" s="49">
        <v>6</v>
      </c>
      <c r="I75" s="49" t="s">
        <v>83</v>
      </c>
      <c r="J75" s="49">
        <v>12</v>
      </c>
      <c r="K75" s="49" t="s">
        <v>84</v>
      </c>
      <c r="L75" s="49">
        <v>60914118</v>
      </c>
      <c r="M75" s="49" t="s">
        <v>85</v>
      </c>
      <c r="N75" s="49" t="s">
        <v>86</v>
      </c>
      <c r="O75" s="49" t="s">
        <v>86</v>
      </c>
      <c r="P75" s="49" t="s">
        <v>86</v>
      </c>
      <c r="Q75" s="49" t="s">
        <v>86</v>
      </c>
      <c r="R75" s="49">
        <v>114</v>
      </c>
      <c r="S75" s="49" t="s">
        <v>87</v>
      </c>
      <c r="T75" s="49">
        <v>1</v>
      </c>
      <c r="U75" s="49">
        <v>15000</v>
      </c>
      <c r="V75" s="49">
        <v>0</v>
      </c>
      <c r="W75" s="49">
        <v>0</v>
      </c>
      <c r="X75" s="49">
        <v>0</v>
      </c>
      <c r="Y75" s="49">
        <v>0</v>
      </c>
    </row>
    <row r="76" spans="26:34" s="50" customFormat="1" ht="13.5">
      <c r="Z76" s="50">
        <f>SUM(U68:U75)</f>
        <v>539823</v>
      </c>
      <c r="AA76" s="50">
        <f>SUM(U70:U75)</f>
        <v>539255</v>
      </c>
      <c r="AB76" s="50">
        <f>SUM(U68:U69)</f>
        <v>568</v>
      </c>
      <c r="AC76" s="50">
        <f>SUM(W68:W75)</f>
        <v>18000</v>
      </c>
      <c r="AD76" s="50">
        <f>SUM(W70)</f>
        <v>18000</v>
      </c>
      <c r="AE76" s="50">
        <v>0</v>
      </c>
      <c r="AF76" s="50">
        <v>0</v>
      </c>
      <c r="AG76" s="50">
        <v>0</v>
      </c>
      <c r="AH76" s="50">
        <v>0</v>
      </c>
    </row>
    <row r="77" spans="26:34" s="51" customFormat="1" ht="13.5">
      <c r="Z77" s="51">
        <f>SUM(Z76,Z67,Z58,Z48)</f>
        <v>2232808</v>
      </c>
      <c r="AA77" s="51">
        <f aca="true" t="shared" si="1" ref="AA77:AH77">SUM(AA76,AA67,AA58,AA48)</f>
        <v>2230528</v>
      </c>
      <c r="AB77" s="51">
        <f t="shared" si="1"/>
        <v>2280</v>
      </c>
      <c r="AC77" s="51">
        <f t="shared" si="1"/>
        <v>36000</v>
      </c>
      <c r="AD77" s="51">
        <f t="shared" si="1"/>
        <v>36000</v>
      </c>
      <c r="AE77" s="51">
        <f t="shared" si="1"/>
        <v>0</v>
      </c>
      <c r="AF77" s="51">
        <f t="shared" si="1"/>
        <v>0</v>
      </c>
      <c r="AG77" s="51">
        <f t="shared" si="1"/>
        <v>0</v>
      </c>
      <c r="AH77" s="51">
        <f t="shared" si="1"/>
        <v>0</v>
      </c>
    </row>
    <row r="78" spans="1:25" s="49" customFormat="1" ht="13.5">
      <c r="A78" s="49">
        <v>2009</v>
      </c>
      <c r="B78" s="49">
        <v>3</v>
      </c>
      <c r="C78" s="49">
        <v>1</v>
      </c>
      <c r="D78" s="49">
        <v>200</v>
      </c>
      <c r="E78" s="49" t="s">
        <v>81</v>
      </c>
      <c r="F78" s="49">
        <v>0</v>
      </c>
      <c r="G78" s="49" t="s">
        <v>82</v>
      </c>
      <c r="H78" s="49">
        <v>6</v>
      </c>
      <c r="I78" s="49" t="s">
        <v>83</v>
      </c>
      <c r="J78" s="49">
        <v>12</v>
      </c>
      <c r="K78" s="49" t="s">
        <v>84</v>
      </c>
      <c r="L78" s="49">
        <v>60914118</v>
      </c>
      <c r="M78" s="49" t="s">
        <v>85</v>
      </c>
      <c r="N78" s="49" t="s">
        <v>86</v>
      </c>
      <c r="O78" s="49" t="s">
        <v>86</v>
      </c>
      <c r="P78" s="49" t="s">
        <v>86</v>
      </c>
      <c r="Q78" s="49" t="s">
        <v>86</v>
      </c>
      <c r="R78" s="49">
        <v>114</v>
      </c>
      <c r="S78" s="49" t="s">
        <v>100</v>
      </c>
      <c r="T78" s="49">
        <v>1</v>
      </c>
      <c r="U78" s="49">
        <v>32</v>
      </c>
      <c r="V78" s="49">
        <v>0</v>
      </c>
      <c r="W78" s="49">
        <v>0</v>
      </c>
      <c r="X78" s="49">
        <v>0</v>
      </c>
      <c r="Y78" s="49">
        <v>0</v>
      </c>
    </row>
    <row r="79" spans="1:25" s="49" customFormat="1" ht="13.5">
      <c r="A79" s="49">
        <v>2009</v>
      </c>
      <c r="B79" s="49">
        <v>3</v>
      </c>
      <c r="C79" s="49">
        <v>1</v>
      </c>
      <c r="D79" s="49">
        <v>250</v>
      </c>
      <c r="E79" s="49" t="s">
        <v>88</v>
      </c>
      <c r="F79" s="49">
        <v>250</v>
      </c>
      <c r="G79" s="49" t="s">
        <v>89</v>
      </c>
      <c r="H79" s="49">
        <v>6</v>
      </c>
      <c r="I79" s="49" t="s">
        <v>83</v>
      </c>
      <c r="J79" s="49">
        <v>12</v>
      </c>
      <c r="K79" s="49" t="s">
        <v>84</v>
      </c>
      <c r="L79" s="49">
        <v>60914118</v>
      </c>
      <c r="M79" s="49" t="s">
        <v>85</v>
      </c>
      <c r="N79" s="49" t="s">
        <v>86</v>
      </c>
      <c r="O79" s="49" t="s">
        <v>86</v>
      </c>
      <c r="P79" s="49" t="s">
        <v>86</v>
      </c>
      <c r="Q79" s="49" t="s">
        <v>86</v>
      </c>
      <c r="R79" s="49">
        <v>415</v>
      </c>
      <c r="S79" s="49" t="s">
        <v>90</v>
      </c>
      <c r="T79" s="49">
        <v>1</v>
      </c>
      <c r="U79" s="49">
        <v>364</v>
      </c>
      <c r="V79" s="49">
        <v>0</v>
      </c>
      <c r="W79" s="49">
        <v>0</v>
      </c>
      <c r="X79" s="49">
        <v>0</v>
      </c>
      <c r="Y79" s="49">
        <v>0</v>
      </c>
    </row>
    <row r="80" spans="1:25" s="49" customFormat="1" ht="13.5">
      <c r="A80" s="49">
        <v>2009</v>
      </c>
      <c r="B80" s="49">
        <v>3</v>
      </c>
      <c r="C80" s="49">
        <v>1</v>
      </c>
      <c r="D80" s="49">
        <v>250</v>
      </c>
      <c r="E80" s="49" t="s">
        <v>88</v>
      </c>
      <c r="F80" s="49">
        <v>250</v>
      </c>
      <c r="G80" s="49" t="s">
        <v>89</v>
      </c>
      <c r="H80" s="49">
        <v>6</v>
      </c>
      <c r="I80" s="49" t="s">
        <v>83</v>
      </c>
      <c r="J80" s="49">
        <v>12</v>
      </c>
      <c r="K80" s="49" t="s">
        <v>84</v>
      </c>
      <c r="L80" s="49">
        <v>60914118</v>
      </c>
      <c r="M80" s="49" t="s">
        <v>85</v>
      </c>
      <c r="N80" s="49" t="s">
        <v>86</v>
      </c>
      <c r="O80" s="49" t="s">
        <v>86</v>
      </c>
      <c r="P80" s="49" t="s">
        <v>86</v>
      </c>
      <c r="Q80" s="49" t="s">
        <v>86</v>
      </c>
      <c r="R80" s="49">
        <v>216</v>
      </c>
      <c r="S80" s="49" t="s">
        <v>87</v>
      </c>
      <c r="T80" s="49">
        <v>15</v>
      </c>
      <c r="U80" s="49">
        <v>189165</v>
      </c>
      <c r="V80" s="49">
        <v>4</v>
      </c>
      <c r="W80" s="49">
        <v>60435</v>
      </c>
      <c r="X80" s="49">
        <v>0</v>
      </c>
      <c r="Y80" s="49">
        <v>0</v>
      </c>
    </row>
    <row r="81" spans="1:25" s="49" customFormat="1" ht="13.5">
      <c r="A81" s="49">
        <v>2009</v>
      </c>
      <c r="B81" s="49">
        <v>3</v>
      </c>
      <c r="C81" s="49">
        <v>1</v>
      </c>
      <c r="D81" s="49">
        <v>300</v>
      </c>
      <c r="E81" s="49" t="s">
        <v>91</v>
      </c>
      <c r="F81" s="49">
        <v>300</v>
      </c>
      <c r="G81" s="49" t="s">
        <v>92</v>
      </c>
      <c r="H81" s="49">
        <v>6</v>
      </c>
      <c r="I81" s="49" t="s">
        <v>83</v>
      </c>
      <c r="J81" s="49">
        <v>12</v>
      </c>
      <c r="K81" s="49" t="s">
        <v>84</v>
      </c>
      <c r="L81" s="49">
        <v>60914118</v>
      </c>
      <c r="M81" s="49" t="s">
        <v>85</v>
      </c>
      <c r="N81" s="49" t="s">
        <v>86</v>
      </c>
      <c r="O81" s="49" t="s">
        <v>86</v>
      </c>
      <c r="P81" s="49" t="s">
        <v>86</v>
      </c>
      <c r="Q81" s="49" t="s">
        <v>86</v>
      </c>
      <c r="R81" s="49">
        <v>114</v>
      </c>
      <c r="S81" s="49" t="s">
        <v>87</v>
      </c>
      <c r="T81" s="49">
        <v>5</v>
      </c>
      <c r="U81" s="49">
        <v>52818</v>
      </c>
      <c r="V81" s="49">
        <v>0</v>
      </c>
      <c r="W81" s="49">
        <v>0</v>
      </c>
      <c r="X81" s="49">
        <v>0</v>
      </c>
      <c r="Y81" s="49">
        <v>0</v>
      </c>
    </row>
    <row r="82" spans="1:25" s="49" customFormat="1" ht="13.5">
      <c r="A82" s="49">
        <v>2009</v>
      </c>
      <c r="B82" s="49">
        <v>3</v>
      </c>
      <c r="C82" s="49">
        <v>1</v>
      </c>
      <c r="D82" s="49">
        <v>500</v>
      </c>
      <c r="E82" s="49" t="s">
        <v>93</v>
      </c>
      <c r="F82" s="49">
        <v>500</v>
      </c>
      <c r="G82" s="49" t="s">
        <v>94</v>
      </c>
      <c r="H82" s="49">
        <v>6</v>
      </c>
      <c r="I82" s="49" t="s">
        <v>83</v>
      </c>
      <c r="J82" s="49">
        <v>12</v>
      </c>
      <c r="K82" s="49" t="s">
        <v>84</v>
      </c>
      <c r="L82" s="49">
        <v>60914118</v>
      </c>
      <c r="M82" s="49" t="s">
        <v>85</v>
      </c>
      <c r="N82" s="49" t="s">
        <v>86</v>
      </c>
      <c r="O82" s="49" t="s">
        <v>86</v>
      </c>
      <c r="P82" s="49" t="s">
        <v>86</v>
      </c>
      <c r="Q82" s="49" t="s">
        <v>86</v>
      </c>
      <c r="R82" s="49">
        <v>114</v>
      </c>
      <c r="S82" s="49" t="s">
        <v>87</v>
      </c>
      <c r="T82" s="49">
        <v>17</v>
      </c>
      <c r="U82" s="49">
        <v>173815</v>
      </c>
      <c r="V82" s="49">
        <v>0</v>
      </c>
      <c r="W82" s="49">
        <v>0</v>
      </c>
      <c r="X82" s="49">
        <v>0</v>
      </c>
      <c r="Y82" s="49">
        <v>0</v>
      </c>
    </row>
    <row r="83" spans="1:25" s="49" customFormat="1" ht="13.5">
      <c r="A83" s="49">
        <v>2009</v>
      </c>
      <c r="B83" s="49">
        <v>3</v>
      </c>
      <c r="C83" s="49">
        <v>1</v>
      </c>
      <c r="D83" s="49">
        <v>550</v>
      </c>
      <c r="E83" s="49" t="s">
        <v>95</v>
      </c>
      <c r="F83" s="49">
        <v>550</v>
      </c>
      <c r="G83" s="49" t="s">
        <v>96</v>
      </c>
      <c r="H83" s="49">
        <v>6</v>
      </c>
      <c r="I83" s="49" t="s">
        <v>83</v>
      </c>
      <c r="J83" s="49">
        <v>12</v>
      </c>
      <c r="K83" s="49" t="s">
        <v>84</v>
      </c>
      <c r="L83" s="49">
        <v>60914118</v>
      </c>
      <c r="M83" s="49" t="s">
        <v>85</v>
      </c>
      <c r="N83" s="49" t="s">
        <v>86</v>
      </c>
      <c r="O83" s="49" t="s">
        <v>86</v>
      </c>
      <c r="P83" s="49" t="s">
        <v>86</v>
      </c>
      <c r="Q83" s="49" t="s">
        <v>86</v>
      </c>
      <c r="R83" s="49">
        <v>114</v>
      </c>
      <c r="S83" s="49" t="s">
        <v>87</v>
      </c>
      <c r="T83" s="49">
        <v>4</v>
      </c>
      <c r="U83" s="49">
        <v>33890</v>
      </c>
      <c r="V83" s="49">
        <v>0</v>
      </c>
      <c r="W83" s="49">
        <v>0</v>
      </c>
      <c r="X83" s="49">
        <v>0</v>
      </c>
      <c r="Y83" s="49">
        <v>0</v>
      </c>
    </row>
    <row r="84" spans="26:34" s="50" customFormat="1" ht="13.5">
      <c r="Z84" s="50">
        <f>SUM(U78:U83)</f>
        <v>450084</v>
      </c>
      <c r="AA84" s="50">
        <f>SUM(U80:U83)</f>
        <v>449688</v>
      </c>
      <c r="AB84" s="50">
        <f>SUM(U78:U79)</f>
        <v>396</v>
      </c>
      <c r="AC84" s="50">
        <f>SUM(W78:W83)</f>
        <v>60435</v>
      </c>
      <c r="AD84" s="50">
        <f>SUM(W80)</f>
        <v>60435</v>
      </c>
      <c r="AE84" s="50">
        <v>0</v>
      </c>
      <c r="AF84" s="50">
        <v>0</v>
      </c>
      <c r="AG84" s="50">
        <v>0</v>
      </c>
      <c r="AH84" s="50">
        <v>0</v>
      </c>
    </row>
    <row r="85" spans="1:25" s="49" customFormat="1" ht="13.5">
      <c r="A85" s="49">
        <v>2009</v>
      </c>
      <c r="B85" s="49">
        <v>3</v>
      </c>
      <c r="C85" s="49">
        <v>2</v>
      </c>
      <c r="D85" s="49">
        <v>0</v>
      </c>
      <c r="E85" s="49" t="s">
        <v>99</v>
      </c>
      <c r="F85" s="49">
        <v>0</v>
      </c>
      <c r="G85" s="49" t="s">
        <v>82</v>
      </c>
      <c r="H85" s="49">
        <v>6</v>
      </c>
      <c r="I85" s="49" t="s">
        <v>83</v>
      </c>
      <c r="J85" s="49">
        <v>12</v>
      </c>
      <c r="K85" s="49" t="s">
        <v>84</v>
      </c>
      <c r="L85" s="49">
        <v>60914118</v>
      </c>
      <c r="M85" s="49" t="s">
        <v>85</v>
      </c>
      <c r="N85" s="49" t="s">
        <v>86</v>
      </c>
      <c r="O85" s="49" t="s">
        <v>86</v>
      </c>
      <c r="P85" s="49" t="s">
        <v>86</v>
      </c>
      <c r="Q85" s="49" t="s">
        <v>86</v>
      </c>
      <c r="R85" s="49">
        <v>415</v>
      </c>
      <c r="S85" s="49" t="s">
        <v>100</v>
      </c>
      <c r="T85" s="49">
        <v>1</v>
      </c>
      <c r="U85" s="49">
        <v>22</v>
      </c>
      <c r="V85" s="49">
        <v>0</v>
      </c>
      <c r="W85" s="49">
        <v>0</v>
      </c>
      <c r="X85" s="49">
        <v>0</v>
      </c>
      <c r="Y85" s="49">
        <v>0</v>
      </c>
    </row>
    <row r="86" spans="1:25" s="49" customFormat="1" ht="13.5">
      <c r="A86" s="49">
        <v>2009</v>
      </c>
      <c r="B86" s="49">
        <v>3</v>
      </c>
      <c r="C86" s="49">
        <v>2</v>
      </c>
      <c r="D86" s="49">
        <v>200</v>
      </c>
      <c r="E86" s="49" t="s">
        <v>81</v>
      </c>
      <c r="F86" s="49">
        <v>0</v>
      </c>
      <c r="G86" s="49" t="s">
        <v>82</v>
      </c>
      <c r="H86" s="49">
        <v>6</v>
      </c>
      <c r="I86" s="49" t="s">
        <v>83</v>
      </c>
      <c r="J86" s="49">
        <v>12</v>
      </c>
      <c r="K86" s="49" t="s">
        <v>84</v>
      </c>
      <c r="L86" s="49">
        <v>60914118</v>
      </c>
      <c r="M86" s="49" t="s">
        <v>85</v>
      </c>
      <c r="N86" s="49" t="s">
        <v>86</v>
      </c>
      <c r="O86" s="49" t="s">
        <v>86</v>
      </c>
      <c r="P86" s="49" t="s">
        <v>86</v>
      </c>
      <c r="Q86" s="49" t="s">
        <v>86</v>
      </c>
      <c r="R86" s="49">
        <v>114</v>
      </c>
      <c r="S86" s="49" t="s">
        <v>90</v>
      </c>
      <c r="T86" s="49">
        <v>0</v>
      </c>
      <c r="U86" s="49">
        <v>0</v>
      </c>
      <c r="V86" s="49">
        <v>1</v>
      </c>
      <c r="W86" s="49">
        <v>336</v>
      </c>
      <c r="X86" s="49">
        <v>0</v>
      </c>
      <c r="Y86" s="49">
        <v>0</v>
      </c>
    </row>
    <row r="87" spans="1:25" s="49" customFormat="1" ht="13.5">
      <c r="A87" s="49">
        <v>2009</v>
      </c>
      <c r="B87" s="49">
        <v>3</v>
      </c>
      <c r="C87" s="49">
        <v>2</v>
      </c>
      <c r="D87" s="49">
        <v>250</v>
      </c>
      <c r="E87" s="49" t="s">
        <v>88</v>
      </c>
      <c r="F87" s="49">
        <v>250</v>
      </c>
      <c r="G87" s="49" t="s">
        <v>89</v>
      </c>
      <c r="H87" s="49">
        <v>6</v>
      </c>
      <c r="I87" s="49" t="s">
        <v>83</v>
      </c>
      <c r="J87" s="49">
        <v>12</v>
      </c>
      <c r="K87" s="49" t="s">
        <v>84</v>
      </c>
      <c r="L87" s="49">
        <v>60914118</v>
      </c>
      <c r="M87" s="49" t="s">
        <v>85</v>
      </c>
      <c r="N87" s="49" t="s">
        <v>86</v>
      </c>
      <c r="O87" s="49" t="s">
        <v>86</v>
      </c>
      <c r="P87" s="49" t="s">
        <v>86</v>
      </c>
      <c r="Q87" s="49" t="s">
        <v>86</v>
      </c>
      <c r="R87" s="49">
        <v>415</v>
      </c>
      <c r="S87" s="49" t="s">
        <v>90</v>
      </c>
      <c r="T87" s="49">
        <v>1</v>
      </c>
      <c r="U87" s="49">
        <v>336</v>
      </c>
      <c r="V87" s="49">
        <v>0</v>
      </c>
      <c r="W87" s="49">
        <v>0</v>
      </c>
      <c r="X87" s="49">
        <v>0</v>
      </c>
      <c r="Y87" s="49">
        <v>0</v>
      </c>
    </row>
    <row r="88" spans="1:25" s="49" customFormat="1" ht="13.5">
      <c r="A88" s="49">
        <v>2009</v>
      </c>
      <c r="B88" s="49">
        <v>3</v>
      </c>
      <c r="C88" s="49">
        <v>2</v>
      </c>
      <c r="D88" s="49">
        <v>250</v>
      </c>
      <c r="E88" s="49" t="s">
        <v>88</v>
      </c>
      <c r="F88" s="49">
        <v>250</v>
      </c>
      <c r="G88" s="49" t="s">
        <v>89</v>
      </c>
      <c r="H88" s="49">
        <v>6</v>
      </c>
      <c r="I88" s="49" t="s">
        <v>83</v>
      </c>
      <c r="J88" s="49">
        <v>12</v>
      </c>
      <c r="K88" s="49" t="s">
        <v>84</v>
      </c>
      <c r="L88" s="49">
        <v>60914118</v>
      </c>
      <c r="M88" s="49" t="s">
        <v>85</v>
      </c>
      <c r="N88" s="49" t="s">
        <v>86</v>
      </c>
      <c r="O88" s="49" t="s">
        <v>86</v>
      </c>
      <c r="P88" s="49" t="s">
        <v>86</v>
      </c>
      <c r="Q88" s="49" t="s">
        <v>86</v>
      </c>
      <c r="R88" s="49">
        <v>216</v>
      </c>
      <c r="S88" s="49" t="s">
        <v>87</v>
      </c>
      <c r="T88" s="49">
        <v>14</v>
      </c>
      <c r="U88" s="49">
        <v>167865</v>
      </c>
      <c r="V88" s="49">
        <v>5</v>
      </c>
      <c r="W88" s="49">
        <v>67240</v>
      </c>
      <c r="X88" s="49">
        <v>0</v>
      </c>
      <c r="Y88" s="49">
        <v>0</v>
      </c>
    </row>
    <row r="89" spans="1:25" s="49" customFormat="1" ht="13.5">
      <c r="A89" s="49">
        <v>2009</v>
      </c>
      <c r="B89" s="49">
        <v>3</v>
      </c>
      <c r="C89" s="49">
        <v>2</v>
      </c>
      <c r="D89" s="49">
        <v>300</v>
      </c>
      <c r="E89" s="49" t="s">
        <v>91</v>
      </c>
      <c r="F89" s="49">
        <v>300</v>
      </c>
      <c r="G89" s="49" t="s">
        <v>92</v>
      </c>
      <c r="H89" s="49">
        <v>6</v>
      </c>
      <c r="I89" s="49" t="s">
        <v>83</v>
      </c>
      <c r="J89" s="49">
        <v>12</v>
      </c>
      <c r="K89" s="49" t="s">
        <v>84</v>
      </c>
      <c r="L89" s="49">
        <v>60914118</v>
      </c>
      <c r="M89" s="49" t="s">
        <v>85</v>
      </c>
      <c r="N89" s="49" t="s">
        <v>86</v>
      </c>
      <c r="O89" s="49" t="s">
        <v>86</v>
      </c>
      <c r="P89" s="49" t="s">
        <v>86</v>
      </c>
      <c r="Q89" s="49" t="s">
        <v>86</v>
      </c>
      <c r="R89" s="49">
        <v>114</v>
      </c>
      <c r="S89" s="49" t="s">
        <v>87</v>
      </c>
      <c r="T89" s="49">
        <v>7</v>
      </c>
      <c r="U89" s="49">
        <v>69633</v>
      </c>
      <c r="V89" s="49">
        <v>0</v>
      </c>
      <c r="W89" s="49">
        <v>0</v>
      </c>
      <c r="X89" s="49">
        <v>0</v>
      </c>
      <c r="Y89" s="49">
        <v>0</v>
      </c>
    </row>
    <row r="90" spans="1:25" s="49" customFormat="1" ht="13.5">
      <c r="A90" s="49">
        <v>2009</v>
      </c>
      <c r="B90" s="49">
        <v>3</v>
      </c>
      <c r="C90" s="49">
        <v>2</v>
      </c>
      <c r="D90" s="49">
        <v>500</v>
      </c>
      <c r="E90" s="49" t="s">
        <v>93</v>
      </c>
      <c r="F90" s="49">
        <v>500</v>
      </c>
      <c r="G90" s="49" t="s">
        <v>94</v>
      </c>
      <c r="H90" s="49">
        <v>6</v>
      </c>
      <c r="I90" s="49" t="s">
        <v>83</v>
      </c>
      <c r="J90" s="49">
        <v>12</v>
      </c>
      <c r="K90" s="49" t="s">
        <v>84</v>
      </c>
      <c r="L90" s="49">
        <v>60914118</v>
      </c>
      <c r="M90" s="49" t="s">
        <v>85</v>
      </c>
      <c r="N90" s="49" t="s">
        <v>86</v>
      </c>
      <c r="O90" s="49" t="s">
        <v>86</v>
      </c>
      <c r="P90" s="49" t="s">
        <v>86</v>
      </c>
      <c r="Q90" s="49" t="s">
        <v>86</v>
      </c>
      <c r="R90" s="49">
        <v>114</v>
      </c>
      <c r="S90" s="49" t="s">
        <v>87</v>
      </c>
      <c r="T90" s="49">
        <v>17</v>
      </c>
      <c r="U90" s="49">
        <v>163505</v>
      </c>
      <c r="V90" s="49">
        <v>0</v>
      </c>
      <c r="W90" s="49">
        <v>0</v>
      </c>
      <c r="X90" s="49">
        <v>0</v>
      </c>
      <c r="Y90" s="49">
        <v>0</v>
      </c>
    </row>
    <row r="91" spans="1:25" s="49" customFormat="1" ht="13.5">
      <c r="A91" s="49">
        <v>2009</v>
      </c>
      <c r="B91" s="49">
        <v>3</v>
      </c>
      <c r="C91" s="49">
        <v>2</v>
      </c>
      <c r="D91" s="49">
        <v>550</v>
      </c>
      <c r="E91" s="49" t="s">
        <v>95</v>
      </c>
      <c r="F91" s="49">
        <v>550</v>
      </c>
      <c r="G91" s="49" t="s">
        <v>96</v>
      </c>
      <c r="H91" s="49">
        <v>6</v>
      </c>
      <c r="I91" s="49" t="s">
        <v>83</v>
      </c>
      <c r="J91" s="49">
        <v>12</v>
      </c>
      <c r="K91" s="49" t="s">
        <v>84</v>
      </c>
      <c r="L91" s="49">
        <v>60914118</v>
      </c>
      <c r="M91" s="49" t="s">
        <v>85</v>
      </c>
      <c r="N91" s="49" t="s">
        <v>86</v>
      </c>
      <c r="O91" s="49" t="s">
        <v>86</v>
      </c>
      <c r="P91" s="49" t="s">
        <v>86</v>
      </c>
      <c r="Q91" s="49" t="s">
        <v>86</v>
      </c>
      <c r="R91" s="49">
        <v>114</v>
      </c>
      <c r="S91" s="49" t="s">
        <v>87</v>
      </c>
      <c r="T91" s="49">
        <v>4</v>
      </c>
      <c r="U91" s="49">
        <v>23610</v>
      </c>
      <c r="V91" s="49">
        <v>0</v>
      </c>
      <c r="W91" s="49">
        <v>0</v>
      </c>
      <c r="X91" s="49">
        <v>0</v>
      </c>
      <c r="Y91" s="49">
        <v>0</v>
      </c>
    </row>
    <row r="92" spans="1:25" s="49" customFormat="1" ht="13.5">
      <c r="A92" s="49">
        <v>2009</v>
      </c>
      <c r="B92" s="49">
        <v>3</v>
      </c>
      <c r="C92" s="49">
        <v>2</v>
      </c>
      <c r="D92" s="49">
        <v>700</v>
      </c>
      <c r="E92" s="49" t="s">
        <v>103</v>
      </c>
      <c r="F92" s="49">
        <v>700</v>
      </c>
      <c r="G92" s="49" t="s">
        <v>104</v>
      </c>
      <c r="H92" s="49">
        <v>6</v>
      </c>
      <c r="I92" s="49" t="s">
        <v>83</v>
      </c>
      <c r="J92" s="49">
        <v>12</v>
      </c>
      <c r="K92" s="49" t="s">
        <v>84</v>
      </c>
      <c r="L92" s="49">
        <v>60914118</v>
      </c>
      <c r="M92" s="49" t="s">
        <v>85</v>
      </c>
      <c r="N92" s="49" t="s">
        <v>86</v>
      </c>
      <c r="O92" s="49" t="s">
        <v>86</v>
      </c>
      <c r="P92" s="49" t="s">
        <v>86</v>
      </c>
      <c r="Q92" s="49" t="s">
        <v>86</v>
      </c>
      <c r="R92" s="49">
        <v>114</v>
      </c>
      <c r="S92" s="49" t="s">
        <v>87</v>
      </c>
      <c r="T92" s="49">
        <v>2</v>
      </c>
      <c r="U92" s="49">
        <v>29100</v>
      </c>
      <c r="V92" s="49">
        <v>0</v>
      </c>
      <c r="W92" s="49">
        <v>0</v>
      </c>
      <c r="X92" s="49">
        <v>0</v>
      </c>
      <c r="Y92" s="49">
        <v>0</v>
      </c>
    </row>
    <row r="93" spans="1:25" s="49" customFormat="1" ht="13.5">
      <c r="A93" s="49">
        <v>2009</v>
      </c>
      <c r="B93" s="49">
        <v>3</v>
      </c>
      <c r="C93" s="49">
        <v>2</v>
      </c>
      <c r="D93" s="49">
        <v>900</v>
      </c>
      <c r="E93" s="49" t="s">
        <v>101</v>
      </c>
      <c r="F93" s="49">
        <v>900</v>
      </c>
      <c r="G93" s="49" t="s">
        <v>102</v>
      </c>
      <c r="H93" s="49">
        <v>6</v>
      </c>
      <c r="I93" s="49" t="s">
        <v>83</v>
      </c>
      <c r="J93" s="49">
        <v>12</v>
      </c>
      <c r="K93" s="49" t="s">
        <v>84</v>
      </c>
      <c r="L93" s="49">
        <v>60914118</v>
      </c>
      <c r="M93" s="49" t="s">
        <v>85</v>
      </c>
      <c r="N93" s="49" t="s">
        <v>86</v>
      </c>
      <c r="O93" s="49" t="s">
        <v>86</v>
      </c>
      <c r="P93" s="49" t="s">
        <v>86</v>
      </c>
      <c r="Q93" s="49" t="s">
        <v>86</v>
      </c>
      <c r="R93" s="49">
        <v>114</v>
      </c>
      <c r="S93" s="49" t="s">
        <v>87</v>
      </c>
      <c r="T93" s="49">
        <v>1</v>
      </c>
      <c r="U93" s="49">
        <v>6600</v>
      </c>
      <c r="V93" s="49">
        <v>0</v>
      </c>
      <c r="W93" s="49">
        <v>0</v>
      </c>
      <c r="X93" s="49">
        <v>0</v>
      </c>
      <c r="Y93" s="49">
        <v>0</v>
      </c>
    </row>
    <row r="94" spans="26:34" s="50" customFormat="1" ht="13.5">
      <c r="Z94" s="50">
        <f>SUM(U85:U93)</f>
        <v>460671</v>
      </c>
      <c r="AA94" s="50">
        <f>SUM(U88:U93)</f>
        <v>460313</v>
      </c>
      <c r="AB94" s="50">
        <f>SUM(U85:U87)</f>
        <v>358</v>
      </c>
      <c r="AC94" s="50">
        <f>SUM(W85:W93)</f>
        <v>67576</v>
      </c>
      <c r="AD94" s="50">
        <f>SUM(W88)</f>
        <v>67240</v>
      </c>
      <c r="AE94" s="50">
        <f>SUM(W86)</f>
        <v>336</v>
      </c>
      <c r="AF94" s="50">
        <v>0</v>
      </c>
      <c r="AG94" s="50">
        <v>0</v>
      </c>
      <c r="AH94" s="50">
        <v>0</v>
      </c>
    </row>
    <row r="95" spans="1:25" s="49" customFormat="1" ht="13.5">
      <c r="A95" s="49">
        <v>2009</v>
      </c>
      <c r="B95" s="49">
        <v>3</v>
      </c>
      <c r="C95" s="49">
        <v>3</v>
      </c>
      <c r="D95" s="49">
        <v>0</v>
      </c>
      <c r="E95" s="49" t="s">
        <v>99</v>
      </c>
      <c r="F95" s="49">
        <v>0</v>
      </c>
      <c r="G95" s="49" t="s">
        <v>82</v>
      </c>
      <c r="H95" s="49">
        <v>6</v>
      </c>
      <c r="I95" s="49" t="s">
        <v>83</v>
      </c>
      <c r="J95" s="49">
        <v>12</v>
      </c>
      <c r="K95" s="49" t="s">
        <v>84</v>
      </c>
      <c r="L95" s="49">
        <v>60914118</v>
      </c>
      <c r="M95" s="49" t="s">
        <v>85</v>
      </c>
      <c r="N95" s="49" t="s">
        <v>86</v>
      </c>
      <c r="O95" s="49" t="s">
        <v>86</v>
      </c>
      <c r="P95" s="49" t="s">
        <v>86</v>
      </c>
      <c r="Q95" s="49" t="s">
        <v>86</v>
      </c>
      <c r="R95" s="49">
        <v>415</v>
      </c>
      <c r="S95" s="49" t="s">
        <v>100</v>
      </c>
      <c r="T95" s="49">
        <v>1</v>
      </c>
      <c r="U95" s="49">
        <v>21</v>
      </c>
      <c r="V95" s="49">
        <v>0</v>
      </c>
      <c r="W95" s="49">
        <v>0</v>
      </c>
      <c r="X95" s="49">
        <v>0</v>
      </c>
      <c r="Y95" s="49">
        <v>0</v>
      </c>
    </row>
    <row r="96" spans="1:25" s="49" customFormat="1" ht="13.5">
      <c r="A96" s="49">
        <v>2009</v>
      </c>
      <c r="B96" s="49">
        <v>3</v>
      </c>
      <c r="C96" s="49">
        <v>3</v>
      </c>
      <c r="D96" s="49">
        <v>0</v>
      </c>
      <c r="E96" s="49" t="s">
        <v>99</v>
      </c>
      <c r="F96" s="49">
        <v>0</v>
      </c>
      <c r="G96" s="49" t="s">
        <v>82</v>
      </c>
      <c r="H96" s="49">
        <v>6</v>
      </c>
      <c r="I96" s="49" t="s">
        <v>83</v>
      </c>
      <c r="J96" s="49">
        <v>12</v>
      </c>
      <c r="K96" s="49" t="s">
        <v>84</v>
      </c>
      <c r="L96" s="49">
        <v>60914118</v>
      </c>
      <c r="M96" s="49" t="s">
        <v>85</v>
      </c>
      <c r="N96" s="49" t="s">
        <v>86</v>
      </c>
      <c r="O96" s="49" t="s">
        <v>86</v>
      </c>
      <c r="P96" s="49" t="s">
        <v>86</v>
      </c>
      <c r="Q96" s="49" t="s">
        <v>86</v>
      </c>
      <c r="R96" s="49">
        <v>114</v>
      </c>
      <c r="S96" s="49" t="s">
        <v>90</v>
      </c>
      <c r="T96" s="49">
        <v>0</v>
      </c>
      <c r="U96" s="49">
        <v>0</v>
      </c>
      <c r="V96" s="49">
        <v>1</v>
      </c>
      <c r="W96" s="49">
        <v>392</v>
      </c>
      <c r="X96" s="49">
        <v>0</v>
      </c>
      <c r="Y96" s="49">
        <v>0</v>
      </c>
    </row>
    <row r="97" spans="1:25" s="49" customFormat="1" ht="13.5">
      <c r="A97" s="49">
        <v>2009</v>
      </c>
      <c r="B97" s="49">
        <v>3</v>
      </c>
      <c r="C97" s="49">
        <v>3</v>
      </c>
      <c r="D97" s="49">
        <v>200</v>
      </c>
      <c r="E97" s="49" t="s">
        <v>81</v>
      </c>
      <c r="F97" s="49">
        <v>0</v>
      </c>
      <c r="G97" s="49" t="s">
        <v>82</v>
      </c>
      <c r="H97" s="49">
        <v>6</v>
      </c>
      <c r="I97" s="49" t="s">
        <v>83</v>
      </c>
      <c r="J97" s="49">
        <v>12</v>
      </c>
      <c r="K97" s="49" t="s">
        <v>84</v>
      </c>
      <c r="L97" s="49">
        <v>60914118</v>
      </c>
      <c r="M97" s="49" t="s">
        <v>85</v>
      </c>
      <c r="N97" s="49" t="s">
        <v>86</v>
      </c>
      <c r="O97" s="49" t="s">
        <v>86</v>
      </c>
      <c r="P97" s="49" t="s">
        <v>86</v>
      </c>
      <c r="Q97" s="49" t="s">
        <v>86</v>
      </c>
      <c r="R97" s="49">
        <v>114</v>
      </c>
      <c r="S97" s="49" t="s">
        <v>90</v>
      </c>
      <c r="T97" s="49">
        <v>1</v>
      </c>
      <c r="U97" s="49">
        <v>392</v>
      </c>
      <c r="V97" s="49">
        <v>0</v>
      </c>
      <c r="W97" s="49">
        <v>0</v>
      </c>
      <c r="X97" s="49">
        <v>0</v>
      </c>
      <c r="Y97" s="49">
        <v>0</v>
      </c>
    </row>
    <row r="98" spans="1:25" s="49" customFormat="1" ht="13.5">
      <c r="A98" s="49">
        <v>2009</v>
      </c>
      <c r="B98" s="49">
        <v>3</v>
      </c>
      <c r="C98" s="49">
        <v>3</v>
      </c>
      <c r="D98" s="49">
        <v>250</v>
      </c>
      <c r="E98" s="49" t="s">
        <v>88</v>
      </c>
      <c r="F98" s="49">
        <v>250</v>
      </c>
      <c r="G98" s="49" t="s">
        <v>89</v>
      </c>
      <c r="H98" s="49">
        <v>6</v>
      </c>
      <c r="I98" s="49" t="s">
        <v>83</v>
      </c>
      <c r="J98" s="49">
        <v>12</v>
      </c>
      <c r="K98" s="49" t="s">
        <v>84</v>
      </c>
      <c r="L98" s="49">
        <v>60914118</v>
      </c>
      <c r="M98" s="49" t="s">
        <v>85</v>
      </c>
      <c r="N98" s="49" t="s">
        <v>86</v>
      </c>
      <c r="O98" s="49" t="s">
        <v>86</v>
      </c>
      <c r="P98" s="49" t="s">
        <v>86</v>
      </c>
      <c r="Q98" s="49" t="s">
        <v>86</v>
      </c>
      <c r="R98" s="49">
        <v>415</v>
      </c>
      <c r="S98" s="49" t="s">
        <v>87</v>
      </c>
      <c r="T98" s="49">
        <v>0</v>
      </c>
      <c r="U98" s="49">
        <v>0</v>
      </c>
      <c r="V98" s="49">
        <v>2</v>
      </c>
      <c r="W98" s="49">
        <v>34800</v>
      </c>
      <c r="X98" s="49">
        <v>0</v>
      </c>
      <c r="Y98" s="49">
        <v>0</v>
      </c>
    </row>
    <row r="99" spans="1:25" s="49" customFormat="1" ht="13.5">
      <c r="A99" s="49">
        <v>2009</v>
      </c>
      <c r="B99" s="49">
        <v>3</v>
      </c>
      <c r="C99" s="49">
        <v>3</v>
      </c>
      <c r="D99" s="49">
        <v>250</v>
      </c>
      <c r="E99" s="49" t="s">
        <v>88</v>
      </c>
      <c r="F99" s="49">
        <v>250</v>
      </c>
      <c r="G99" s="49" t="s">
        <v>89</v>
      </c>
      <c r="H99" s="49">
        <v>6</v>
      </c>
      <c r="I99" s="49" t="s">
        <v>83</v>
      </c>
      <c r="J99" s="49">
        <v>12</v>
      </c>
      <c r="K99" s="49" t="s">
        <v>84</v>
      </c>
      <c r="L99" s="49">
        <v>60914118</v>
      </c>
      <c r="M99" s="49" t="s">
        <v>85</v>
      </c>
      <c r="N99" s="49" t="s">
        <v>86</v>
      </c>
      <c r="O99" s="49" t="s">
        <v>86</v>
      </c>
      <c r="P99" s="49" t="s">
        <v>86</v>
      </c>
      <c r="Q99" s="49" t="s">
        <v>86</v>
      </c>
      <c r="R99" s="49">
        <v>216</v>
      </c>
      <c r="S99" s="49" t="s">
        <v>87</v>
      </c>
      <c r="T99" s="49">
        <v>16</v>
      </c>
      <c r="U99" s="49">
        <v>234575</v>
      </c>
      <c r="V99" s="49">
        <v>0</v>
      </c>
      <c r="W99" s="49">
        <v>0</v>
      </c>
      <c r="X99" s="49">
        <v>0</v>
      </c>
      <c r="Y99" s="49">
        <v>0</v>
      </c>
    </row>
    <row r="100" spans="1:25" s="49" customFormat="1" ht="13.5">
      <c r="A100" s="49">
        <v>2009</v>
      </c>
      <c r="B100" s="49">
        <v>3</v>
      </c>
      <c r="C100" s="49">
        <v>3</v>
      </c>
      <c r="D100" s="49">
        <v>300</v>
      </c>
      <c r="E100" s="49" t="s">
        <v>91</v>
      </c>
      <c r="F100" s="49">
        <v>300</v>
      </c>
      <c r="G100" s="49" t="s">
        <v>92</v>
      </c>
      <c r="H100" s="49">
        <v>6</v>
      </c>
      <c r="I100" s="49" t="s">
        <v>83</v>
      </c>
      <c r="J100" s="49">
        <v>12</v>
      </c>
      <c r="K100" s="49" t="s">
        <v>84</v>
      </c>
      <c r="L100" s="49">
        <v>60914118</v>
      </c>
      <c r="M100" s="49" t="s">
        <v>85</v>
      </c>
      <c r="N100" s="49" t="s">
        <v>86</v>
      </c>
      <c r="O100" s="49" t="s">
        <v>86</v>
      </c>
      <c r="P100" s="49" t="s">
        <v>86</v>
      </c>
      <c r="Q100" s="49" t="s">
        <v>86</v>
      </c>
      <c r="R100" s="49">
        <v>114</v>
      </c>
      <c r="S100" s="49" t="s">
        <v>87</v>
      </c>
      <c r="T100" s="49">
        <v>6</v>
      </c>
      <c r="U100" s="49">
        <v>44433</v>
      </c>
      <c r="V100" s="49">
        <v>0</v>
      </c>
      <c r="W100" s="49">
        <v>0</v>
      </c>
      <c r="X100" s="49">
        <v>0</v>
      </c>
      <c r="Y100" s="49">
        <v>0</v>
      </c>
    </row>
    <row r="101" spans="1:25" s="49" customFormat="1" ht="13.5">
      <c r="A101" s="49">
        <v>2009</v>
      </c>
      <c r="B101" s="49">
        <v>3</v>
      </c>
      <c r="C101" s="49">
        <v>3</v>
      </c>
      <c r="D101" s="49">
        <v>500</v>
      </c>
      <c r="E101" s="49" t="s">
        <v>93</v>
      </c>
      <c r="F101" s="49">
        <v>500</v>
      </c>
      <c r="G101" s="49" t="s">
        <v>94</v>
      </c>
      <c r="H101" s="49">
        <v>6</v>
      </c>
      <c r="I101" s="49" t="s">
        <v>83</v>
      </c>
      <c r="J101" s="49">
        <v>12</v>
      </c>
      <c r="K101" s="49" t="s">
        <v>84</v>
      </c>
      <c r="L101" s="49">
        <v>60914118</v>
      </c>
      <c r="M101" s="49" t="s">
        <v>85</v>
      </c>
      <c r="N101" s="49" t="s">
        <v>86</v>
      </c>
      <c r="O101" s="49" t="s">
        <v>86</v>
      </c>
      <c r="P101" s="49" t="s">
        <v>86</v>
      </c>
      <c r="Q101" s="49" t="s">
        <v>86</v>
      </c>
      <c r="R101" s="49">
        <v>114</v>
      </c>
      <c r="S101" s="49" t="s">
        <v>87</v>
      </c>
      <c r="T101" s="49">
        <v>13</v>
      </c>
      <c r="U101" s="49">
        <v>128991</v>
      </c>
      <c r="V101" s="49">
        <v>0</v>
      </c>
      <c r="W101" s="49">
        <v>0</v>
      </c>
      <c r="X101" s="49">
        <v>0</v>
      </c>
      <c r="Y101" s="49">
        <v>0</v>
      </c>
    </row>
    <row r="102" spans="1:25" s="49" customFormat="1" ht="13.5">
      <c r="A102" s="49">
        <v>2009</v>
      </c>
      <c r="B102" s="49">
        <v>3</v>
      </c>
      <c r="C102" s="49">
        <v>3</v>
      </c>
      <c r="D102" s="49">
        <v>550</v>
      </c>
      <c r="E102" s="49" t="s">
        <v>95</v>
      </c>
      <c r="F102" s="49">
        <v>550</v>
      </c>
      <c r="G102" s="49" t="s">
        <v>96</v>
      </c>
      <c r="H102" s="49">
        <v>6</v>
      </c>
      <c r="I102" s="49" t="s">
        <v>83</v>
      </c>
      <c r="J102" s="49">
        <v>12</v>
      </c>
      <c r="K102" s="49" t="s">
        <v>84</v>
      </c>
      <c r="L102" s="49">
        <v>60914118</v>
      </c>
      <c r="M102" s="49" t="s">
        <v>85</v>
      </c>
      <c r="N102" s="49" t="s">
        <v>86</v>
      </c>
      <c r="O102" s="49" t="s">
        <v>86</v>
      </c>
      <c r="P102" s="49" t="s">
        <v>86</v>
      </c>
      <c r="Q102" s="49" t="s">
        <v>86</v>
      </c>
      <c r="R102" s="49">
        <v>114</v>
      </c>
      <c r="S102" s="49" t="s">
        <v>87</v>
      </c>
      <c r="T102" s="49">
        <v>6</v>
      </c>
      <c r="U102" s="49">
        <v>48426</v>
      </c>
      <c r="V102" s="49">
        <v>0</v>
      </c>
      <c r="W102" s="49">
        <v>0</v>
      </c>
      <c r="X102" s="49">
        <v>0</v>
      </c>
      <c r="Y102" s="49">
        <v>0</v>
      </c>
    </row>
    <row r="103" spans="1:25" s="49" customFormat="1" ht="13.5">
      <c r="A103" s="49">
        <v>2009</v>
      </c>
      <c r="B103" s="49">
        <v>3</v>
      </c>
      <c r="C103" s="49">
        <v>3</v>
      </c>
      <c r="D103" s="49">
        <v>700</v>
      </c>
      <c r="E103" s="49" t="s">
        <v>103</v>
      </c>
      <c r="F103" s="49">
        <v>700</v>
      </c>
      <c r="G103" s="49" t="s">
        <v>104</v>
      </c>
      <c r="H103" s="49">
        <v>6</v>
      </c>
      <c r="I103" s="49" t="s">
        <v>83</v>
      </c>
      <c r="J103" s="49">
        <v>12</v>
      </c>
      <c r="K103" s="49" t="s">
        <v>84</v>
      </c>
      <c r="L103" s="49">
        <v>60914118</v>
      </c>
      <c r="M103" s="49" t="s">
        <v>85</v>
      </c>
      <c r="N103" s="49" t="s">
        <v>86</v>
      </c>
      <c r="O103" s="49" t="s">
        <v>86</v>
      </c>
      <c r="P103" s="49" t="s">
        <v>86</v>
      </c>
      <c r="Q103" s="49" t="s">
        <v>86</v>
      </c>
      <c r="R103" s="49">
        <v>114</v>
      </c>
      <c r="S103" s="49" t="s">
        <v>87</v>
      </c>
      <c r="T103" s="49">
        <v>1</v>
      </c>
      <c r="U103" s="49">
        <v>14400</v>
      </c>
      <c r="V103" s="49">
        <v>0</v>
      </c>
      <c r="W103" s="49">
        <v>0</v>
      </c>
      <c r="X103" s="49">
        <v>0</v>
      </c>
      <c r="Y103" s="49">
        <v>0</v>
      </c>
    </row>
    <row r="104" spans="26:34" s="50" customFormat="1" ht="13.5">
      <c r="Z104" s="50">
        <f>SUM(U95:U103)</f>
        <v>471238</v>
      </c>
      <c r="AA104" s="50">
        <f>SUM(U98:U103)</f>
        <v>470825</v>
      </c>
      <c r="AB104" s="50">
        <f>SUM(U95:U97)</f>
        <v>413</v>
      </c>
      <c r="AC104" s="50">
        <f>SUM(W95:W103)</f>
        <v>35192</v>
      </c>
      <c r="AD104" s="50">
        <f>SUM(W98)</f>
        <v>34800</v>
      </c>
      <c r="AE104" s="50">
        <f>SUM(W96)</f>
        <v>392</v>
      </c>
      <c r="AF104" s="50">
        <v>0</v>
      </c>
      <c r="AG104" s="50">
        <v>0</v>
      </c>
      <c r="AH104" s="50">
        <v>0</v>
      </c>
    </row>
    <row r="105" spans="1:25" s="49" customFormat="1" ht="13.5">
      <c r="A105" s="49">
        <v>2009</v>
      </c>
      <c r="B105" s="49">
        <v>3</v>
      </c>
      <c r="C105" s="49">
        <v>4</v>
      </c>
      <c r="D105" s="49">
        <v>200</v>
      </c>
      <c r="E105" s="49" t="s">
        <v>81</v>
      </c>
      <c r="F105" s="49">
        <v>0</v>
      </c>
      <c r="G105" s="49" t="s">
        <v>82</v>
      </c>
      <c r="H105" s="49">
        <v>6</v>
      </c>
      <c r="I105" s="49" t="s">
        <v>83</v>
      </c>
      <c r="J105" s="49">
        <v>12</v>
      </c>
      <c r="K105" s="49" t="s">
        <v>84</v>
      </c>
      <c r="L105" s="49">
        <v>60914118</v>
      </c>
      <c r="M105" s="49" t="s">
        <v>85</v>
      </c>
      <c r="N105" s="49" t="s">
        <v>86</v>
      </c>
      <c r="O105" s="49" t="s">
        <v>86</v>
      </c>
      <c r="P105" s="49" t="s">
        <v>86</v>
      </c>
      <c r="Q105" s="49" t="s">
        <v>86</v>
      </c>
      <c r="R105" s="49">
        <v>114</v>
      </c>
      <c r="S105" s="49" t="s">
        <v>100</v>
      </c>
      <c r="T105" s="49">
        <v>1</v>
      </c>
      <c r="U105" s="49">
        <v>21</v>
      </c>
      <c r="V105" s="49">
        <v>0</v>
      </c>
      <c r="W105" s="49">
        <v>0</v>
      </c>
      <c r="X105" s="49">
        <v>0</v>
      </c>
      <c r="Y105" s="49">
        <v>0</v>
      </c>
    </row>
    <row r="106" spans="1:25" s="49" customFormat="1" ht="13.5">
      <c r="A106" s="49">
        <v>2009</v>
      </c>
      <c r="B106" s="49">
        <v>3</v>
      </c>
      <c r="C106" s="49">
        <v>4</v>
      </c>
      <c r="D106" s="49">
        <v>750</v>
      </c>
      <c r="E106" s="49" t="s">
        <v>97</v>
      </c>
      <c r="F106" s="49">
        <v>750</v>
      </c>
      <c r="G106" s="49" t="s">
        <v>98</v>
      </c>
      <c r="H106" s="49">
        <v>6</v>
      </c>
      <c r="I106" s="49" t="s">
        <v>83</v>
      </c>
      <c r="J106" s="49">
        <v>12</v>
      </c>
      <c r="K106" s="49" t="s">
        <v>84</v>
      </c>
      <c r="L106" s="49">
        <v>60914118</v>
      </c>
      <c r="M106" s="49" t="s">
        <v>85</v>
      </c>
      <c r="N106" s="49" t="s">
        <v>86</v>
      </c>
      <c r="O106" s="49" t="s">
        <v>86</v>
      </c>
      <c r="P106" s="49" t="s">
        <v>86</v>
      </c>
      <c r="Q106" s="49" t="s">
        <v>86</v>
      </c>
      <c r="R106" s="49">
        <v>114</v>
      </c>
      <c r="S106" s="49" t="s">
        <v>105</v>
      </c>
      <c r="T106" s="49">
        <v>1</v>
      </c>
      <c r="U106" s="49">
        <v>448</v>
      </c>
      <c r="V106" s="49">
        <v>0</v>
      </c>
      <c r="W106" s="49">
        <v>0</v>
      </c>
      <c r="X106" s="49">
        <v>0</v>
      </c>
      <c r="Y106" s="49">
        <v>0</v>
      </c>
    </row>
    <row r="107" spans="1:25" s="49" customFormat="1" ht="13.5">
      <c r="A107" s="49">
        <v>2009</v>
      </c>
      <c r="B107" s="49">
        <v>3</v>
      </c>
      <c r="C107" s="49">
        <v>4</v>
      </c>
      <c r="D107" s="49">
        <v>250</v>
      </c>
      <c r="E107" s="49" t="s">
        <v>88</v>
      </c>
      <c r="F107" s="49">
        <v>250</v>
      </c>
      <c r="G107" s="49" t="s">
        <v>89</v>
      </c>
      <c r="H107" s="49">
        <v>6</v>
      </c>
      <c r="I107" s="49" t="s">
        <v>83</v>
      </c>
      <c r="J107" s="49">
        <v>12</v>
      </c>
      <c r="K107" s="49" t="s">
        <v>84</v>
      </c>
      <c r="L107" s="49">
        <v>60914118</v>
      </c>
      <c r="M107" s="49" t="s">
        <v>85</v>
      </c>
      <c r="N107" s="49" t="s">
        <v>86</v>
      </c>
      <c r="O107" s="49" t="s">
        <v>86</v>
      </c>
      <c r="P107" s="49" t="s">
        <v>86</v>
      </c>
      <c r="Q107" s="49" t="s">
        <v>86</v>
      </c>
      <c r="R107" s="49">
        <v>216</v>
      </c>
      <c r="S107" s="49" t="s">
        <v>87</v>
      </c>
      <c r="T107" s="49">
        <v>16</v>
      </c>
      <c r="U107" s="49">
        <v>191995</v>
      </c>
      <c r="V107" s="49">
        <v>0</v>
      </c>
      <c r="W107" s="49">
        <v>0</v>
      </c>
      <c r="X107" s="49">
        <v>0</v>
      </c>
      <c r="Y107" s="49">
        <v>0</v>
      </c>
    </row>
    <row r="108" spans="1:25" s="49" customFormat="1" ht="13.5">
      <c r="A108" s="49">
        <v>2009</v>
      </c>
      <c r="B108" s="49">
        <v>3</v>
      </c>
      <c r="C108" s="49">
        <v>4</v>
      </c>
      <c r="D108" s="49">
        <v>250</v>
      </c>
      <c r="E108" s="49" t="s">
        <v>88</v>
      </c>
      <c r="F108" s="49">
        <v>250</v>
      </c>
      <c r="G108" s="49" t="s">
        <v>89</v>
      </c>
      <c r="H108" s="49">
        <v>6</v>
      </c>
      <c r="I108" s="49" t="s">
        <v>83</v>
      </c>
      <c r="J108" s="49">
        <v>12</v>
      </c>
      <c r="K108" s="49" t="s">
        <v>84</v>
      </c>
      <c r="L108" s="49">
        <v>60914118</v>
      </c>
      <c r="M108" s="49" t="s">
        <v>85</v>
      </c>
      <c r="N108" s="49" t="s">
        <v>86</v>
      </c>
      <c r="O108" s="49" t="s">
        <v>86</v>
      </c>
      <c r="P108" s="49" t="s">
        <v>86</v>
      </c>
      <c r="Q108" s="49" t="s">
        <v>86</v>
      </c>
      <c r="R108" s="49">
        <v>411</v>
      </c>
      <c r="S108" s="49" t="s">
        <v>87</v>
      </c>
      <c r="T108" s="49">
        <v>5</v>
      </c>
      <c r="U108" s="49">
        <v>54364</v>
      </c>
      <c r="V108" s="49">
        <v>0</v>
      </c>
      <c r="W108" s="49">
        <v>0</v>
      </c>
      <c r="X108" s="49">
        <v>0</v>
      </c>
      <c r="Y108" s="49">
        <v>0</v>
      </c>
    </row>
    <row r="109" spans="1:25" s="49" customFormat="1" ht="13.5">
      <c r="A109" s="49">
        <v>2009</v>
      </c>
      <c r="B109" s="49">
        <v>3</v>
      </c>
      <c r="C109" s="49">
        <v>4</v>
      </c>
      <c r="D109" s="49">
        <v>300</v>
      </c>
      <c r="E109" s="49" t="s">
        <v>91</v>
      </c>
      <c r="F109" s="49">
        <v>300</v>
      </c>
      <c r="G109" s="49" t="s">
        <v>92</v>
      </c>
      <c r="H109" s="49">
        <v>6</v>
      </c>
      <c r="I109" s="49" t="s">
        <v>83</v>
      </c>
      <c r="J109" s="49">
        <v>12</v>
      </c>
      <c r="K109" s="49" t="s">
        <v>84</v>
      </c>
      <c r="L109" s="49">
        <v>60914118</v>
      </c>
      <c r="M109" s="49" t="s">
        <v>85</v>
      </c>
      <c r="N109" s="49" t="s">
        <v>86</v>
      </c>
      <c r="O109" s="49" t="s">
        <v>86</v>
      </c>
      <c r="P109" s="49" t="s">
        <v>86</v>
      </c>
      <c r="Q109" s="49" t="s">
        <v>86</v>
      </c>
      <c r="R109" s="49">
        <v>114</v>
      </c>
      <c r="S109" s="49" t="s">
        <v>87</v>
      </c>
      <c r="T109" s="49">
        <v>15</v>
      </c>
      <c r="U109" s="49">
        <v>148860</v>
      </c>
      <c r="V109" s="49">
        <v>0</v>
      </c>
      <c r="W109" s="49">
        <v>0</v>
      </c>
      <c r="X109" s="49">
        <v>0</v>
      </c>
      <c r="Y109" s="49">
        <v>0</v>
      </c>
    </row>
    <row r="110" spans="1:25" s="49" customFormat="1" ht="13.5">
      <c r="A110" s="49">
        <v>2009</v>
      </c>
      <c r="B110" s="49">
        <v>3</v>
      </c>
      <c r="C110" s="49">
        <v>4</v>
      </c>
      <c r="D110" s="49">
        <v>500</v>
      </c>
      <c r="E110" s="49" t="s">
        <v>93</v>
      </c>
      <c r="F110" s="49">
        <v>500</v>
      </c>
      <c r="G110" s="49" t="s">
        <v>94</v>
      </c>
      <c r="H110" s="49">
        <v>6</v>
      </c>
      <c r="I110" s="49" t="s">
        <v>83</v>
      </c>
      <c r="J110" s="49">
        <v>12</v>
      </c>
      <c r="K110" s="49" t="s">
        <v>84</v>
      </c>
      <c r="L110" s="49">
        <v>60914118</v>
      </c>
      <c r="M110" s="49" t="s">
        <v>85</v>
      </c>
      <c r="N110" s="49" t="s">
        <v>86</v>
      </c>
      <c r="O110" s="49" t="s">
        <v>86</v>
      </c>
      <c r="P110" s="49" t="s">
        <v>86</v>
      </c>
      <c r="Q110" s="49" t="s">
        <v>86</v>
      </c>
      <c r="R110" s="49">
        <v>114</v>
      </c>
      <c r="S110" s="49" t="s">
        <v>87</v>
      </c>
      <c r="T110" s="49">
        <v>4</v>
      </c>
      <c r="U110" s="49">
        <v>19717</v>
      </c>
      <c r="V110" s="49">
        <v>0</v>
      </c>
      <c r="W110" s="49">
        <v>0</v>
      </c>
      <c r="X110" s="49">
        <v>0</v>
      </c>
      <c r="Y110" s="49">
        <v>0</v>
      </c>
    </row>
    <row r="111" spans="1:25" s="49" customFormat="1" ht="13.5">
      <c r="A111" s="49">
        <v>2009</v>
      </c>
      <c r="B111" s="49">
        <v>3</v>
      </c>
      <c r="C111" s="49">
        <v>4</v>
      </c>
      <c r="D111" s="49">
        <v>550</v>
      </c>
      <c r="E111" s="49" t="s">
        <v>95</v>
      </c>
      <c r="F111" s="49">
        <v>550</v>
      </c>
      <c r="G111" s="49" t="s">
        <v>96</v>
      </c>
      <c r="H111" s="49">
        <v>6</v>
      </c>
      <c r="I111" s="49" t="s">
        <v>83</v>
      </c>
      <c r="J111" s="49">
        <v>12</v>
      </c>
      <c r="K111" s="49" t="s">
        <v>84</v>
      </c>
      <c r="L111" s="49">
        <v>60914118</v>
      </c>
      <c r="M111" s="49" t="s">
        <v>85</v>
      </c>
      <c r="N111" s="49" t="s">
        <v>86</v>
      </c>
      <c r="O111" s="49" t="s">
        <v>86</v>
      </c>
      <c r="P111" s="49" t="s">
        <v>86</v>
      </c>
      <c r="Q111" s="49" t="s">
        <v>86</v>
      </c>
      <c r="R111" s="49">
        <v>114</v>
      </c>
      <c r="S111" s="49" t="s">
        <v>87</v>
      </c>
      <c r="T111" s="49">
        <v>1</v>
      </c>
      <c r="U111" s="49">
        <v>12750</v>
      </c>
      <c r="V111" s="49">
        <v>0</v>
      </c>
      <c r="W111" s="49">
        <v>0</v>
      </c>
      <c r="X111" s="49">
        <v>0</v>
      </c>
      <c r="Y111" s="49">
        <v>0</v>
      </c>
    </row>
    <row r="112" spans="1:25" s="49" customFormat="1" ht="13.5">
      <c r="A112" s="49">
        <v>2009</v>
      </c>
      <c r="B112" s="49">
        <v>3</v>
      </c>
      <c r="C112" s="49">
        <v>4</v>
      </c>
      <c r="D112" s="49">
        <v>700</v>
      </c>
      <c r="E112" s="49" t="s">
        <v>103</v>
      </c>
      <c r="F112" s="49">
        <v>700</v>
      </c>
      <c r="G112" s="49" t="s">
        <v>104</v>
      </c>
      <c r="H112" s="49">
        <v>6</v>
      </c>
      <c r="I112" s="49" t="s">
        <v>83</v>
      </c>
      <c r="J112" s="49">
        <v>12</v>
      </c>
      <c r="K112" s="49" t="s">
        <v>84</v>
      </c>
      <c r="L112" s="49">
        <v>60914118</v>
      </c>
      <c r="M112" s="49" t="s">
        <v>85</v>
      </c>
      <c r="N112" s="49" t="s">
        <v>86</v>
      </c>
      <c r="O112" s="49" t="s">
        <v>86</v>
      </c>
      <c r="P112" s="49" t="s">
        <v>86</v>
      </c>
      <c r="Q112" s="49" t="s">
        <v>86</v>
      </c>
      <c r="R112" s="49">
        <v>114</v>
      </c>
      <c r="S112" s="49" t="s">
        <v>87</v>
      </c>
      <c r="T112" s="49">
        <v>1</v>
      </c>
      <c r="U112" s="49">
        <v>15600</v>
      </c>
      <c r="V112" s="49">
        <v>0</v>
      </c>
      <c r="W112" s="49">
        <v>0</v>
      </c>
      <c r="X112" s="49">
        <v>0</v>
      </c>
      <c r="Y112" s="49">
        <v>0</v>
      </c>
    </row>
    <row r="113" spans="26:34" s="50" customFormat="1" ht="13.5">
      <c r="Z113" s="50">
        <f>SUM(U105:U112)</f>
        <v>443755</v>
      </c>
      <c r="AA113" s="50">
        <f>SUM(U107:U112)</f>
        <v>443286</v>
      </c>
      <c r="AB113" s="50">
        <f>SUM(U105:U106)</f>
        <v>469</v>
      </c>
      <c r="AC113" s="50">
        <v>0</v>
      </c>
      <c r="AD113" s="50">
        <v>0</v>
      </c>
      <c r="AE113" s="50">
        <v>0</v>
      </c>
      <c r="AF113" s="50">
        <v>0</v>
      </c>
      <c r="AG113" s="50">
        <v>0</v>
      </c>
      <c r="AH113" s="50">
        <v>0</v>
      </c>
    </row>
    <row r="114" spans="1:25" s="49" customFormat="1" ht="13.5">
      <c r="A114" s="49">
        <v>2009</v>
      </c>
      <c r="B114" s="49">
        <v>3</v>
      </c>
      <c r="C114" s="49">
        <v>5</v>
      </c>
      <c r="D114" s="49">
        <v>250</v>
      </c>
      <c r="E114" s="49" t="s">
        <v>88</v>
      </c>
      <c r="F114" s="49">
        <v>250</v>
      </c>
      <c r="G114" s="49" t="s">
        <v>89</v>
      </c>
      <c r="H114" s="49">
        <v>6</v>
      </c>
      <c r="I114" s="49" t="s">
        <v>83</v>
      </c>
      <c r="J114" s="49">
        <v>12</v>
      </c>
      <c r="K114" s="49" t="s">
        <v>84</v>
      </c>
      <c r="L114" s="49">
        <v>60914118</v>
      </c>
      <c r="M114" s="49" t="s">
        <v>85</v>
      </c>
      <c r="N114" s="49" t="s">
        <v>86</v>
      </c>
      <c r="O114" s="49" t="s">
        <v>86</v>
      </c>
      <c r="P114" s="49" t="s">
        <v>86</v>
      </c>
      <c r="Q114" s="49" t="s">
        <v>86</v>
      </c>
      <c r="R114" s="49">
        <v>216</v>
      </c>
      <c r="S114" s="49" t="s">
        <v>100</v>
      </c>
      <c r="T114" s="49">
        <v>1</v>
      </c>
      <c r="U114" s="49">
        <v>23</v>
      </c>
      <c r="V114" s="49">
        <v>0</v>
      </c>
      <c r="W114" s="49">
        <v>0</v>
      </c>
      <c r="X114" s="49">
        <v>0</v>
      </c>
      <c r="Y114" s="49">
        <v>0</v>
      </c>
    </row>
    <row r="115" spans="1:25" s="49" customFormat="1" ht="13.5">
      <c r="A115" s="49">
        <v>2009</v>
      </c>
      <c r="B115" s="49">
        <v>3</v>
      </c>
      <c r="C115" s="49">
        <v>5</v>
      </c>
      <c r="D115" s="49">
        <v>550</v>
      </c>
      <c r="E115" s="49" t="s">
        <v>95</v>
      </c>
      <c r="F115" s="49">
        <v>550</v>
      </c>
      <c r="G115" s="49" t="s">
        <v>96</v>
      </c>
      <c r="H115" s="49">
        <v>6</v>
      </c>
      <c r="I115" s="49" t="s">
        <v>83</v>
      </c>
      <c r="J115" s="49">
        <v>12</v>
      </c>
      <c r="K115" s="49" t="s">
        <v>84</v>
      </c>
      <c r="L115" s="49">
        <v>60914118</v>
      </c>
      <c r="M115" s="49" t="s">
        <v>85</v>
      </c>
      <c r="N115" s="49" t="s">
        <v>86</v>
      </c>
      <c r="O115" s="49" t="s">
        <v>86</v>
      </c>
      <c r="P115" s="49" t="s">
        <v>86</v>
      </c>
      <c r="Q115" s="49" t="s">
        <v>86</v>
      </c>
      <c r="R115" s="49">
        <v>114</v>
      </c>
      <c r="S115" s="49" t="s">
        <v>87</v>
      </c>
      <c r="T115" s="49">
        <v>2</v>
      </c>
      <c r="U115" s="49">
        <v>23803</v>
      </c>
      <c r="V115" s="49">
        <v>0</v>
      </c>
      <c r="W115" s="49">
        <v>0</v>
      </c>
      <c r="X115" s="49">
        <v>0</v>
      </c>
      <c r="Y115" s="49">
        <v>0</v>
      </c>
    </row>
    <row r="116" spans="1:25" s="49" customFormat="1" ht="13.5">
      <c r="A116" s="49">
        <v>2009</v>
      </c>
      <c r="B116" s="49">
        <v>3</v>
      </c>
      <c r="C116" s="49">
        <v>5</v>
      </c>
      <c r="D116" s="49">
        <v>750</v>
      </c>
      <c r="E116" s="49" t="s">
        <v>97</v>
      </c>
      <c r="F116" s="49">
        <v>750</v>
      </c>
      <c r="G116" s="49" t="s">
        <v>98</v>
      </c>
      <c r="H116" s="49">
        <v>6</v>
      </c>
      <c r="I116" s="49" t="s">
        <v>83</v>
      </c>
      <c r="J116" s="49">
        <v>12</v>
      </c>
      <c r="K116" s="49" t="s">
        <v>84</v>
      </c>
      <c r="L116" s="49">
        <v>60914118</v>
      </c>
      <c r="M116" s="49" t="s">
        <v>85</v>
      </c>
      <c r="N116" s="49" t="s">
        <v>86</v>
      </c>
      <c r="O116" s="49" t="s">
        <v>86</v>
      </c>
      <c r="P116" s="49" t="s">
        <v>86</v>
      </c>
      <c r="Q116" s="49" t="s">
        <v>86</v>
      </c>
      <c r="R116" s="49">
        <v>114</v>
      </c>
      <c r="S116" s="49" t="s">
        <v>87</v>
      </c>
      <c r="T116" s="49">
        <v>1</v>
      </c>
      <c r="U116" s="49">
        <v>7500</v>
      </c>
      <c r="V116" s="49">
        <v>0</v>
      </c>
      <c r="W116" s="49">
        <v>0</v>
      </c>
      <c r="X116" s="49">
        <v>0</v>
      </c>
      <c r="Y116" s="49">
        <v>0</v>
      </c>
    </row>
    <row r="117" spans="26:34" s="50" customFormat="1" ht="13.5">
      <c r="Z117" s="50">
        <f>SUM(U114:U116)</f>
        <v>31326</v>
      </c>
      <c r="AA117" s="50">
        <f>SUM(U115:U116)</f>
        <v>31303</v>
      </c>
      <c r="AB117" s="50">
        <f>SUM(U114)</f>
        <v>23</v>
      </c>
      <c r="AC117" s="50">
        <v>0</v>
      </c>
      <c r="AD117" s="50">
        <v>0</v>
      </c>
      <c r="AE117" s="50">
        <v>0</v>
      </c>
      <c r="AF117" s="50">
        <v>0</v>
      </c>
      <c r="AG117" s="50">
        <v>0</v>
      </c>
      <c r="AH117" s="50">
        <v>0</v>
      </c>
    </row>
    <row r="118" spans="26:34" s="51" customFormat="1" ht="13.5">
      <c r="Z118" s="51">
        <f>SUM(Z117,Z113,Z104,Z94,Z84)</f>
        <v>1857074</v>
      </c>
      <c r="AA118" s="51">
        <f aca="true" t="shared" si="2" ref="AA118:AH118">SUM(AA117,AA113,AA104,AA94,AA84)</f>
        <v>1855415</v>
      </c>
      <c r="AB118" s="51">
        <f t="shared" si="2"/>
        <v>1659</v>
      </c>
      <c r="AC118" s="51">
        <f t="shared" si="2"/>
        <v>163203</v>
      </c>
      <c r="AD118" s="51">
        <f t="shared" si="2"/>
        <v>162475</v>
      </c>
      <c r="AE118" s="51">
        <f t="shared" si="2"/>
        <v>728</v>
      </c>
      <c r="AF118" s="51">
        <f t="shared" si="2"/>
        <v>0</v>
      </c>
      <c r="AG118" s="51">
        <f t="shared" si="2"/>
        <v>0</v>
      </c>
      <c r="AH118" s="51">
        <f t="shared" si="2"/>
        <v>0</v>
      </c>
    </row>
    <row r="119" spans="1:25" s="49" customFormat="1" ht="13.5">
      <c r="A119" s="49">
        <v>2009</v>
      </c>
      <c r="B119" s="49">
        <v>4</v>
      </c>
      <c r="C119" s="49">
        <v>1</v>
      </c>
      <c r="D119" s="49">
        <v>200</v>
      </c>
      <c r="E119" s="49" t="s">
        <v>81</v>
      </c>
      <c r="F119" s="49">
        <v>0</v>
      </c>
      <c r="G119" s="49" t="s">
        <v>82</v>
      </c>
      <c r="H119" s="49">
        <v>6</v>
      </c>
      <c r="I119" s="49" t="s">
        <v>83</v>
      </c>
      <c r="J119" s="49">
        <v>12</v>
      </c>
      <c r="K119" s="49" t="s">
        <v>84</v>
      </c>
      <c r="L119" s="49">
        <v>60914118</v>
      </c>
      <c r="M119" s="49" t="s">
        <v>85</v>
      </c>
      <c r="N119" s="49" t="s">
        <v>86</v>
      </c>
      <c r="O119" s="49" t="s">
        <v>86</v>
      </c>
      <c r="P119" s="49" t="s">
        <v>86</v>
      </c>
      <c r="Q119" s="49" t="s">
        <v>86</v>
      </c>
      <c r="R119" s="49">
        <v>114</v>
      </c>
      <c r="S119" s="49" t="s">
        <v>90</v>
      </c>
      <c r="T119" s="49">
        <v>1</v>
      </c>
      <c r="U119" s="49">
        <v>427</v>
      </c>
      <c r="V119" s="49">
        <v>0</v>
      </c>
      <c r="W119" s="49">
        <v>0</v>
      </c>
      <c r="X119" s="49">
        <v>0</v>
      </c>
      <c r="Y119" s="49">
        <v>0</v>
      </c>
    </row>
    <row r="120" spans="1:25" s="49" customFormat="1" ht="13.5">
      <c r="A120" s="49">
        <v>2009</v>
      </c>
      <c r="B120" s="49">
        <v>4</v>
      </c>
      <c r="C120" s="49">
        <v>1</v>
      </c>
      <c r="D120" s="49">
        <v>250</v>
      </c>
      <c r="E120" s="49" t="s">
        <v>88</v>
      </c>
      <c r="F120" s="49">
        <v>250</v>
      </c>
      <c r="G120" s="49" t="s">
        <v>89</v>
      </c>
      <c r="H120" s="49">
        <v>6</v>
      </c>
      <c r="I120" s="49" t="s">
        <v>83</v>
      </c>
      <c r="J120" s="49">
        <v>12</v>
      </c>
      <c r="K120" s="49" t="s">
        <v>84</v>
      </c>
      <c r="L120" s="49">
        <v>60914118</v>
      </c>
      <c r="M120" s="49" t="s">
        <v>85</v>
      </c>
      <c r="N120" s="49" t="s">
        <v>86</v>
      </c>
      <c r="O120" s="49" t="s">
        <v>86</v>
      </c>
      <c r="P120" s="49" t="s">
        <v>86</v>
      </c>
      <c r="Q120" s="49" t="s">
        <v>86</v>
      </c>
      <c r="R120" s="49">
        <v>415</v>
      </c>
      <c r="S120" s="49" t="s">
        <v>87</v>
      </c>
      <c r="T120" s="49">
        <v>15</v>
      </c>
      <c r="U120" s="49">
        <v>221310</v>
      </c>
      <c r="V120" s="49">
        <v>0</v>
      </c>
      <c r="W120" s="49">
        <v>0</v>
      </c>
      <c r="X120" s="49">
        <v>0</v>
      </c>
      <c r="Y120" s="49">
        <v>0</v>
      </c>
    </row>
    <row r="121" spans="1:25" s="49" customFormat="1" ht="13.5">
      <c r="A121" s="49">
        <v>2009</v>
      </c>
      <c r="B121" s="49">
        <v>4</v>
      </c>
      <c r="C121" s="49">
        <v>1</v>
      </c>
      <c r="D121" s="49">
        <v>300</v>
      </c>
      <c r="E121" s="49" t="s">
        <v>91</v>
      </c>
      <c r="F121" s="49">
        <v>300</v>
      </c>
      <c r="G121" s="49" t="s">
        <v>92</v>
      </c>
      <c r="H121" s="49">
        <v>6</v>
      </c>
      <c r="I121" s="49" t="s">
        <v>83</v>
      </c>
      <c r="J121" s="49">
        <v>12</v>
      </c>
      <c r="K121" s="49" t="s">
        <v>84</v>
      </c>
      <c r="L121" s="49">
        <v>60914118</v>
      </c>
      <c r="M121" s="49" t="s">
        <v>85</v>
      </c>
      <c r="N121" s="49" t="s">
        <v>86</v>
      </c>
      <c r="O121" s="49" t="s">
        <v>86</v>
      </c>
      <c r="P121" s="49" t="s">
        <v>86</v>
      </c>
      <c r="Q121" s="49" t="s">
        <v>86</v>
      </c>
      <c r="R121" s="49">
        <v>114</v>
      </c>
      <c r="S121" s="49" t="s">
        <v>87</v>
      </c>
      <c r="T121" s="49">
        <v>7</v>
      </c>
      <c r="U121" s="49">
        <v>76307</v>
      </c>
      <c r="V121" s="49">
        <v>0</v>
      </c>
      <c r="W121" s="49">
        <v>0</v>
      </c>
      <c r="X121" s="49">
        <v>0</v>
      </c>
      <c r="Y121" s="49">
        <v>0</v>
      </c>
    </row>
    <row r="122" spans="1:25" s="49" customFormat="1" ht="13.5">
      <c r="A122" s="49">
        <v>2009</v>
      </c>
      <c r="B122" s="49">
        <v>4</v>
      </c>
      <c r="C122" s="49">
        <v>1</v>
      </c>
      <c r="D122" s="49">
        <v>500</v>
      </c>
      <c r="E122" s="49" t="s">
        <v>93</v>
      </c>
      <c r="F122" s="49">
        <v>500</v>
      </c>
      <c r="G122" s="49" t="s">
        <v>94</v>
      </c>
      <c r="H122" s="49">
        <v>6</v>
      </c>
      <c r="I122" s="49" t="s">
        <v>83</v>
      </c>
      <c r="J122" s="49">
        <v>12</v>
      </c>
      <c r="K122" s="49" t="s">
        <v>84</v>
      </c>
      <c r="L122" s="49">
        <v>60914118</v>
      </c>
      <c r="M122" s="49" t="s">
        <v>85</v>
      </c>
      <c r="N122" s="49" t="s">
        <v>86</v>
      </c>
      <c r="O122" s="49" t="s">
        <v>86</v>
      </c>
      <c r="P122" s="49" t="s">
        <v>86</v>
      </c>
      <c r="Q122" s="49" t="s">
        <v>86</v>
      </c>
      <c r="R122" s="49">
        <v>114</v>
      </c>
      <c r="S122" s="49" t="s">
        <v>87</v>
      </c>
      <c r="T122" s="49">
        <v>17</v>
      </c>
      <c r="U122" s="49">
        <v>194291</v>
      </c>
      <c r="V122" s="49">
        <v>0</v>
      </c>
      <c r="W122" s="49">
        <v>0</v>
      </c>
      <c r="X122" s="49">
        <v>0</v>
      </c>
      <c r="Y122" s="49">
        <v>0</v>
      </c>
    </row>
    <row r="123" spans="1:25" s="49" customFormat="1" ht="13.5">
      <c r="A123" s="49">
        <v>2009</v>
      </c>
      <c r="B123" s="49">
        <v>4</v>
      </c>
      <c r="C123" s="49">
        <v>1</v>
      </c>
      <c r="D123" s="49">
        <v>550</v>
      </c>
      <c r="E123" s="49" t="s">
        <v>95</v>
      </c>
      <c r="F123" s="49">
        <v>550</v>
      </c>
      <c r="G123" s="49" t="s">
        <v>96</v>
      </c>
      <c r="H123" s="49">
        <v>6</v>
      </c>
      <c r="I123" s="49" t="s">
        <v>83</v>
      </c>
      <c r="J123" s="49">
        <v>12</v>
      </c>
      <c r="K123" s="49" t="s">
        <v>84</v>
      </c>
      <c r="L123" s="49">
        <v>60914118</v>
      </c>
      <c r="M123" s="49" t="s">
        <v>85</v>
      </c>
      <c r="N123" s="49" t="s">
        <v>86</v>
      </c>
      <c r="O123" s="49" t="s">
        <v>86</v>
      </c>
      <c r="P123" s="49" t="s">
        <v>86</v>
      </c>
      <c r="Q123" s="49" t="s">
        <v>86</v>
      </c>
      <c r="R123" s="49">
        <v>114</v>
      </c>
      <c r="S123" s="49" t="s">
        <v>87</v>
      </c>
      <c r="T123" s="49">
        <v>2</v>
      </c>
      <c r="U123" s="49">
        <v>9950</v>
      </c>
      <c r="V123" s="49">
        <v>0</v>
      </c>
      <c r="W123" s="49">
        <v>0</v>
      </c>
      <c r="X123" s="49">
        <v>0</v>
      </c>
      <c r="Y123" s="49">
        <v>0</v>
      </c>
    </row>
    <row r="124" spans="1:25" s="49" customFormat="1" ht="13.5">
      <c r="A124" s="49">
        <v>2009</v>
      </c>
      <c r="B124" s="49">
        <v>4</v>
      </c>
      <c r="C124" s="49">
        <v>1</v>
      </c>
      <c r="D124" s="49">
        <v>750</v>
      </c>
      <c r="E124" s="49" t="s">
        <v>97</v>
      </c>
      <c r="F124" s="49">
        <v>750</v>
      </c>
      <c r="G124" s="49" t="s">
        <v>98</v>
      </c>
      <c r="H124" s="49">
        <v>6</v>
      </c>
      <c r="I124" s="49" t="s">
        <v>83</v>
      </c>
      <c r="J124" s="49">
        <v>12</v>
      </c>
      <c r="K124" s="49" t="s">
        <v>84</v>
      </c>
      <c r="L124" s="49">
        <v>60914118</v>
      </c>
      <c r="M124" s="49" t="s">
        <v>85</v>
      </c>
      <c r="N124" s="49" t="s">
        <v>86</v>
      </c>
      <c r="O124" s="49" t="s">
        <v>86</v>
      </c>
      <c r="P124" s="49" t="s">
        <v>86</v>
      </c>
      <c r="Q124" s="49" t="s">
        <v>86</v>
      </c>
      <c r="R124" s="49">
        <v>114</v>
      </c>
      <c r="S124" s="49" t="s">
        <v>87</v>
      </c>
      <c r="T124" s="49">
        <v>1</v>
      </c>
      <c r="U124" s="49">
        <v>14094</v>
      </c>
      <c r="V124" s="49">
        <v>0</v>
      </c>
      <c r="W124" s="49">
        <v>0</v>
      </c>
      <c r="X124" s="49">
        <v>0</v>
      </c>
      <c r="Y124" s="49">
        <v>0</v>
      </c>
    </row>
    <row r="125" spans="26:34" s="50" customFormat="1" ht="13.5">
      <c r="Z125" s="50">
        <f>SUM(U119:U124)</f>
        <v>516379</v>
      </c>
      <c r="AA125" s="50">
        <f>SUM(U120:U124)</f>
        <v>515952</v>
      </c>
      <c r="AB125" s="50">
        <f>SUM(U119)</f>
        <v>427</v>
      </c>
      <c r="AC125" s="50">
        <v>0</v>
      </c>
      <c r="AD125" s="50">
        <v>0</v>
      </c>
      <c r="AE125" s="50">
        <v>0</v>
      </c>
      <c r="AF125" s="50">
        <v>0</v>
      </c>
      <c r="AG125" s="50">
        <v>0</v>
      </c>
      <c r="AH125" s="50">
        <v>0</v>
      </c>
    </row>
    <row r="126" spans="1:25" s="49" customFormat="1" ht="13.5">
      <c r="A126" s="49">
        <v>2009</v>
      </c>
      <c r="B126" s="49">
        <v>4</v>
      </c>
      <c r="C126" s="49">
        <v>2</v>
      </c>
      <c r="D126" s="49">
        <v>200</v>
      </c>
      <c r="E126" s="49" t="s">
        <v>81</v>
      </c>
      <c r="F126" s="49">
        <v>0</v>
      </c>
      <c r="G126" s="49" t="s">
        <v>82</v>
      </c>
      <c r="H126" s="49">
        <v>6</v>
      </c>
      <c r="I126" s="49" t="s">
        <v>83</v>
      </c>
      <c r="J126" s="49">
        <v>12</v>
      </c>
      <c r="K126" s="49" t="s">
        <v>84</v>
      </c>
      <c r="L126" s="49">
        <v>60914118</v>
      </c>
      <c r="M126" s="49" t="s">
        <v>85</v>
      </c>
      <c r="N126" s="49" t="s">
        <v>86</v>
      </c>
      <c r="O126" s="49" t="s">
        <v>86</v>
      </c>
      <c r="P126" s="49" t="s">
        <v>86</v>
      </c>
      <c r="Q126" s="49" t="s">
        <v>86</v>
      </c>
      <c r="R126" s="49">
        <v>114</v>
      </c>
      <c r="S126" s="49" t="s">
        <v>100</v>
      </c>
      <c r="T126" s="49">
        <v>1</v>
      </c>
      <c r="U126" s="49">
        <v>20</v>
      </c>
      <c r="V126" s="49">
        <v>1</v>
      </c>
      <c r="W126" s="49">
        <v>20</v>
      </c>
      <c r="X126" s="49">
        <v>0</v>
      </c>
      <c r="Y126" s="49">
        <v>0</v>
      </c>
    </row>
    <row r="127" spans="1:25" s="49" customFormat="1" ht="13.5">
      <c r="A127" s="49">
        <v>2009</v>
      </c>
      <c r="B127" s="49">
        <v>4</v>
      </c>
      <c r="C127" s="49">
        <v>2</v>
      </c>
      <c r="D127" s="49">
        <v>250</v>
      </c>
      <c r="E127" s="49" t="s">
        <v>88</v>
      </c>
      <c r="F127" s="49">
        <v>250</v>
      </c>
      <c r="G127" s="49" t="s">
        <v>89</v>
      </c>
      <c r="H127" s="49">
        <v>6</v>
      </c>
      <c r="I127" s="49" t="s">
        <v>83</v>
      </c>
      <c r="J127" s="49">
        <v>12</v>
      </c>
      <c r="K127" s="49" t="s">
        <v>84</v>
      </c>
      <c r="L127" s="49">
        <v>60914118</v>
      </c>
      <c r="M127" s="49" t="s">
        <v>85</v>
      </c>
      <c r="N127" s="49" t="s">
        <v>86</v>
      </c>
      <c r="O127" s="49" t="s">
        <v>86</v>
      </c>
      <c r="P127" s="49" t="s">
        <v>86</v>
      </c>
      <c r="Q127" s="49" t="s">
        <v>86</v>
      </c>
      <c r="R127" s="49">
        <v>415</v>
      </c>
      <c r="S127" s="49" t="s">
        <v>90</v>
      </c>
      <c r="T127" s="49">
        <v>2</v>
      </c>
      <c r="U127" s="49">
        <v>602</v>
      </c>
      <c r="V127" s="49">
        <v>0</v>
      </c>
      <c r="W127" s="49">
        <v>0</v>
      </c>
      <c r="X127" s="49">
        <v>0</v>
      </c>
      <c r="Y127" s="49">
        <v>0</v>
      </c>
    </row>
    <row r="128" spans="1:25" s="49" customFormat="1" ht="13.5">
      <c r="A128" s="49">
        <v>2009</v>
      </c>
      <c r="B128" s="49">
        <v>4</v>
      </c>
      <c r="C128" s="49">
        <v>2</v>
      </c>
      <c r="D128" s="49">
        <v>250</v>
      </c>
      <c r="E128" s="49" t="s">
        <v>88</v>
      </c>
      <c r="F128" s="49">
        <v>250</v>
      </c>
      <c r="G128" s="49" t="s">
        <v>89</v>
      </c>
      <c r="H128" s="49">
        <v>6</v>
      </c>
      <c r="I128" s="49" t="s">
        <v>83</v>
      </c>
      <c r="J128" s="49">
        <v>12</v>
      </c>
      <c r="K128" s="49" t="s">
        <v>84</v>
      </c>
      <c r="L128" s="49">
        <v>60914118</v>
      </c>
      <c r="M128" s="49" t="s">
        <v>85</v>
      </c>
      <c r="N128" s="49" t="s">
        <v>86</v>
      </c>
      <c r="O128" s="49" t="s">
        <v>86</v>
      </c>
      <c r="P128" s="49" t="s">
        <v>86</v>
      </c>
      <c r="Q128" s="49" t="s">
        <v>86</v>
      </c>
      <c r="R128" s="49">
        <v>216</v>
      </c>
      <c r="S128" s="49" t="s">
        <v>87</v>
      </c>
      <c r="T128" s="49">
        <v>16</v>
      </c>
      <c r="U128" s="49">
        <v>240655</v>
      </c>
      <c r="V128" s="49">
        <v>1</v>
      </c>
      <c r="W128" s="49">
        <v>17815</v>
      </c>
      <c r="X128" s="49">
        <v>0</v>
      </c>
      <c r="Y128" s="49">
        <v>0</v>
      </c>
    </row>
    <row r="129" spans="1:25" s="49" customFormat="1" ht="13.5">
      <c r="A129" s="49">
        <v>2009</v>
      </c>
      <c r="B129" s="49">
        <v>4</v>
      </c>
      <c r="C129" s="49">
        <v>2</v>
      </c>
      <c r="D129" s="49">
        <v>300</v>
      </c>
      <c r="E129" s="49" t="s">
        <v>91</v>
      </c>
      <c r="F129" s="49">
        <v>300</v>
      </c>
      <c r="G129" s="49" t="s">
        <v>92</v>
      </c>
      <c r="H129" s="49">
        <v>6</v>
      </c>
      <c r="I129" s="49" t="s">
        <v>83</v>
      </c>
      <c r="J129" s="49">
        <v>12</v>
      </c>
      <c r="K129" s="49" t="s">
        <v>84</v>
      </c>
      <c r="L129" s="49">
        <v>60914118</v>
      </c>
      <c r="M129" s="49" t="s">
        <v>85</v>
      </c>
      <c r="N129" s="49" t="s">
        <v>86</v>
      </c>
      <c r="O129" s="49" t="s">
        <v>86</v>
      </c>
      <c r="P129" s="49" t="s">
        <v>86</v>
      </c>
      <c r="Q129" s="49" t="s">
        <v>86</v>
      </c>
      <c r="R129" s="49">
        <v>114</v>
      </c>
      <c r="S129" s="49" t="s">
        <v>87</v>
      </c>
      <c r="T129" s="49">
        <v>6</v>
      </c>
      <c r="U129" s="49">
        <v>59528</v>
      </c>
      <c r="V129" s="49">
        <v>0</v>
      </c>
      <c r="W129" s="49">
        <v>0</v>
      </c>
      <c r="X129" s="49">
        <v>0</v>
      </c>
      <c r="Y129" s="49">
        <v>0</v>
      </c>
    </row>
    <row r="130" spans="1:25" s="49" customFormat="1" ht="13.5">
      <c r="A130" s="49">
        <v>2009</v>
      </c>
      <c r="B130" s="49">
        <v>4</v>
      </c>
      <c r="C130" s="49">
        <v>2</v>
      </c>
      <c r="D130" s="49">
        <v>500</v>
      </c>
      <c r="E130" s="49" t="s">
        <v>93</v>
      </c>
      <c r="F130" s="49">
        <v>500</v>
      </c>
      <c r="G130" s="49" t="s">
        <v>94</v>
      </c>
      <c r="H130" s="49">
        <v>6</v>
      </c>
      <c r="I130" s="49" t="s">
        <v>83</v>
      </c>
      <c r="J130" s="49">
        <v>12</v>
      </c>
      <c r="K130" s="49" t="s">
        <v>84</v>
      </c>
      <c r="L130" s="49">
        <v>60914118</v>
      </c>
      <c r="M130" s="49" t="s">
        <v>85</v>
      </c>
      <c r="N130" s="49" t="s">
        <v>86</v>
      </c>
      <c r="O130" s="49" t="s">
        <v>86</v>
      </c>
      <c r="P130" s="49" t="s">
        <v>86</v>
      </c>
      <c r="Q130" s="49" t="s">
        <v>86</v>
      </c>
      <c r="R130" s="49">
        <v>114</v>
      </c>
      <c r="S130" s="49" t="s">
        <v>87</v>
      </c>
      <c r="T130" s="49">
        <v>14</v>
      </c>
      <c r="U130" s="49">
        <v>167934</v>
      </c>
      <c r="V130" s="49">
        <v>0</v>
      </c>
      <c r="W130" s="49">
        <v>0</v>
      </c>
      <c r="X130" s="49">
        <v>0</v>
      </c>
      <c r="Y130" s="49">
        <v>0</v>
      </c>
    </row>
    <row r="131" spans="1:25" s="49" customFormat="1" ht="13.5">
      <c r="A131" s="49">
        <v>2009</v>
      </c>
      <c r="B131" s="49">
        <v>4</v>
      </c>
      <c r="C131" s="49">
        <v>2</v>
      </c>
      <c r="D131" s="49">
        <v>550</v>
      </c>
      <c r="E131" s="49" t="s">
        <v>95</v>
      </c>
      <c r="F131" s="49">
        <v>550</v>
      </c>
      <c r="G131" s="49" t="s">
        <v>96</v>
      </c>
      <c r="H131" s="49">
        <v>6</v>
      </c>
      <c r="I131" s="49" t="s">
        <v>83</v>
      </c>
      <c r="J131" s="49">
        <v>12</v>
      </c>
      <c r="K131" s="49" t="s">
        <v>84</v>
      </c>
      <c r="L131" s="49">
        <v>60914118</v>
      </c>
      <c r="M131" s="49" t="s">
        <v>85</v>
      </c>
      <c r="N131" s="49" t="s">
        <v>86</v>
      </c>
      <c r="O131" s="49" t="s">
        <v>86</v>
      </c>
      <c r="P131" s="49" t="s">
        <v>86</v>
      </c>
      <c r="Q131" s="49" t="s">
        <v>86</v>
      </c>
      <c r="R131" s="49">
        <v>114</v>
      </c>
      <c r="S131" s="49" t="s">
        <v>87</v>
      </c>
      <c r="T131" s="49">
        <v>5</v>
      </c>
      <c r="U131" s="49">
        <v>28620</v>
      </c>
      <c r="V131" s="49">
        <v>1</v>
      </c>
      <c r="W131" s="49">
        <v>6350</v>
      </c>
      <c r="X131" s="49">
        <v>0</v>
      </c>
      <c r="Y131" s="49">
        <v>0</v>
      </c>
    </row>
    <row r="132" spans="1:25" s="49" customFormat="1" ht="13.5">
      <c r="A132" s="49">
        <v>2009</v>
      </c>
      <c r="B132" s="49">
        <v>4</v>
      </c>
      <c r="C132" s="49">
        <v>2</v>
      </c>
      <c r="D132" s="49">
        <v>750</v>
      </c>
      <c r="E132" s="49" t="s">
        <v>97</v>
      </c>
      <c r="F132" s="49">
        <v>750</v>
      </c>
      <c r="G132" s="49" t="s">
        <v>98</v>
      </c>
      <c r="H132" s="49">
        <v>6</v>
      </c>
      <c r="I132" s="49" t="s">
        <v>83</v>
      </c>
      <c r="J132" s="49">
        <v>12</v>
      </c>
      <c r="K132" s="49" t="s">
        <v>84</v>
      </c>
      <c r="L132" s="49">
        <v>60914118</v>
      </c>
      <c r="M132" s="49" t="s">
        <v>85</v>
      </c>
      <c r="N132" s="49" t="s">
        <v>86</v>
      </c>
      <c r="O132" s="49" t="s">
        <v>86</v>
      </c>
      <c r="P132" s="49" t="s">
        <v>86</v>
      </c>
      <c r="Q132" s="49" t="s">
        <v>86</v>
      </c>
      <c r="R132" s="49">
        <v>114</v>
      </c>
      <c r="S132" s="49" t="s">
        <v>87</v>
      </c>
      <c r="T132" s="49">
        <v>2</v>
      </c>
      <c r="U132" s="49">
        <v>29106</v>
      </c>
      <c r="V132" s="49">
        <v>0</v>
      </c>
      <c r="W132" s="49">
        <v>0</v>
      </c>
      <c r="X132" s="49">
        <v>0</v>
      </c>
      <c r="Y132" s="49">
        <v>0</v>
      </c>
    </row>
    <row r="133" spans="1:25" s="49" customFormat="1" ht="13.5">
      <c r="A133" s="49">
        <v>2009</v>
      </c>
      <c r="B133" s="49">
        <v>4</v>
      </c>
      <c r="C133" s="49">
        <v>2</v>
      </c>
      <c r="D133" s="49">
        <v>900</v>
      </c>
      <c r="E133" s="49" t="s">
        <v>101</v>
      </c>
      <c r="F133" s="49">
        <v>900</v>
      </c>
      <c r="G133" s="49" t="s">
        <v>102</v>
      </c>
      <c r="H133" s="49">
        <v>6</v>
      </c>
      <c r="I133" s="49" t="s">
        <v>83</v>
      </c>
      <c r="J133" s="49">
        <v>12</v>
      </c>
      <c r="K133" s="49" t="s">
        <v>84</v>
      </c>
      <c r="L133" s="49">
        <v>60914118</v>
      </c>
      <c r="M133" s="49" t="s">
        <v>85</v>
      </c>
      <c r="N133" s="49" t="s">
        <v>86</v>
      </c>
      <c r="O133" s="49" t="s">
        <v>86</v>
      </c>
      <c r="P133" s="49" t="s">
        <v>86</v>
      </c>
      <c r="Q133" s="49" t="s">
        <v>86</v>
      </c>
      <c r="R133" s="49">
        <v>114</v>
      </c>
      <c r="S133" s="49" t="s">
        <v>87</v>
      </c>
      <c r="T133" s="49">
        <v>1</v>
      </c>
      <c r="U133" s="49">
        <v>11850</v>
      </c>
      <c r="V133" s="49">
        <v>0</v>
      </c>
      <c r="W133" s="49">
        <v>0</v>
      </c>
      <c r="X133" s="49">
        <v>0</v>
      </c>
      <c r="Y133" s="49">
        <v>0</v>
      </c>
    </row>
    <row r="134" spans="26:34" s="50" customFormat="1" ht="13.5">
      <c r="Z134" s="50">
        <f>SUM(U126:U133)</f>
        <v>538315</v>
      </c>
      <c r="AA134" s="50">
        <f>SUM(U128:U133)</f>
        <v>537693</v>
      </c>
      <c r="AB134" s="50">
        <f>SUM(U126:U127)</f>
        <v>622</v>
      </c>
      <c r="AC134" s="50">
        <f>SUM(W126:W133)</f>
        <v>24185</v>
      </c>
      <c r="AD134" s="50">
        <f>SUM(W128:W133)</f>
        <v>24165</v>
      </c>
      <c r="AE134" s="50">
        <f>SUM(W126)</f>
        <v>20</v>
      </c>
      <c r="AF134" s="50">
        <v>0</v>
      </c>
      <c r="AG134" s="50">
        <v>0</v>
      </c>
      <c r="AH134" s="50">
        <v>0</v>
      </c>
    </row>
    <row r="135" spans="1:25" s="49" customFormat="1" ht="13.5">
      <c r="A135" s="49">
        <v>2009</v>
      </c>
      <c r="B135" s="49">
        <v>4</v>
      </c>
      <c r="C135" s="49">
        <v>3</v>
      </c>
      <c r="D135" s="49">
        <v>0</v>
      </c>
      <c r="E135" s="49" t="s">
        <v>99</v>
      </c>
      <c r="F135" s="49">
        <v>0</v>
      </c>
      <c r="G135" s="49" t="s">
        <v>82</v>
      </c>
      <c r="H135" s="49">
        <v>6</v>
      </c>
      <c r="I135" s="49" t="s">
        <v>83</v>
      </c>
      <c r="J135" s="49">
        <v>12</v>
      </c>
      <c r="K135" s="49" t="s">
        <v>84</v>
      </c>
      <c r="L135" s="49">
        <v>60914118</v>
      </c>
      <c r="M135" s="49" t="s">
        <v>85</v>
      </c>
      <c r="N135" s="49" t="s">
        <v>86</v>
      </c>
      <c r="O135" s="49" t="s">
        <v>86</v>
      </c>
      <c r="P135" s="49" t="s">
        <v>86</v>
      </c>
      <c r="Q135" s="49" t="s">
        <v>86</v>
      </c>
      <c r="R135" s="49">
        <v>114</v>
      </c>
      <c r="S135" s="49" t="s">
        <v>100</v>
      </c>
      <c r="T135" s="49">
        <v>1</v>
      </c>
      <c r="U135" s="49">
        <v>21</v>
      </c>
      <c r="V135" s="49">
        <v>0</v>
      </c>
      <c r="W135" s="49">
        <v>0</v>
      </c>
      <c r="X135" s="49">
        <v>0</v>
      </c>
      <c r="Y135" s="49">
        <v>0</v>
      </c>
    </row>
    <row r="136" spans="1:25" s="49" customFormat="1" ht="13.5">
      <c r="A136" s="49">
        <v>2009</v>
      </c>
      <c r="B136" s="49">
        <v>4</v>
      </c>
      <c r="C136" s="49">
        <v>3</v>
      </c>
      <c r="D136" s="49">
        <v>0</v>
      </c>
      <c r="E136" s="49" t="s">
        <v>99</v>
      </c>
      <c r="F136" s="49">
        <v>0</v>
      </c>
      <c r="G136" s="49" t="s">
        <v>82</v>
      </c>
      <c r="H136" s="49">
        <v>6</v>
      </c>
      <c r="I136" s="49" t="s">
        <v>83</v>
      </c>
      <c r="J136" s="49">
        <v>12</v>
      </c>
      <c r="K136" s="49" t="s">
        <v>84</v>
      </c>
      <c r="L136" s="49">
        <v>60914118</v>
      </c>
      <c r="M136" s="49" t="s">
        <v>85</v>
      </c>
      <c r="N136" s="49" t="s">
        <v>86</v>
      </c>
      <c r="O136" s="49" t="s">
        <v>86</v>
      </c>
      <c r="P136" s="49" t="s">
        <v>86</v>
      </c>
      <c r="Q136" s="49" t="s">
        <v>86</v>
      </c>
      <c r="R136" s="49">
        <v>411</v>
      </c>
      <c r="S136" s="49" t="s">
        <v>90</v>
      </c>
      <c r="T136" s="49">
        <v>2</v>
      </c>
      <c r="U136" s="49">
        <v>322</v>
      </c>
      <c r="V136" s="49">
        <v>0</v>
      </c>
      <c r="W136" s="49">
        <v>0</v>
      </c>
      <c r="X136" s="49">
        <v>0</v>
      </c>
      <c r="Y136" s="49">
        <v>0</v>
      </c>
    </row>
    <row r="137" spans="1:25" s="49" customFormat="1" ht="13.5">
      <c r="A137" s="49">
        <v>2009</v>
      </c>
      <c r="B137" s="49">
        <v>4</v>
      </c>
      <c r="C137" s="49">
        <v>3</v>
      </c>
      <c r="D137" s="49">
        <v>550</v>
      </c>
      <c r="E137" s="49" t="s">
        <v>95</v>
      </c>
      <c r="F137" s="49">
        <v>550</v>
      </c>
      <c r="G137" s="49" t="s">
        <v>96</v>
      </c>
      <c r="H137" s="49">
        <v>6</v>
      </c>
      <c r="I137" s="49" t="s">
        <v>83</v>
      </c>
      <c r="J137" s="49">
        <v>12</v>
      </c>
      <c r="K137" s="49" t="s">
        <v>84</v>
      </c>
      <c r="L137" s="49">
        <v>60914118</v>
      </c>
      <c r="M137" s="49" t="s">
        <v>85</v>
      </c>
      <c r="N137" s="49" t="s">
        <v>86</v>
      </c>
      <c r="O137" s="49" t="s">
        <v>86</v>
      </c>
      <c r="P137" s="49" t="s">
        <v>86</v>
      </c>
      <c r="Q137" s="49" t="s">
        <v>86</v>
      </c>
      <c r="R137" s="49">
        <v>114</v>
      </c>
      <c r="S137" s="49" t="s">
        <v>105</v>
      </c>
      <c r="T137" s="49">
        <v>0</v>
      </c>
      <c r="U137" s="49">
        <v>0</v>
      </c>
      <c r="V137" s="49">
        <v>1</v>
      </c>
      <c r="W137" s="49">
        <v>238</v>
      </c>
      <c r="X137" s="49">
        <v>0</v>
      </c>
      <c r="Y137" s="49">
        <v>0</v>
      </c>
    </row>
    <row r="138" spans="1:25" s="49" customFormat="1" ht="13.5">
      <c r="A138" s="49">
        <v>2009</v>
      </c>
      <c r="B138" s="49">
        <v>4</v>
      </c>
      <c r="C138" s="49">
        <v>3</v>
      </c>
      <c r="D138" s="49">
        <v>750</v>
      </c>
      <c r="E138" s="49" t="s">
        <v>97</v>
      </c>
      <c r="F138" s="49">
        <v>750</v>
      </c>
      <c r="G138" s="49" t="s">
        <v>98</v>
      </c>
      <c r="H138" s="49">
        <v>6</v>
      </c>
      <c r="I138" s="49" t="s">
        <v>83</v>
      </c>
      <c r="J138" s="49">
        <v>12</v>
      </c>
      <c r="K138" s="49" t="s">
        <v>84</v>
      </c>
      <c r="L138" s="49">
        <v>60914118</v>
      </c>
      <c r="M138" s="49" t="s">
        <v>85</v>
      </c>
      <c r="N138" s="49" t="s">
        <v>86</v>
      </c>
      <c r="O138" s="49" t="s">
        <v>86</v>
      </c>
      <c r="P138" s="49" t="s">
        <v>86</v>
      </c>
      <c r="Q138" s="49" t="s">
        <v>86</v>
      </c>
      <c r="R138" s="49">
        <v>114</v>
      </c>
      <c r="S138" s="49" t="s">
        <v>105</v>
      </c>
      <c r="T138" s="49">
        <v>1</v>
      </c>
      <c r="U138" s="49">
        <v>238</v>
      </c>
      <c r="V138" s="49">
        <v>0</v>
      </c>
      <c r="W138" s="49">
        <v>0</v>
      </c>
      <c r="X138" s="49">
        <v>0</v>
      </c>
      <c r="Y138" s="49">
        <v>0</v>
      </c>
    </row>
    <row r="139" spans="1:25" s="49" customFormat="1" ht="13.5">
      <c r="A139" s="49">
        <v>2009</v>
      </c>
      <c r="B139" s="49">
        <v>4</v>
      </c>
      <c r="C139" s="49">
        <v>3</v>
      </c>
      <c r="D139" s="49">
        <v>200</v>
      </c>
      <c r="E139" s="49" t="s">
        <v>81</v>
      </c>
      <c r="F139" s="49">
        <v>0</v>
      </c>
      <c r="G139" s="49" t="s">
        <v>82</v>
      </c>
      <c r="H139" s="49">
        <v>6</v>
      </c>
      <c r="I139" s="49" t="s">
        <v>83</v>
      </c>
      <c r="J139" s="49">
        <v>12</v>
      </c>
      <c r="K139" s="49" t="s">
        <v>84</v>
      </c>
      <c r="L139" s="49">
        <v>60914118</v>
      </c>
      <c r="M139" s="49" t="s">
        <v>85</v>
      </c>
      <c r="N139" s="49" t="s">
        <v>86</v>
      </c>
      <c r="O139" s="49" t="s">
        <v>86</v>
      </c>
      <c r="P139" s="49" t="s">
        <v>86</v>
      </c>
      <c r="Q139" s="49" t="s">
        <v>86</v>
      </c>
      <c r="R139" s="49">
        <v>114</v>
      </c>
      <c r="S139" s="49" t="s">
        <v>87</v>
      </c>
      <c r="T139" s="49">
        <v>3</v>
      </c>
      <c r="U139" s="49">
        <v>14350</v>
      </c>
      <c r="V139" s="49">
        <v>0</v>
      </c>
      <c r="W139" s="49">
        <v>0</v>
      </c>
      <c r="X139" s="49">
        <v>0</v>
      </c>
      <c r="Y139" s="49">
        <v>0</v>
      </c>
    </row>
    <row r="140" spans="1:25" s="49" customFormat="1" ht="13.5">
      <c r="A140" s="49">
        <v>2009</v>
      </c>
      <c r="B140" s="49">
        <v>4</v>
      </c>
      <c r="C140" s="49">
        <v>3</v>
      </c>
      <c r="D140" s="49">
        <v>250</v>
      </c>
      <c r="E140" s="49" t="s">
        <v>88</v>
      </c>
      <c r="F140" s="49">
        <v>250</v>
      </c>
      <c r="G140" s="49" t="s">
        <v>89</v>
      </c>
      <c r="H140" s="49">
        <v>6</v>
      </c>
      <c r="I140" s="49" t="s">
        <v>83</v>
      </c>
      <c r="J140" s="49">
        <v>12</v>
      </c>
      <c r="K140" s="49" t="s">
        <v>84</v>
      </c>
      <c r="L140" s="49">
        <v>60914118</v>
      </c>
      <c r="M140" s="49" t="s">
        <v>85</v>
      </c>
      <c r="N140" s="49" t="s">
        <v>86</v>
      </c>
      <c r="O140" s="49" t="s">
        <v>86</v>
      </c>
      <c r="P140" s="49" t="s">
        <v>86</v>
      </c>
      <c r="Q140" s="49" t="s">
        <v>86</v>
      </c>
      <c r="R140" s="49">
        <v>415</v>
      </c>
      <c r="S140" s="49" t="s">
        <v>87</v>
      </c>
      <c r="T140" s="49">
        <v>14</v>
      </c>
      <c r="U140" s="49">
        <v>205455</v>
      </c>
      <c r="V140" s="49">
        <v>3</v>
      </c>
      <c r="W140" s="49">
        <v>39575</v>
      </c>
      <c r="X140" s="49">
        <v>0</v>
      </c>
      <c r="Y140" s="49">
        <v>0</v>
      </c>
    </row>
    <row r="141" spans="1:25" s="49" customFormat="1" ht="13.5">
      <c r="A141" s="49">
        <v>2009</v>
      </c>
      <c r="B141" s="49">
        <v>4</v>
      </c>
      <c r="C141" s="49">
        <v>3</v>
      </c>
      <c r="D141" s="49">
        <v>250</v>
      </c>
      <c r="E141" s="49" t="s">
        <v>88</v>
      </c>
      <c r="F141" s="49">
        <v>250</v>
      </c>
      <c r="G141" s="49" t="s">
        <v>89</v>
      </c>
      <c r="H141" s="49">
        <v>6</v>
      </c>
      <c r="I141" s="49" t="s">
        <v>83</v>
      </c>
      <c r="J141" s="49">
        <v>12</v>
      </c>
      <c r="K141" s="49" t="s">
        <v>84</v>
      </c>
      <c r="L141" s="49">
        <v>60914118</v>
      </c>
      <c r="M141" s="49" t="s">
        <v>85</v>
      </c>
      <c r="N141" s="49" t="s">
        <v>86</v>
      </c>
      <c r="O141" s="49" t="s">
        <v>86</v>
      </c>
      <c r="P141" s="49" t="s">
        <v>86</v>
      </c>
      <c r="Q141" s="49" t="s">
        <v>86</v>
      </c>
      <c r="R141" s="49">
        <v>411</v>
      </c>
      <c r="S141" s="49" t="s">
        <v>87</v>
      </c>
      <c r="T141" s="49">
        <v>7</v>
      </c>
      <c r="U141" s="49">
        <v>75855</v>
      </c>
      <c r="V141" s="49">
        <v>1</v>
      </c>
      <c r="W141" s="49">
        <v>8076</v>
      </c>
      <c r="X141" s="49">
        <v>0</v>
      </c>
      <c r="Y141" s="49">
        <v>0</v>
      </c>
    </row>
    <row r="142" spans="1:25" s="49" customFormat="1" ht="13.5">
      <c r="A142" s="49">
        <v>2009</v>
      </c>
      <c r="B142" s="49">
        <v>4</v>
      </c>
      <c r="C142" s="49">
        <v>3</v>
      </c>
      <c r="D142" s="49">
        <v>250</v>
      </c>
      <c r="E142" s="49" t="s">
        <v>88</v>
      </c>
      <c r="F142" s="49">
        <v>250</v>
      </c>
      <c r="G142" s="49" t="s">
        <v>89</v>
      </c>
      <c r="H142" s="49">
        <v>6</v>
      </c>
      <c r="I142" s="49" t="s">
        <v>83</v>
      </c>
      <c r="J142" s="49">
        <v>12</v>
      </c>
      <c r="K142" s="49" t="s">
        <v>84</v>
      </c>
      <c r="L142" s="49">
        <v>60914118</v>
      </c>
      <c r="M142" s="49" t="s">
        <v>85</v>
      </c>
      <c r="N142" s="49" t="s">
        <v>86</v>
      </c>
      <c r="O142" s="49" t="s">
        <v>86</v>
      </c>
      <c r="P142" s="49" t="s">
        <v>86</v>
      </c>
      <c r="Q142" s="49" t="s">
        <v>86</v>
      </c>
      <c r="R142" s="49">
        <v>216</v>
      </c>
      <c r="S142" s="49" t="s">
        <v>87</v>
      </c>
      <c r="T142" s="49">
        <v>16</v>
      </c>
      <c r="U142" s="49">
        <v>164304</v>
      </c>
      <c r="V142" s="49">
        <v>0</v>
      </c>
      <c r="W142" s="49">
        <v>0</v>
      </c>
      <c r="X142" s="49">
        <v>0</v>
      </c>
      <c r="Y142" s="49">
        <v>0</v>
      </c>
    </row>
    <row r="143" spans="1:25" s="49" customFormat="1" ht="13.5">
      <c r="A143" s="49">
        <v>2009</v>
      </c>
      <c r="B143" s="49">
        <v>4</v>
      </c>
      <c r="C143" s="49">
        <v>3</v>
      </c>
      <c r="D143" s="49">
        <v>300</v>
      </c>
      <c r="E143" s="49" t="s">
        <v>91</v>
      </c>
      <c r="F143" s="49">
        <v>300</v>
      </c>
      <c r="G143" s="49" t="s">
        <v>92</v>
      </c>
      <c r="H143" s="49">
        <v>6</v>
      </c>
      <c r="I143" s="49" t="s">
        <v>83</v>
      </c>
      <c r="J143" s="49">
        <v>12</v>
      </c>
      <c r="K143" s="49" t="s">
        <v>84</v>
      </c>
      <c r="L143" s="49">
        <v>60914118</v>
      </c>
      <c r="M143" s="49" t="s">
        <v>85</v>
      </c>
      <c r="N143" s="49" t="s">
        <v>86</v>
      </c>
      <c r="O143" s="49" t="s">
        <v>86</v>
      </c>
      <c r="P143" s="49" t="s">
        <v>86</v>
      </c>
      <c r="Q143" s="49" t="s">
        <v>86</v>
      </c>
      <c r="R143" s="49">
        <v>114</v>
      </c>
      <c r="S143" s="49" t="s">
        <v>87</v>
      </c>
      <c r="T143" s="49">
        <v>4</v>
      </c>
      <c r="U143" s="49">
        <v>33345</v>
      </c>
      <c r="V143" s="49">
        <v>0</v>
      </c>
      <c r="W143" s="49">
        <v>0</v>
      </c>
      <c r="X143" s="49">
        <v>0</v>
      </c>
      <c r="Y143" s="49">
        <v>0</v>
      </c>
    </row>
    <row r="144" spans="1:25" s="49" customFormat="1" ht="13.5">
      <c r="A144" s="49">
        <v>2009</v>
      </c>
      <c r="B144" s="49">
        <v>4</v>
      </c>
      <c r="C144" s="49">
        <v>3</v>
      </c>
      <c r="D144" s="49">
        <v>500</v>
      </c>
      <c r="E144" s="49" t="s">
        <v>93</v>
      </c>
      <c r="F144" s="49">
        <v>500</v>
      </c>
      <c r="G144" s="49" t="s">
        <v>94</v>
      </c>
      <c r="H144" s="49">
        <v>6</v>
      </c>
      <c r="I144" s="49" t="s">
        <v>83</v>
      </c>
      <c r="J144" s="49">
        <v>12</v>
      </c>
      <c r="K144" s="49" t="s">
        <v>84</v>
      </c>
      <c r="L144" s="49">
        <v>60914118</v>
      </c>
      <c r="M144" s="49" t="s">
        <v>85</v>
      </c>
      <c r="N144" s="49" t="s">
        <v>86</v>
      </c>
      <c r="O144" s="49" t="s">
        <v>86</v>
      </c>
      <c r="P144" s="49" t="s">
        <v>86</v>
      </c>
      <c r="Q144" s="49" t="s">
        <v>86</v>
      </c>
      <c r="R144" s="49">
        <v>114</v>
      </c>
      <c r="S144" s="49" t="s">
        <v>87</v>
      </c>
      <c r="T144" s="49">
        <v>1</v>
      </c>
      <c r="U144" s="49">
        <v>7335</v>
      </c>
      <c r="V144" s="49">
        <v>0</v>
      </c>
      <c r="W144" s="49">
        <v>0</v>
      </c>
      <c r="X144" s="49">
        <v>0</v>
      </c>
      <c r="Y144" s="49">
        <v>0</v>
      </c>
    </row>
    <row r="145" spans="26:34" s="50" customFormat="1" ht="13.5">
      <c r="Z145" s="50">
        <f>SUM(U135:U144)</f>
        <v>501225</v>
      </c>
      <c r="AA145" s="50">
        <f>SUM(U139:U144)</f>
        <v>500644</v>
      </c>
      <c r="AB145" s="50">
        <f>SUM(U135:U138)</f>
        <v>581</v>
      </c>
      <c r="AC145" s="50">
        <f>SUM(W135:W144)</f>
        <v>47889</v>
      </c>
      <c r="AD145" s="50">
        <f>SUM(W139:W144)</f>
        <v>47651</v>
      </c>
      <c r="AE145" s="50">
        <f>SUM(W137)</f>
        <v>238</v>
      </c>
      <c r="AF145" s="50">
        <v>0</v>
      </c>
      <c r="AG145" s="50">
        <v>0</v>
      </c>
      <c r="AH145" s="50">
        <v>0</v>
      </c>
    </row>
    <row r="146" spans="1:25" s="49" customFormat="1" ht="13.5">
      <c r="A146" s="49">
        <v>2009</v>
      </c>
      <c r="B146" s="49">
        <v>4</v>
      </c>
      <c r="C146" s="49">
        <v>4</v>
      </c>
      <c r="D146" s="49">
        <v>0</v>
      </c>
      <c r="E146" s="49" t="s">
        <v>99</v>
      </c>
      <c r="F146" s="49">
        <v>0</v>
      </c>
      <c r="G146" s="49" t="s">
        <v>82</v>
      </c>
      <c r="H146" s="49">
        <v>6</v>
      </c>
      <c r="I146" s="49" t="s">
        <v>83</v>
      </c>
      <c r="J146" s="49">
        <v>12</v>
      </c>
      <c r="K146" s="49" t="s">
        <v>84</v>
      </c>
      <c r="L146" s="49">
        <v>60914118</v>
      </c>
      <c r="M146" s="49" t="s">
        <v>85</v>
      </c>
      <c r="N146" s="49" t="s">
        <v>86</v>
      </c>
      <c r="O146" s="49" t="s">
        <v>86</v>
      </c>
      <c r="P146" s="49" t="s">
        <v>86</v>
      </c>
      <c r="Q146" s="49" t="s">
        <v>86</v>
      </c>
      <c r="R146" s="49">
        <v>114</v>
      </c>
      <c r="S146" s="49" t="s">
        <v>100</v>
      </c>
      <c r="T146" s="49">
        <v>1</v>
      </c>
      <c r="U146" s="49">
        <v>22</v>
      </c>
      <c r="V146" s="49">
        <v>0</v>
      </c>
      <c r="W146" s="49">
        <v>0</v>
      </c>
      <c r="X146" s="49">
        <v>0</v>
      </c>
      <c r="Y146" s="49">
        <v>0</v>
      </c>
    </row>
    <row r="147" spans="1:25" s="49" customFormat="1" ht="13.5">
      <c r="A147" s="49">
        <v>2009</v>
      </c>
      <c r="B147" s="49">
        <v>4</v>
      </c>
      <c r="C147" s="49">
        <v>4</v>
      </c>
      <c r="D147" s="49">
        <v>200</v>
      </c>
      <c r="E147" s="49" t="s">
        <v>81</v>
      </c>
      <c r="F147" s="49">
        <v>0</v>
      </c>
      <c r="G147" s="49" t="s">
        <v>82</v>
      </c>
      <c r="H147" s="49">
        <v>6</v>
      </c>
      <c r="I147" s="49" t="s">
        <v>83</v>
      </c>
      <c r="J147" s="49">
        <v>12</v>
      </c>
      <c r="K147" s="49" t="s">
        <v>84</v>
      </c>
      <c r="L147" s="49">
        <v>60914118</v>
      </c>
      <c r="M147" s="49" t="s">
        <v>85</v>
      </c>
      <c r="N147" s="49" t="s">
        <v>86</v>
      </c>
      <c r="O147" s="49" t="s">
        <v>86</v>
      </c>
      <c r="P147" s="49" t="s">
        <v>86</v>
      </c>
      <c r="Q147" s="49" t="s">
        <v>86</v>
      </c>
      <c r="R147" s="49">
        <v>114</v>
      </c>
      <c r="S147" s="49" t="s">
        <v>90</v>
      </c>
      <c r="T147" s="49">
        <v>2</v>
      </c>
      <c r="U147" s="49">
        <v>497</v>
      </c>
      <c r="V147" s="49">
        <v>0</v>
      </c>
      <c r="W147" s="49">
        <v>0</v>
      </c>
      <c r="X147" s="49">
        <v>0</v>
      </c>
      <c r="Y147" s="49">
        <v>0</v>
      </c>
    </row>
    <row r="148" spans="1:25" s="49" customFormat="1" ht="13.5">
      <c r="A148" s="49">
        <v>2009</v>
      </c>
      <c r="B148" s="49">
        <v>4</v>
      </c>
      <c r="C148" s="49">
        <v>4</v>
      </c>
      <c r="D148" s="49">
        <v>250</v>
      </c>
      <c r="E148" s="49" t="s">
        <v>88</v>
      </c>
      <c r="F148" s="49">
        <v>250</v>
      </c>
      <c r="G148" s="49" t="s">
        <v>89</v>
      </c>
      <c r="H148" s="49">
        <v>6</v>
      </c>
      <c r="I148" s="49" t="s">
        <v>83</v>
      </c>
      <c r="J148" s="49">
        <v>12</v>
      </c>
      <c r="K148" s="49" t="s">
        <v>84</v>
      </c>
      <c r="L148" s="49">
        <v>60914118</v>
      </c>
      <c r="M148" s="49" t="s">
        <v>85</v>
      </c>
      <c r="N148" s="49" t="s">
        <v>86</v>
      </c>
      <c r="O148" s="49" t="s">
        <v>86</v>
      </c>
      <c r="P148" s="49" t="s">
        <v>86</v>
      </c>
      <c r="Q148" s="49" t="s">
        <v>86</v>
      </c>
      <c r="R148" s="49">
        <v>415</v>
      </c>
      <c r="S148" s="49" t="s">
        <v>87</v>
      </c>
      <c r="T148" s="49">
        <v>2</v>
      </c>
      <c r="U148" s="49">
        <v>14900</v>
      </c>
      <c r="V148" s="49">
        <v>0</v>
      </c>
      <c r="W148" s="49">
        <v>0</v>
      </c>
      <c r="X148" s="49">
        <v>0</v>
      </c>
      <c r="Y148" s="49">
        <v>0</v>
      </c>
    </row>
    <row r="149" spans="1:25" s="49" customFormat="1" ht="13.5">
      <c r="A149" s="49">
        <v>2009</v>
      </c>
      <c r="B149" s="49">
        <v>4</v>
      </c>
      <c r="C149" s="49">
        <v>4</v>
      </c>
      <c r="D149" s="49">
        <v>250</v>
      </c>
      <c r="E149" s="49" t="s">
        <v>88</v>
      </c>
      <c r="F149" s="49">
        <v>250</v>
      </c>
      <c r="G149" s="49" t="s">
        <v>89</v>
      </c>
      <c r="H149" s="49">
        <v>6</v>
      </c>
      <c r="I149" s="49" t="s">
        <v>83</v>
      </c>
      <c r="J149" s="49">
        <v>12</v>
      </c>
      <c r="K149" s="49" t="s">
        <v>84</v>
      </c>
      <c r="L149" s="49">
        <v>60914118</v>
      </c>
      <c r="M149" s="49" t="s">
        <v>85</v>
      </c>
      <c r="N149" s="49" t="s">
        <v>86</v>
      </c>
      <c r="O149" s="49" t="s">
        <v>86</v>
      </c>
      <c r="P149" s="49" t="s">
        <v>86</v>
      </c>
      <c r="Q149" s="49" t="s">
        <v>86</v>
      </c>
      <c r="R149" s="49">
        <v>216</v>
      </c>
      <c r="S149" s="49" t="s">
        <v>87</v>
      </c>
      <c r="T149" s="49">
        <v>20</v>
      </c>
      <c r="U149" s="49">
        <v>344300</v>
      </c>
      <c r="V149" s="49">
        <v>0</v>
      </c>
      <c r="W149" s="49">
        <v>0</v>
      </c>
      <c r="X149" s="49">
        <v>0</v>
      </c>
      <c r="Y149" s="49">
        <v>0</v>
      </c>
    </row>
    <row r="150" spans="1:25" s="49" customFormat="1" ht="13.5">
      <c r="A150" s="49">
        <v>2009</v>
      </c>
      <c r="B150" s="49">
        <v>4</v>
      </c>
      <c r="C150" s="49">
        <v>4</v>
      </c>
      <c r="D150" s="49">
        <v>300</v>
      </c>
      <c r="E150" s="49" t="s">
        <v>91</v>
      </c>
      <c r="F150" s="49">
        <v>300</v>
      </c>
      <c r="G150" s="49" t="s">
        <v>92</v>
      </c>
      <c r="H150" s="49">
        <v>6</v>
      </c>
      <c r="I150" s="49" t="s">
        <v>83</v>
      </c>
      <c r="J150" s="49">
        <v>12</v>
      </c>
      <c r="K150" s="49" t="s">
        <v>84</v>
      </c>
      <c r="L150" s="49">
        <v>60914118</v>
      </c>
      <c r="M150" s="49" t="s">
        <v>85</v>
      </c>
      <c r="N150" s="49" t="s">
        <v>86</v>
      </c>
      <c r="O150" s="49" t="s">
        <v>86</v>
      </c>
      <c r="P150" s="49" t="s">
        <v>86</v>
      </c>
      <c r="Q150" s="49" t="s">
        <v>86</v>
      </c>
      <c r="R150" s="49">
        <v>114</v>
      </c>
      <c r="S150" s="49" t="s">
        <v>87</v>
      </c>
      <c r="T150" s="49">
        <v>5</v>
      </c>
      <c r="U150" s="49">
        <v>69935</v>
      </c>
      <c r="V150" s="49">
        <v>0</v>
      </c>
      <c r="W150" s="49">
        <v>0</v>
      </c>
      <c r="X150" s="49">
        <v>0</v>
      </c>
      <c r="Y150" s="49">
        <v>0</v>
      </c>
    </row>
    <row r="151" spans="1:25" s="49" customFormat="1" ht="13.5">
      <c r="A151" s="49">
        <v>2009</v>
      </c>
      <c r="B151" s="49">
        <v>4</v>
      </c>
      <c r="C151" s="49">
        <v>4</v>
      </c>
      <c r="D151" s="49">
        <v>500</v>
      </c>
      <c r="E151" s="49" t="s">
        <v>93</v>
      </c>
      <c r="F151" s="49">
        <v>500</v>
      </c>
      <c r="G151" s="49" t="s">
        <v>94</v>
      </c>
      <c r="H151" s="49">
        <v>6</v>
      </c>
      <c r="I151" s="49" t="s">
        <v>83</v>
      </c>
      <c r="J151" s="49">
        <v>12</v>
      </c>
      <c r="K151" s="49" t="s">
        <v>84</v>
      </c>
      <c r="L151" s="49">
        <v>60914118</v>
      </c>
      <c r="M151" s="49" t="s">
        <v>85</v>
      </c>
      <c r="N151" s="49" t="s">
        <v>86</v>
      </c>
      <c r="O151" s="49" t="s">
        <v>86</v>
      </c>
      <c r="P151" s="49" t="s">
        <v>86</v>
      </c>
      <c r="Q151" s="49" t="s">
        <v>86</v>
      </c>
      <c r="R151" s="49">
        <v>114</v>
      </c>
      <c r="S151" s="49" t="s">
        <v>87</v>
      </c>
      <c r="T151" s="49">
        <v>18</v>
      </c>
      <c r="U151" s="49">
        <v>233608</v>
      </c>
      <c r="V151" s="49">
        <v>0</v>
      </c>
      <c r="W151" s="49">
        <v>0</v>
      </c>
      <c r="X151" s="49">
        <v>0</v>
      </c>
      <c r="Y151" s="49">
        <v>0</v>
      </c>
    </row>
    <row r="152" spans="1:25" s="49" customFormat="1" ht="13.5">
      <c r="A152" s="49">
        <v>2009</v>
      </c>
      <c r="B152" s="49">
        <v>4</v>
      </c>
      <c r="C152" s="49">
        <v>4</v>
      </c>
      <c r="D152" s="49">
        <v>550</v>
      </c>
      <c r="E152" s="49" t="s">
        <v>95</v>
      </c>
      <c r="F152" s="49">
        <v>550</v>
      </c>
      <c r="G152" s="49" t="s">
        <v>96</v>
      </c>
      <c r="H152" s="49">
        <v>6</v>
      </c>
      <c r="I152" s="49" t="s">
        <v>83</v>
      </c>
      <c r="J152" s="49">
        <v>12</v>
      </c>
      <c r="K152" s="49" t="s">
        <v>84</v>
      </c>
      <c r="L152" s="49">
        <v>60914118</v>
      </c>
      <c r="M152" s="49" t="s">
        <v>85</v>
      </c>
      <c r="N152" s="49" t="s">
        <v>86</v>
      </c>
      <c r="O152" s="49" t="s">
        <v>86</v>
      </c>
      <c r="P152" s="49" t="s">
        <v>86</v>
      </c>
      <c r="Q152" s="49" t="s">
        <v>86</v>
      </c>
      <c r="R152" s="49">
        <v>114</v>
      </c>
      <c r="S152" s="49" t="s">
        <v>87</v>
      </c>
      <c r="T152" s="49">
        <v>6</v>
      </c>
      <c r="U152" s="49">
        <v>41984</v>
      </c>
      <c r="V152" s="49">
        <v>1</v>
      </c>
      <c r="W152" s="49">
        <v>3650</v>
      </c>
      <c r="X152" s="49">
        <v>0</v>
      </c>
      <c r="Y152" s="49">
        <v>0</v>
      </c>
    </row>
    <row r="153" spans="1:25" s="49" customFormat="1" ht="13.5">
      <c r="A153" s="49">
        <v>2009</v>
      </c>
      <c r="B153" s="49">
        <v>4</v>
      </c>
      <c r="C153" s="49">
        <v>4</v>
      </c>
      <c r="D153" s="49">
        <v>750</v>
      </c>
      <c r="E153" s="49" t="s">
        <v>97</v>
      </c>
      <c r="F153" s="49">
        <v>750</v>
      </c>
      <c r="G153" s="49" t="s">
        <v>98</v>
      </c>
      <c r="H153" s="49">
        <v>6</v>
      </c>
      <c r="I153" s="49" t="s">
        <v>83</v>
      </c>
      <c r="J153" s="49">
        <v>12</v>
      </c>
      <c r="K153" s="49" t="s">
        <v>84</v>
      </c>
      <c r="L153" s="49">
        <v>60914118</v>
      </c>
      <c r="M153" s="49" t="s">
        <v>85</v>
      </c>
      <c r="N153" s="49" t="s">
        <v>86</v>
      </c>
      <c r="O153" s="49" t="s">
        <v>86</v>
      </c>
      <c r="P153" s="49" t="s">
        <v>86</v>
      </c>
      <c r="Q153" s="49" t="s">
        <v>86</v>
      </c>
      <c r="R153" s="49">
        <v>114</v>
      </c>
      <c r="S153" s="49" t="s">
        <v>87</v>
      </c>
      <c r="T153" s="49">
        <v>2</v>
      </c>
      <c r="U153" s="49">
        <v>30450</v>
      </c>
      <c r="V153" s="49">
        <v>0</v>
      </c>
      <c r="W153" s="49">
        <v>0</v>
      </c>
      <c r="X153" s="49">
        <v>0</v>
      </c>
      <c r="Y153" s="49">
        <v>0</v>
      </c>
    </row>
    <row r="154" spans="1:25" s="49" customFormat="1" ht="13.5">
      <c r="A154" s="49">
        <v>2009</v>
      </c>
      <c r="B154" s="49">
        <v>4</v>
      </c>
      <c r="C154" s="49">
        <v>4</v>
      </c>
      <c r="D154" s="49">
        <v>900</v>
      </c>
      <c r="E154" s="49" t="s">
        <v>101</v>
      </c>
      <c r="F154" s="49">
        <v>900</v>
      </c>
      <c r="G154" s="49" t="s">
        <v>102</v>
      </c>
      <c r="H154" s="49">
        <v>6</v>
      </c>
      <c r="I154" s="49" t="s">
        <v>83</v>
      </c>
      <c r="J154" s="49">
        <v>12</v>
      </c>
      <c r="K154" s="49" t="s">
        <v>84</v>
      </c>
      <c r="L154" s="49">
        <v>60914118</v>
      </c>
      <c r="M154" s="49" t="s">
        <v>85</v>
      </c>
      <c r="N154" s="49" t="s">
        <v>86</v>
      </c>
      <c r="O154" s="49" t="s">
        <v>86</v>
      </c>
      <c r="P154" s="49" t="s">
        <v>86</v>
      </c>
      <c r="Q154" s="49" t="s">
        <v>86</v>
      </c>
      <c r="R154" s="49">
        <v>114</v>
      </c>
      <c r="S154" s="49" t="s">
        <v>87</v>
      </c>
      <c r="T154" s="49">
        <v>1</v>
      </c>
      <c r="U154" s="49">
        <v>7500</v>
      </c>
      <c r="V154" s="49">
        <v>0</v>
      </c>
      <c r="W154" s="49">
        <v>0</v>
      </c>
      <c r="X154" s="49">
        <v>0</v>
      </c>
      <c r="Y154" s="49">
        <v>0</v>
      </c>
    </row>
    <row r="155" spans="26:34" s="50" customFormat="1" ht="13.5">
      <c r="Z155" s="50">
        <f>SUM(U146:U154)</f>
        <v>743196</v>
      </c>
      <c r="AA155" s="50">
        <f>SUM(U148:U154)</f>
        <v>742677</v>
      </c>
      <c r="AB155" s="50">
        <f>SUM(U146:U147)</f>
        <v>519</v>
      </c>
      <c r="AC155" s="50">
        <f>SUM(W146:W154)</f>
        <v>3650</v>
      </c>
      <c r="AD155" s="50">
        <f>SUM(W152)</f>
        <v>3650</v>
      </c>
      <c r="AE155" s="50">
        <v>0</v>
      </c>
      <c r="AF155" s="50">
        <v>0</v>
      </c>
      <c r="AG155" s="50">
        <v>0</v>
      </c>
      <c r="AH155" s="50">
        <v>0</v>
      </c>
    </row>
    <row r="156" spans="1:25" s="49" customFormat="1" ht="13.5">
      <c r="A156" s="49">
        <v>2009</v>
      </c>
      <c r="B156" s="49">
        <v>4</v>
      </c>
      <c r="C156" s="49">
        <v>5</v>
      </c>
      <c r="D156" s="49">
        <v>0</v>
      </c>
      <c r="E156" s="49" t="s">
        <v>99</v>
      </c>
      <c r="F156" s="49">
        <v>0</v>
      </c>
      <c r="G156" s="49" t="s">
        <v>82</v>
      </c>
      <c r="H156" s="49">
        <v>6</v>
      </c>
      <c r="I156" s="49" t="s">
        <v>83</v>
      </c>
      <c r="J156" s="49">
        <v>12</v>
      </c>
      <c r="K156" s="49" t="s">
        <v>84</v>
      </c>
      <c r="L156" s="49">
        <v>60914118</v>
      </c>
      <c r="M156" s="49" t="s">
        <v>85</v>
      </c>
      <c r="N156" s="49" t="s">
        <v>86</v>
      </c>
      <c r="O156" s="49" t="s">
        <v>86</v>
      </c>
      <c r="P156" s="49" t="s">
        <v>86</v>
      </c>
      <c r="Q156" s="49" t="s">
        <v>86</v>
      </c>
      <c r="R156" s="49">
        <v>415</v>
      </c>
      <c r="S156" s="49" t="s">
        <v>100</v>
      </c>
      <c r="T156" s="49">
        <v>1</v>
      </c>
      <c r="U156" s="49">
        <v>23</v>
      </c>
      <c r="V156" s="49">
        <v>0</v>
      </c>
      <c r="W156" s="49">
        <v>0</v>
      </c>
      <c r="X156" s="49">
        <v>0</v>
      </c>
      <c r="Y156" s="49">
        <v>0</v>
      </c>
    </row>
    <row r="157" spans="1:25" s="49" customFormat="1" ht="13.5">
      <c r="A157" s="49">
        <v>2009</v>
      </c>
      <c r="B157" s="49">
        <v>4</v>
      </c>
      <c r="C157" s="49">
        <v>5</v>
      </c>
      <c r="D157" s="49">
        <v>200</v>
      </c>
      <c r="E157" s="49" t="s">
        <v>81</v>
      </c>
      <c r="F157" s="49">
        <v>0</v>
      </c>
      <c r="G157" s="49" t="s">
        <v>82</v>
      </c>
      <c r="H157" s="49">
        <v>6</v>
      </c>
      <c r="I157" s="49" t="s">
        <v>83</v>
      </c>
      <c r="J157" s="49">
        <v>12</v>
      </c>
      <c r="K157" s="49" t="s">
        <v>84</v>
      </c>
      <c r="L157" s="49">
        <v>60914118</v>
      </c>
      <c r="M157" s="49" t="s">
        <v>85</v>
      </c>
      <c r="N157" s="49" t="s">
        <v>86</v>
      </c>
      <c r="O157" s="49" t="s">
        <v>86</v>
      </c>
      <c r="P157" s="49" t="s">
        <v>86</v>
      </c>
      <c r="Q157" s="49" t="s">
        <v>86</v>
      </c>
      <c r="R157" s="49">
        <v>114</v>
      </c>
      <c r="S157" s="49" t="s">
        <v>106</v>
      </c>
      <c r="T157" s="49">
        <v>1</v>
      </c>
      <c r="U157" s="49">
        <v>1</v>
      </c>
      <c r="V157" s="49">
        <v>0</v>
      </c>
      <c r="W157" s="49">
        <v>0</v>
      </c>
      <c r="X157" s="49">
        <v>0</v>
      </c>
      <c r="Y157" s="49">
        <v>0</v>
      </c>
    </row>
    <row r="158" spans="1:25" s="49" customFormat="1" ht="13.5">
      <c r="A158" s="49">
        <v>2009</v>
      </c>
      <c r="B158" s="49">
        <v>4</v>
      </c>
      <c r="C158" s="49">
        <v>5</v>
      </c>
      <c r="D158" s="49">
        <v>250</v>
      </c>
      <c r="E158" s="49" t="s">
        <v>88</v>
      </c>
      <c r="F158" s="49">
        <v>250</v>
      </c>
      <c r="G158" s="49" t="s">
        <v>89</v>
      </c>
      <c r="H158" s="49">
        <v>6</v>
      </c>
      <c r="I158" s="49" t="s">
        <v>83</v>
      </c>
      <c r="J158" s="49">
        <v>12</v>
      </c>
      <c r="K158" s="49" t="s">
        <v>84</v>
      </c>
      <c r="L158" s="49">
        <v>60914118</v>
      </c>
      <c r="M158" s="49" t="s">
        <v>85</v>
      </c>
      <c r="N158" s="49" t="s">
        <v>86</v>
      </c>
      <c r="O158" s="49" t="s">
        <v>86</v>
      </c>
      <c r="P158" s="49" t="s">
        <v>86</v>
      </c>
      <c r="Q158" s="49" t="s">
        <v>86</v>
      </c>
      <c r="R158" s="49">
        <v>136</v>
      </c>
      <c r="S158" s="49" t="s">
        <v>90</v>
      </c>
      <c r="T158" s="49">
        <v>0</v>
      </c>
      <c r="U158" s="49">
        <v>0</v>
      </c>
      <c r="V158" s="49">
        <v>1</v>
      </c>
      <c r="W158" s="49">
        <v>273</v>
      </c>
      <c r="X158" s="49">
        <v>0</v>
      </c>
      <c r="Y158" s="49">
        <v>0</v>
      </c>
    </row>
    <row r="159" spans="1:25" s="49" customFormat="1" ht="13.5">
      <c r="A159" s="49">
        <v>2009</v>
      </c>
      <c r="B159" s="49">
        <v>4</v>
      </c>
      <c r="C159" s="49">
        <v>5</v>
      </c>
      <c r="D159" s="49">
        <v>250</v>
      </c>
      <c r="E159" s="49" t="s">
        <v>88</v>
      </c>
      <c r="F159" s="49">
        <v>250</v>
      </c>
      <c r="G159" s="49" t="s">
        <v>89</v>
      </c>
      <c r="H159" s="49">
        <v>6</v>
      </c>
      <c r="I159" s="49" t="s">
        <v>83</v>
      </c>
      <c r="J159" s="49">
        <v>12</v>
      </c>
      <c r="K159" s="49" t="s">
        <v>84</v>
      </c>
      <c r="L159" s="49">
        <v>60914118</v>
      </c>
      <c r="M159" s="49" t="s">
        <v>85</v>
      </c>
      <c r="N159" s="49" t="s">
        <v>86</v>
      </c>
      <c r="O159" s="49" t="s">
        <v>86</v>
      </c>
      <c r="P159" s="49" t="s">
        <v>86</v>
      </c>
      <c r="Q159" s="49" t="s">
        <v>86</v>
      </c>
      <c r="R159" s="49">
        <v>415</v>
      </c>
      <c r="S159" s="49" t="s">
        <v>90</v>
      </c>
      <c r="T159" s="49">
        <v>2</v>
      </c>
      <c r="U159" s="49">
        <v>476</v>
      </c>
      <c r="V159" s="49">
        <v>0</v>
      </c>
      <c r="W159" s="49">
        <v>0</v>
      </c>
      <c r="X159" s="49">
        <v>0</v>
      </c>
      <c r="Y159" s="49">
        <v>0</v>
      </c>
    </row>
    <row r="160" spans="1:25" s="49" customFormat="1" ht="13.5">
      <c r="A160" s="49">
        <v>2009</v>
      </c>
      <c r="B160" s="49">
        <v>4</v>
      </c>
      <c r="C160" s="49">
        <v>5</v>
      </c>
      <c r="D160" s="49">
        <v>250</v>
      </c>
      <c r="E160" s="49" t="s">
        <v>88</v>
      </c>
      <c r="F160" s="49">
        <v>250</v>
      </c>
      <c r="G160" s="49" t="s">
        <v>89</v>
      </c>
      <c r="H160" s="49">
        <v>6</v>
      </c>
      <c r="I160" s="49" t="s">
        <v>83</v>
      </c>
      <c r="J160" s="49">
        <v>12</v>
      </c>
      <c r="K160" s="49" t="s">
        <v>84</v>
      </c>
      <c r="L160" s="49">
        <v>60914118</v>
      </c>
      <c r="M160" s="49" t="s">
        <v>85</v>
      </c>
      <c r="N160" s="49" t="s">
        <v>86</v>
      </c>
      <c r="O160" s="49" t="s">
        <v>86</v>
      </c>
      <c r="P160" s="49" t="s">
        <v>86</v>
      </c>
      <c r="Q160" s="49" t="s">
        <v>86</v>
      </c>
      <c r="R160" s="49">
        <v>216</v>
      </c>
      <c r="S160" s="49" t="s">
        <v>107</v>
      </c>
      <c r="T160" s="49">
        <v>2</v>
      </c>
      <c r="U160" s="49">
        <v>44</v>
      </c>
      <c r="V160" s="49">
        <v>0</v>
      </c>
      <c r="W160" s="49">
        <v>0</v>
      </c>
      <c r="X160" s="49">
        <v>0</v>
      </c>
      <c r="Y160" s="49">
        <v>0</v>
      </c>
    </row>
    <row r="161" spans="1:25" s="49" customFormat="1" ht="13.5">
      <c r="A161" s="49">
        <v>2009</v>
      </c>
      <c r="B161" s="49">
        <v>4</v>
      </c>
      <c r="C161" s="49">
        <v>5</v>
      </c>
      <c r="D161" s="49">
        <v>300</v>
      </c>
      <c r="E161" s="49" t="s">
        <v>91</v>
      </c>
      <c r="F161" s="49">
        <v>300</v>
      </c>
      <c r="G161" s="49" t="s">
        <v>92</v>
      </c>
      <c r="H161" s="49">
        <v>6</v>
      </c>
      <c r="I161" s="49" t="s">
        <v>83</v>
      </c>
      <c r="J161" s="49">
        <v>12</v>
      </c>
      <c r="K161" s="49" t="s">
        <v>84</v>
      </c>
      <c r="L161" s="49">
        <v>60914118</v>
      </c>
      <c r="M161" s="49" t="s">
        <v>85</v>
      </c>
      <c r="N161" s="49" t="s">
        <v>86</v>
      </c>
      <c r="O161" s="49" t="s">
        <v>86</v>
      </c>
      <c r="P161" s="49" t="s">
        <v>86</v>
      </c>
      <c r="Q161" s="49" t="s">
        <v>86</v>
      </c>
      <c r="R161" s="49">
        <v>114</v>
      </c>
      <c r="S161" s="49" t="s">
        <v>87</v>
      </c>
      <c r="T161" s="49">
        <v>10</v>
      </c>
      <c r="U161" s="49">
        <v>153185</v>
      </c>
      <c r="V161" s="49">
        <v>0</v>
      </c>
      <c r="W161" s="49">
        <v>0</v>
      </c>
      <c r="X161" s="49">
        <v>0</v>
      </c>
      <c r="Y161" s="49">
        <v>0</v>
      </c>
    </row>
    <row r="162" spans="1:25" s="49" customFormat="1" ht="13.5">
      <c r="A162" s="49">
        <v>2009</v>
      </c>
      <c r="B162" s="49">
        <v>4</v>
      </c>
      <c r="C162" s="49">
        <v>5</v>
      </c>
      <c r="D162" s="49">
        <v>500</v>
      </c>
      <c r="E162" s="49" t="s">
        <v>93</v>
      </c>
      <c r="F162" s="49">
        <v>500</v>
      </c>
      <c r="G162" s="49" t="s">
        <v>94</v>
      </c>
      <c r="H162" s="49">
        <v>6</v>
      </c>
      <c r="I162" s="49" t="s">
        <v>83</v>
      </c>
      <c r="J162" s="49">
        <v>12</v>
      </c>
      <c r="K162" s="49" t="s">
        <v>84</v>
      </c>
      <c r="L162" s="49">
        <v>60914118</v>
      </c>
      <c r="M162" s="49" t="s">
        <v>85</v>
      </c>
      <c r="N162" s="49" t="s">
        <v>86</v>
      </c>
      <c r="O162" s="49" t="s">
        <v>86</v>
      </c>
      <c r="P162" s="49" t="s">
        <v>86</v>
      </c>
      <c r="Q162" s="49" t="s">
        <v>86</v>
      </c>
      <c r="R162" s="49">
        <v>114</v>
      </c>
      <c r="S162" s="49" t="s">
        <v>87</v>
      </c>
      <c r="T162" s="49">
        <v>2</v>
      </c>
      <c r="U162" s="49">
        <v>19250</v>
      </c>
      <c r="V162" s="49">
        <v>0</v>
      </c>
      <c r="W162" s="49">
        <v>0</v>
      </c>
      <c r="X162" s="49">
        <v>0</v>
      </c>
      <c r="Y162" s="49">
        <v>0</v>
      </c>
    </row>
    <row r="163" spans="1:25" s="49" customFormat="1" ht="13.5">
      <c r="A163" s="49">
        <v>2009</v>
      </c>
      <c r="B163" s="49">
        <v>4</v>
      </c>
      <c r="C163" s="49">
        <v>5</v>
      </c>
      <c r="D163" s="49">
        <v>550</v>
      </c>
      <c r="E163" s="49" t="s">
        <v>95</v>
      </c>
      <c r="F163" s="49">
        <v>550</v>
      </c>
      <c r="G163" s="49" t="s">
        <v>96</v>
      </c>
      <c r="H163" s="49">
        <v>6</v>
      </c>
      <c r="I163" s="49" t="s">
        <v>83</v>
      </c>
      <c r="J163" s="49">
        <v>12</v>
      </c>
      <c r="K163" s="49" t="s">
        <v>84</v>
      </c>
      <c r="L163" s="49">
        <v>60914118</v>
      </c>
      <c r="M163" s="49" t="s">
        <v>85</v>
      </c>
      <c r="N163" s="49" t="s">
        <v>86</v>
      </c>
      <c r="O163" s="49" t="s">
        <v>86</v>
      </c>
      <c r="P163" s="49" t="s">
        <v>86</v>
      </c>
      <c r="Q163" s="49" t="s">
        <v>86</v>
      </c>
      <c r="R163" s="49">
        <v>114</v>
      </c>
      <c r="S163" s="49" t="s">
        <v>87</v>
      </c>
      <c r="T163" s="49">
        <v>10</v>
      </c>
      <c r="U163" s="49">
        <v>107230</v>
      </c>
      <c r="V163" s="49">
        <v>0</v>
      </c>
      <c r="W163" s="49">
        <v>0</v>
      </c>
      <c r="X163" s="49">
        <v>0</v>
      </c>
      <c r="Y163" s="49">
        <v>0</v>
      </c>
    </row>
    <row r="164" spans="1:25" s="49" customFormat="1" ht="13.5">
      <c r="A164" s="49">
        <v>2009</v>
      </c>
      <c r="B164" s="49">
        <v>4</v>
      </c>
      <c r="C164" s="49">
        <v>5</v>
      </c>
      <c r="D164" s="49">
        <v>900</v>
      </c>
      <c r="E164" s="49" t="s">
        <v>101</v>
      </c>
      <c r="F164" s="49">
        <v>900</v>
      </c>
      <c r="G164" s="49" t="s">
        <v>102</v>
      </c>
      <c r="H164" s="49">
        <v>6</v>
      </c>
      <c r="I164" s="49" t="s">
        <v>83</v>
      </c>
      <c r="J164" s="49">
        <v>12</v>
      </c>
      <c r="K164" s="49" t="s">
        <v>84</v>
      </c>
      <c r="L164" s="49">
        <v>60914118</v>
      </c>
      <c r="M164" s="49" t="s">
        <v>85</v>
      </c>
      <c r="N164" s="49" t="s">
        <v>86</v>
      </c>
      <c r="O164" s="49" t="s">
        <v>86</v>
      </c>
      <c r="P164" s="49" t="s">
        <v>86</v>
      </c>
      <c r="Q164" s="49" t="s">
        <v>86</v>
      </c>
      <c r="R164" s="49">
        <v>111</v>
      </c>
      <c r="S164" s="49" t="s">
        <v>87</v>
      </c>
      <c r="T164" s="49">
        <v>6</v>
      </c>
      <c r="U164" s="49">
        <v>66797</v>
      </c>
      <c r="V164" s="49">
        <v>0</v>
      </c>
      <c r="W164" s="49">
        <v>0</v>
      </c>
      <c r="X164" s="49">
        <v>0</v>
      </c>
      <c r="Y164" s="49">
        <v>0</v>
      </c>
    </row>
    <row r="165" spans="26:34" s="50" customFormat="1" ht="13.5">
      <c r="Z165" s="50">
        <f>SUM(U156:U164)</f>
        <v>347006</v>
      </c>
      <c r="AA165" s="50">
        <f>SUM(U161:U164)</f>
        <v>346462</v>
      </c>
      <c r="AB165" s="50">
        <f>SUM(U156:U160)</f>
        <v>544</v>
      </c>
      <c r="AC165" s="50">
        <f>SUM(W156:W164)</f>
        <v>273</v>
      </c>
      <c r="AD165" s="50">
        <v>0</v>
      </c>
      <c r="AE165" s="50">
        <f>SUM(W158)</f>
        <v>273</v>
      </c>
      <c r="AF165" s="50">
        <v>0</v>
      </c>
      <c r="AG165" s="50">
        <v>0</v>
      </c>
      <c r="AH165" s="50">
        <v>0</v>
      </c>
    </row>
    <row r="166" spans="26:34" s="51" customFormat="1" ht="13.5">
      <c r="Z166" s="51">
        <f>SUM(Z165,Z155,Z145,Z134,Z125)</f>
        <v>2646121</v>
      </c>
      <c r="AA166" s="51">
        <f aca="true" t="shared" si="3" ref="AA166:AH166">SUM(AA165,AA155,AA145,AA134,AA125)</f>
        <v>2643428</v>
      </c>
      <c r="AB166" s="51">
        <f t="shared" si="3"/>
        <v>2693</v>
      </c>
      <c r="AC166" s="51">
        <f t="shared" si="3"/>
        <v>75997</v>
      </c>
      <c r="AD166" s="51">
        <f t="shared" si="3"/>
        <v>75466</v>
      </c>
      <c r="AE166" s="51">
        <f t="shared" si="3"/>
        <v>531</v>
      </c>
      <c r="AF166" s="51">
        <f t="shared" si="3"/>
        <v>0</v>
      </c>
      <c r="AG166" s="51">
        <f t="shared" si="3"/>
        <v>0</v>
      </c>
      <c r="AH166" s="51">
        <f t="shared" si="3"/>
        <v>0</v>
      </c>
    </row>
    <row r="167" spans="1:25" s="49" customFormat="1" ht="13.5">
      <c r="A167" s="49">
        <v>2009</v>
      </c>
      <c r="B167" s="49">
        <v>5</v>
      </c>
      <c r="C167" s="49">
        <v>2</v>
      </c>
      <c r="D167" s="49">
        <v>0</v>
      </c>
      <c r="E167" s="49" t="s">
        <v>99</v>
      </c>
      <c r="F167" s="49">
        <v>0</v>
      </c>
      <c r="G167" s="49" t="s">
        <v>82</v>
      </c>
      <c r="H167" s="49">
        <v>6</v>
      </c>
      <c r="I167" s="49" t="s">
        <v>83</v>
      </c>
      <c r="J167" s="49">
        <v>12</v>
      </c>
      <c r="K167" s="49" t="s">
        <v>84</v>
      </c>
      <c r="L167" s="49">
        <v>60914118</v>
      </c>
      <c r="M167" s="49" t="s">
        <v>85</v>
      </c>
      <c r="N167" s="49" t="s">
        <v>86</v>
      </c>
      <c r="O167" s="49" t="s">
        <v>86</v>
      </c>
      <c r="P167" s="49" t="s">
        <v>86</v>
      </c>
      <c r="Q167" s="49" t="s">
        <v>86</v>
      </c>
      <c r="R167" s="49">
        <v>114</v>
      </c>
      <c r="S167" s="49" t="s">
        <v>100</v>
      </c>
      <c r="T167" s="49">
        <v>1</v>
      </c>
      <c r="U167" s="49">
        <v>23</v>
      </c>
      <c r="V167" s="49">
        <v>0</v>
      </c>
      <c r="W167" s="49">
        <v>0</v>
      </c>
      <c r="X167" s="49">
        <v>0</v>
      </c>
      <c r="Y167" s="49">
        <v>0</v>
      </c>
    </row>
    <row r="168" spans="1:25" s="49" customFormat="1" ht="13.5">
      <c r="A168" s="49">
        <v>2009</v>
      </c>
      <c r="B168" s="49">
        <v>5</v>
      </c>
      <c r="C168" s="49">
        <v>2</v>
      </c>
      <c r="D168" s="49">
        <v>200</v>
      </c>
      <c r="E168" s="49" t="s">
        <v>81</v>
      </c>
      <c r="F168" s="49">
        <v>0</v>
      </c>
      <c r="G168" s="49" t="s">
        <v>82</v>
      </c>
      <c r="H168" s="49">
        <v>6</v>
      </c>
      <c r="I168" s="49" t="s">
        <v>83</v>
      </c>
      <c r="J168" s="49">
        <v>12</v>
      </c>
      <c r="K168" s="49" t="s">
        <v>84</v>
      </c>
      <c r="L168" s="49">
        <v>60914118</v>
      </c>
      <c r="M168" s="49" t="s">
        <v>85</v>
      </c>
      <c r="N168" s="49" t="s">
        <v>86</v>
      </c>
      <c r="O168" s="49" t="s">
        <v>86</v>
      </c>
      <c r="P168" s="49" t="s">
        <v>86</v>
      </c>
      <c r="Q168" s="49" t="s">
        <v>86</v>
      </c>
      <c r="R168" s="49">
        <v>114</v>
      </c>
      <c r="S168" s="49" t="s">
        <v>90</v>
      </c>
      <c r="T168" s="49">
        <v>2</v>
      </c>
      <c r="U168" s="49">
        <v>294</v>
      </c>
      <c r="V168" s="49">
        <v>0</v>
      </c>
      <c r="W168" s="49">
        <v>0</v>
      </c>
      <c r="X168" s="49">
        <v>0</v>
      </c>
      <c r="Y168" s="49">
        <v>0</v>
      </c>
    </row>
    <row r="169" spans="1:25" s="49" customFormat="1" ht="13.5">
      <c r="A169" s="49">
        <v>2009</v>
      </c>
      <c r="B169" s="49">
        <v>5</v>
      </c>
      <c r="C169" s="49">
        <v>2</v>
      </c>
      <c r="D169" s="49">
        <v>250</v>
      </c>
      <c r="E169" s="49" t="s">
        <v>88</v>
      </c>
      <c r="F169" s="49">
        <v>250</v>
      </c>
      <c r="G169" s="49" t="s">
        <v>89</v>
      </c>
      <c r="H169" s="49">
        <v>6</v>
      </c>
      <c r="I169" s="49" t="s">
        <v>83</v>
      </c>
      <c r="J169" s="49">
        <v>12</v>
      </c>
      <c r="K169" s="49" t="s">
        <v>84</v>
      </c>
      <c r="L169" s="49">
        <v>60914118</v>
      </c>
      <c r="M169" s="49" t="s">
        <v>85</v>
      </c>
      <c r="N169" s="49" t="s">
        <v>86</v>
      </c>
      <c r="O169" s="49" t="s">
        <v>86</v>
      </c>
      <c r="P169" s="49" t="s">
        <v>86</v>
      </c>
      <c r="Q169" s="49" t="s">
        <v>86</v>
      </c>
      <c r="R169" s="49">
        <v>415</v>
      </c>
      <c r="S169" s="49" t="s">
        <v>87</v>
      </c>
      <c r="T169" s="49">
        <v>2</v>
      </c>
      <c r="U169" s="49">
        <v>15150</v>
      </c>
      <c r="V169" s="49">
        <v>0</v>
      </c>
      <c r="W169" s="49">
        <v>0</v>
      </c>
      <c r="X169" s="49">
        <v>0</v>
      </c>
      <c r="Y169" s="49">
        <v>0</v>
      </c>
    </row>
    <row r="170" spans="1:25" s="49" customFormat="1" ht="13.5">
      <c r="A170" s="49">
        <v>2009</v>
      </c>
      <c r="B170" s="49">
        <v>5</v>
      </c>
      <c r="C170" s="49">
        <v>2</v>
      </c>
      <c r="D170" s="49">
        <v>250</v>
      </c>
      <c r="E170" s="49" t="s">
        <v>88</v>
      </c>
      <c r="F170" s="49">
        <v>250</v>
      </c>
      <c r="G170" s="49" t="s">
        <v>89</v>
      </c>
      <c r="H170" s="49">
        <v>6</v>
      </c>
      <c r="I170" s="49" t="s">
        <v>83</v>
      </c>
      <c r="J170" s="49">
        <v>12</v>
      </c>
      <c r="K170" s="49" t="s">
        <v>84</v>
      </c>
      <c r="L170" s="49">
        <v>60914118</v>
      </c>
      <c r="M170" s="49" t="s">
        <v>85</v>
      </c>
      <c r="N170" s="49" t="s">
        <v>86</v>
      </c>
      <c r="O170" s="49" t="s">
        <v>86</v>
      </c>
      <c r="P170" s="49" t="s">
        <v>86</v>
      </c>
      <c r="Q170" s="49" t="s">
        <v>86</v>
      </c>
      <c r="R170" s="49">
        <v>216</v>
      </c>
      <c r="S170" s="49" t="s">
        <v>87</v>
      </c>
      <c r="T170" s="49">
        <v>13</v>
      </c>
      <c r="U170" s="49">
        <v>181300</v>
      </c>
      <c r="V170" s="49">
        <v>1</v>
      </c>
      <c r="W170" s="49">
        <v>18000</v>
      </c>
      <c r="X170" s="49">
        <v>0</v>
      </c>
      <c r="Y170" s="49">
        <v>0</v>
      </c>
    </row>
    <row r="171" spans="1:25" s="49" customFormat="1" ht="13.5">
      <c r="A171" s="49">
        <v>2009</v>
      </c>
      <c r="B171" s="49">
        <v>5</v>
      </c>
      <c r="C171" s="49">
        <v>2</v>
      </c>
      <c r="D171" s="49">
        <v>300</v>
      </c>
      <c r="E171" s="49" t="s">
        <v>91</v>
      </c>
      <c r="F171" s="49">
        <v>300</v>
      </c>
      <c r="G171" s="49" t="s">
        <v>92</v>
      </c>
      <c r="H171" s="49">
        <v>6</v>
      </c>
      <c r="I171" s="49" t="s">
        <v>83</v>
      </c>
      <c r="J171" s="49">
        <v>12</v>
      </c>
      <c r="K171" s="49" t="s">
        <v>84</v>
      </c>
      <c r="L171" s="49">
        <v>60914118</v>
      </c>
      <c r="M171" s="49" t="s">
        <v>85</v>
      </c>
      <c r="N171" s="49" t="s">
        <v>86</v>
      </c>
      <c r="O171" s="49" t="s">
        <v>86</v>
      </c>
      <c r="P171" s="49" t="s">
        <v>86</v>
      </c>
      <c r="Q171" s="49" t="s">
        <v>86</v>
      </c>
      <c r="R171" s="49">
        <v>114</v>
      </c>
      <c r="S171" s="49" t="s">
        <v>87</v>
      </c>
      <c r="T171" s="49">
        <v>6</v>
      </c>
      <c r="U171" s="49">
        <v>81375</v>
      </c>
      <c r="V171" s="49">
        <v>1</v>
      </c>
      <c r="W171" s="49">
        <v>16800</v>
      </c>
      <c r="X171" s="49">
        <v>0</v>
      </c>
      <c r="Y171" s="49">
        <v>0</v>
      </c>
    </row>
    <row r="172" spans="1:25" s="49" customFormat="1" ht="13.5">
      <c r="A172" s="49">
        <v>2009</v>
      </c>
      <c r="B172" s="49">
        <v>5</v>
      </c>
      <c r="C172" s="49">
        <v>2</v>
      </c>
      <c r="D172" s="49">
        <v>500</v>
      </c>
      <c r="E172" s="49" t="s">
        <v>93</v>
      </c>
      <c r="F172" s="49">
        <v>500</v>
      </c>
      <c r="G172" s="49" t="s">
        <v>94</v>
      </c>
      <c r="H172" s="49">
        <v>6</v>
      </c>
      <c r="I172" s="49" t="s">
        <v>83</v>
      </c>
      <c r="J172" s="49">
        <v>12</v>
      </c>
      <c r="K172" s="49" t="s">
        <v>84</v>
      </c>
      <c r="L172" s="49">
        <v>60914118</v>
      </c>
      <c r="M172" s="49" t="s">
        <v>85</v>
      </c>
      <c r="N172" s="49" t="s">
        <v>86</v>
      </c>
      <c r="O172" s="49" t="s">
        <v>86</v>
      </c>
      <c r="P172" s="49" t="s">
        <v>86</v>
      </c>
      <c r="Q172" s="49" t="s">
        <v>86</v>
      </c>
      <c r="R172" s="49">
        <v>114</v>
      </c>
      <c r="S172" s="49" t="s">
        <v>87</v>
      </c>
      <c r="T172" s="49">
        <v>7</v>
      </c>
      <c r="U172" s="49">
        <v>78001</v>
      </c>
      <c r="V172" s="49">
        <v>0</v>
      </c>
      <c r="W172" s="49">
        <v>0</v>
      </c>
      <c r="X172" s="49">
        <v>0</v>
      </c>
      <c r="Y172" s="49">
        <v>0</v>
      </c>
    </row>
    <row r="173" spans="1:25" s="49" customFormat="1" ht="13.5">
      <c r="A173" s="49">
        <v>2009</v>
      </c>
      <c r="B173" s="49">
        <v>5</v>
      </c>
      <c r="C173" s="49">
        <v>2</v>
      </c>
      <c r="D173" s="49">
        <v>550</v>
      </c>
      <c r="E173" s="49" t="s">
        <v>95</v>
      </c>
      <c r="F173" s="49">
        <v>550</v>
      </c>
      <c r="G173" s="49" t="s">
        <v>96</v>
      </c>
      <c r="H173" s="49">
        <v>6</v>
      </c>
      <c r="I173" s="49" t="s">
        <v>83</v>
      </c>
      <c r="J173" s="49">
        <v>12</v>
      </c>
      <c r="K173" s="49" t="s">
        <v>84</v>
      </c>
      <c r="L173" s="49">
        <v>60914118</v>
      </c>
      <c r="M173" s="49" t="s">
        <v>85</v>
      </c>
      <c r="N173" s="49" t="s">
        <v>86</v>
      </c>
      <c r="O173" s="49" t="s">
        <v>86</v>
      </c>
      <c r="P173" s="49" t="s">
        <v>86</v>
      </c>
      <c r="Q173" s="49" t="s">
        <v>86</v>
      </c>
      <c r="R173" s="49">
        <v>114</v>
      </c>
      <c r="S173" s="49" t="s">
        <v>87</v>
      </c>
      <c r="T173" s="49">
        <v>6</v>
      </c>
      <c r="U173" s="49">
        <v>47235</v>
      </c>
      <c r="V173" s="49">
        <v>0</v>
      </c>
      <c r="W173" s="49">
        <v>0</v>
      </c>
      <c r="X173" s="49">
        <v>0</v>
      </c>
      <c r="Y173" s="49">
        <v>0</v>
      </c>
    </row>
    <row r="174" spans="1:25" s="49" customFormat="1" ht="13.5">
      <c r="A174" s="49">
        <v>2009</v>
      </c>
      <c r="B174" s="49">
        <v>5</v>
      </c>
      <c r="C174" s="49">
        <v>2</v>
      </c>
      <c r="D174" s="49">
        <v>750</v>
      </c>
      <c r="E174" s="49" t="s">
        <v>97</v>
      </c>
      <c r="F174" s="49">
        <v>750</v>
      </c>
      <c r="G174" s="49" t="s">
        <v>98</v>
      </c>
      <c r="H174" s="49">
        <v>6</v>
      </c>
      <c r="I174" s="49" t="s">
        <v>83</v>
      </c>
      <c r="J174" s="49">
        <v>12</v>
      </c>
      <c r="K174" s="49" t="s">
        <v>84</v>
      </c>
      <c r="L174" s="49">
        <v>60914118</v>
      </c>
      <c r="M174" s="49" t="s">
        <v>85</v>
      </c>
      <c r="N174" s="49" t="s">
        <v>86</v>
      </c>
      <c r="O174" s="49" t="s">
        <v>86</v>
      </c>
      <c r="P174" s="49" t="s">
        <v>86</v>
      </c>
      <c r="Q174" s="49" t="s">
        <v>86</v>
      </c>
      <c r="R174" s="49">
        <v>114</v>
      </c>
      <c r="S174" s="49" t="s">
        <v>87</v>
      </c>
      <c r="T174" s="49">
        <v>1</v>
      </c>
      <c r="U174" s="49">
        <v>15600</v>
      </c>
      <c r="V174" s="49">
        <v>0</v>
      </c>
      <c r="W174" s="49">
        <v>0</v>
      </c>
      <c r="X174" s="49">
        <v>0</v>
      </c>
      <c r="Y174" s="49">
        <v>0</v>
      </c>
    </row>
    <row r="175" spans="26:34" s="50" customFormat="1" ht="13.5">
      <c r="Z175" s="50">
        <f>SUM(U167:U174)</f>
        <v>418978</v>
      </c>
      <c r="AA175" s="50">
        <f>SUM(U169:U174)</f>
        <v>418661</v>
      </c>
      <c r="AB175" s="50">
        <f>SUM(U167:U168)</f>
        <v>317</v>
      </c>
      <c r="AC175" s="50">
        <f>SUM(W167:W174)</f>
        <v>34800</v>
      </c>
      <c r="AD175" s="50">
        <f>SUM(W170:W171)</f>
        <v>34800</v>
      </c>
      <c r="AE175" s="50">
        <v>0</v>
      </c>
      <c r="AF175" s="50">
        <v>0</v>
      </c>
      <c r="AG175" s="50">
        <v>0</v>
      </c>
      <c r="AH175" s="50">
        <v>0</v>
      </c>
    </row>
    <row r="176" spans="1:25" s="49" customFormat="1" ht="13.5">
      <c r="A176" s="49">
        <v>2009</v>
      </c>
      <c r="B176" s="49">
        <v>5</v>
      </c>
      <c r="C176" s="49">
        <v>3</v>
      </c>
      <c r="D176" s="49">
        <v>0</v>
      </c>
      <c r="E176" s="49" t="s">
        <v>99</v>
      </c>
      <c r="F176" s="49">
        <v>0</v>
      </c>
      <c r="G176" s="49" t="s">
        <v>82</v>
      </c>
      <c r="H176" s="49">
        <v>6</v>
      </c>
      <c r="I176" s="49" t="s">
        <v>83</v>
      </c>
      <c r="J176" s="49">
        <v>12</v>
      </c>
      <c r="K176" s="49" t="s">
        <v>84</v>
      </c>
      <c r="L176" s="49">
        <v>60914118</v>
      </c>
      <c r="M176" s="49" t="s">
        <v>85</v>
      </c>
      <c r="N176" s="49" t="s">
        <v>86</v>
      </c>
      <c r="O176" s="49" t="s">
        <v>86</v>
      </c>
      <c r="P176" s="49" t="s">
        <v>86</v>
      </c>
      <c r="Q176" s="49" t="s">
        <v>86</v>
      </c>
      <c r="R176" s="49">
        <v>114</v>
      </c>
      <c r="S176" s="49" t="s">
        <v>100</v>
      </c>
      <c r="T176" s="49">
        <v>1</v>
      </c>
      <c r="U176" s="49">
        <v>29</v>
      </c>
      <c r="V176" s="49">
        <v>2</v>
      </c>
      <c r="W176" s="49">
        <v>58</v>
      </c>
      <c r="X176" s="49">
        <v>0</v>
      </c>
      <c r="Y176" s="49">
        <v>0</v>
      </c>
    </row>
    <row r="177" spans="1:25" s="49" customFormat="1" ht="13.5">
      <c r="A177" s="49">
        <v>2009</v>
      </c>
      <c r="B177" s="49">
        <v>5</v>
      </c>
      <c r="C177" s="49">
        <v>3</v>
      </c>
      <c r="D177" s="49">
        <v>200</v>
      </c>
      <c r="E177" s="49" t="s">
        <v>81</v>
      </c>
      <c r="F177" s="49">
        <v>0</v>
      </c>
      <c r="G177" s="49" t="s">
        <v>82</v>
      </c>
      <c r="H177" s="49">
        <v>6</v>
      </c>
      <c r="I177" s="49" t="s">
        <v>83</v>
      </c>
      <c r="J177" s="49">
        <v>12</v>
      </c>
      <c r="K177" s="49" t="s">
        <v>84</v>
      </c>
      <c r="L177" s="49">
        <v>60914118</v>
      </c>
      <c r="M177" s="49" t="s">
        <v>85</v>
      </c>
      <c r="N177" s="49" t="s">
        <v>86</v>
      </c>
      <c r="O177" s="49" t="s">
        <v>86</v>
      </c>
      <c r="P177" s="49" t="s">
        <v>86</v>
      </c>
      <c r="Q177" s="49" t="s">
        <v>86</v>
      </c>
      <c r="R177" s="49">
        <v>114</v>
      </c>
      <c r="S177" s="49" t="s">
        <v>90</v>
      </c>
      <c r="T177" s="49">
        <v>2</v>
      </c>
      <c r="U177" s="49">
        <v>294</v>
      </c>
      <c r="V177" s="49">
        <v>0</v>
      </c>
      <c r="W177" s="49">
        <v>0</v>
      </c>
      <c r="X177" s="49">
        <v>0</v>
      </c>
      <c r="Y177" s="49">
        <v>0</v>
      </c>
    </row>
    <row r="178" spans="1:25" s="49" customFormat="1" ht="13.5">
      <c r="A178" s="49">
        <v>2009</v>
      </c>
      <c r="B178" s="49">
        <v>5</v>
      </c>
      <c r="C178" s="49">
        <v>3</v>
      </c>
      <c r="D178" s="49">
        <v>250</v>
      </c>
      <c r="E178" s="49" t="s">
        <v>88</v>
      </c>
      <c r="F178" s="49">
        <v>250</v>
      </c>
      <c r="G178" s="49" t="s">
        <v>89</v>
      </c>
      <c r="H178" s="49">
        <v>6</v>
      </c>
      <c r="I178" s="49" t="s">
        <v>83</v>
      </c>
      <c r="J178" s="49">
        <v>12</v>
      </c>
      <c r="K178" s="49" t="s">
        <v>84</v>
      </c>
      <c r="L178" s="49">
        <v>60914118</v>
      </c>
      <c r="M178" s="49" t="s">
        <v>85</v>
      </c>
      <c r="N178" s="49" t="s">
        <v>86</v>
      </c>
      <c r="O178" s="49" t="s">
        <v>86</v>
      </c>
      <c r="P178" s="49" t="s">
        <v>86</v>
      </c>
      <c r="Q178" s="49" t="s">
        <v>86</v>
      </c>
      <c r="R178" s="49">
        <v>415</v>
      </c>
      <c r="S178" s="49" t="s">
        <v>107</v>
      </c>
      <c r="T178" s="49">
        <v>2</v>
      </c>
      <c r="U178" s="49">
        <v>33</v>
      </c>
      <c r="V178" s="49">
        <v>0</v>
      </c>
      <c r="W178" s="49">
        <v>0</v>
      </c>
      <c r="X178" s="49">
        <v>0</v>
      </c>
      <c r="Y178" s="49">
        <v>0</v>
      </c>
    </row>
    <row r="179" spans="1:25" s="49" customFormat="1" ht="13.5">
      <c r="A179" s="49">
        <v>2009</v>
      </c>
      <c r="B179" s="49">
        <v>5</v>
      </c>
      <c r="C179" s="49">
        <v>3</v>
      </c>
      <c r="D179" s="49">
        <v>250</v>
      </c>
      <c r="E179" s="49" t="s">
        <v>88</v>
      </c>
      <c r="F179" s="49">
        <v>250</v>
      </c>
      <c r="G179" s="49" t="s">
        <v>89</v>
      </c>
      <c r="H179" s="49">
        <v>6</v>
      </c>
      <c r="I179" s="49" t="s">
        <v>83</v>
      </c>
      <c r="J179" s="49">
        <v>12</v>
      </c>
      <c r="K179" s="49" t="s">
        <v>84</v>
      </c>
      <c r="L179" s="49">
        <v>60914118</v>
      </c>
      <c r="M179" s="49" t="s">
        <v>85</v>
      </c>
      <c r="N179" s="49" t="s">
        <v>86</v>
      </c>
      <c r="O179" s="49" t="s">
        <v>86</v>
      </c>
      <c r="P179" s="49" t="s">
        <v>86</v>
      </c>
      <c r="Q179" s="49" t="s">
        <v>86</v>
      </c>
      <c r="R179" s="49">
        <v>216</v>
      </c>
      <c r="S179" s="49" t="s">
        <v>87</v>
      </c>
      <c r="T179" s="49">
        <v>1</v>
      </c>
      <c r="U179" s="49">
        <v>16900</v>
      </c>
      <c r="V179" s="49">
        <v>0</v>
      </c>
      <c r="W179" s="49">
        <v>0</v>
      </c>
      <c r="X179" s="49">
        <v>0</v>
      </c>
      <c r="Y179" s="49">
        <v>0</v>
      </c>
    </row>
    <row r="180" spans="1:25" s="49" customFormat="1" ht="13.5">
      <c r="A180" s="49">
        <v>2009</v>
      </c>
      <c r="B180" s="49">
        <v>5</v>
      </c>
      <c r="C180" s="49">
        <v>3</v>
      </c>
      <c r="D180" s="49">
        <v>300</v>
      </c>
      <c r="E180" s="49" t="s">
        <v>91</v>
      </c>
      <c r="F180" s="49">
        <v>300</v>
      </c>
      <c r="G180" s="49" t="s">
        <v>92</v>
      </c>
      <c r="H180" s="49">
        <v>6</v>
      </c>
      <c r="I180" s="49" t="s">
        <v>83</v>
      </c>
      <c r="J180" s="49">
        <v>12</v>
      </c>
      <c r="K180" s="49" t="s">
        <v>84</v>
      </c>
      <c r="L180" s="49">
        <v>60914118</v>
      </c>
      <c r="M180" s="49" t="s">
        <v>85</v>
      </c>
      <c r="N180" s="49" t="s">
        <v>86</v>
      </c>
      <c r="O180" s="49" t="s">
        <v>86</v>
      </c>
      <c r="P180" s="49" t="s">
        <v>86</v>
      </c>
      <c r="Q180" s="49" t="s">
        <v>86</v>
      </c>
      <c r="R180" s="49">
        <v>114</v>
      </c>
      <c r="S180" s="49" t="s">
        <v>87</v>
      </c>
      <c r="T180" s="49">
        <v>17</v>
      </c>
      <c r="U180" s="49">
        <v>268035</v>
      </c>
      <c r="V180" s="49">
        <v>1</v>
      </c>
      <c r="W180" s="49">
        <v>18000</v>
      </c>
      <c r="X180" s="49">
        <v>0</v>
      </c>
      <c r="Y180" s="49">
        <v>0</v>
      </c>
    </row>
    <row r="181" spans="1:25" s="49" customFormat="1" ht="13.5">
      <c r="A181" s="49">
        <v>2009</v>
      </c>
      <c r="B181" s="49">
        <v>5</v>
      </c>
      <c r="C181" s="49">
        <v>3</v>
      </c>
      <c r="D181" s="49">
        <v>500</v>
      </c>
      <c r="E181" s="49" t="s">
        <v>93</v>
      </c>
      <c r="F181" s="49">
        <v>500</v>
      </c>
      <c r="G181" s="49" t="s">
        <v>94</v>
      </c>
      <c r="H181" s="49">
        <v>6</v>
      </c>
      <c r="I181" s="49" t="s">
        <v>83</v>
      </c>
      <c r="J181" s="49">
        <v>12</v>
      </c>
      <c r="K181" s="49" t="s">
        <v>84</v>
      </c>
      <c r="L181" s="49">
        <v>60914118</v>
      </c>
      <c r="M181" s="49" t="s">
        <v>85</v>
      </c>
      <c r="N181" s="49" t="s">
        <v>86</v>
      </c>
      <c r="O181" s="49" t="s">
        <v>86</v>
      </c>
      <c r="P181" s="49" t="s">
        <v>86</v>
      </c>
      <c r="Q181" s="49" t="s">
        <v>86</v>
      </c>
      <c r="R181" s="49">
        <v>114</v>
      </c>
      <c r="S181" s="49" t="s">
        <v>87</v>
      </c>
      <c r="T181" s="49">
        <v>2</v>
      </c>
      <c r="U181" s="49">
        <v>20990</v>
      </c>
      <c r="V181" s="49">
        <v>0</v>
      </c>
      <c r="W181" s="49">
        <v>0</v>
      </c>
      <c r="X181" s="49">
        <v>0</v>
      </c>
      <c r="Y181" s="49">
        <v>0</v>
      </c>
    </row>
    <row r="182" spans="1:25" s="49" customFormat="1" ht="13.5">
      <c r="A182" s="49">
        <v>2009</v>
      </c>
      <c r="B182" s="49">
        <v>5</v>
      </c>
      <c r="C182" s="49">
        <v>3</v>
      </c>
      <c r="D182" s="49">
        <v>550</v>
      </c>
      <c r="E182" s="49" t="s">
        <v>95</v>
      </c>
      <c r="F182" s="49">
        <v>550</v>
      </c>
      <c r="G182" s="49" t="s">
        <v>96</v>
      </c>
      <c r="H182" s="49">
        <v>6</v>
      </c>
      <c r="I182" s="49" t="s">
        <v>83</v>
      </c>
      <c r="J182" s="49">
        <v>12</v>
      </c>
      <c r="K182" s="49" t="s">
        <v>84</v>
      </c>
      <c r="L182" s="49">
        <v>60914118</v>
      </c>
      <c r="M182" s="49" t="s">
        <v>85</v>
      </c>
      <c r="N182" s="49" t="s">
        <v>86</v>
      </c>
      <c r="O182" s="49" t="s">
        <v>86</v>
      </c>
      <c r="P182" s="49" t="s">
        <v>86</v>
      </c>
      <c r="Q182" s="49" t="s">
        <v>86</v>
      </c>
      <c r="R182" s="49">
        <v>114</v>
      </c>
      <c r="S182" s="49" t="s">
        <v>87</v>
      </c>
      <c r="T182" s="49">
        <v>24</v>
      </c>
      <c r="U182" s="49">
        <v>254753</v>
      </c>
      <c r="V182" s="49">
        <v>1</v>
      </c>
      <c r="W182" s="49">
        <v>8580</v>
      </c>
      <c r="X182" s="49">
        <v>0</v>
      </c>
      <c r="Y182" s="49">
        <v>0</v>
      </c>
    </row>
    <row r="183" spans="1:25" s="49" customFormat="1" ht="13.5">
      <c r="A183" s="49">
        <v>2009</v>
      </c>
      <c r="B183" s="49">
        <v>5</v>
      </c>
      <c r="C183" s="49">
        <v>3</v>
      </c>
      <c r="D183" s="49">
        <v>750</v>
      </c>
      <c r="E183" s="49" t="s">
        <v>97</v>
      </c>
      <c r="F183" s="49">
        <v>750</v>
      </c>
      <c r="G183" s="49" t="s">
        <v>98</v>
      </c>
      <c r="H183" s="49">
        <v>6</v>
      </c>
      <c r="I183" s="49" t="s">
        <v>83</v>
      </c>
      <c r="J183" s="49">
        <v>12</v>
      </c>
      <c r="K183" s="49" t="s">
        <v>84</v>
      </c>
      <c r="L183" s="49">
        <v>60914118</v>
      </c>
      <c r="M183" s="49" t="s">
        <v>85</v>
      </c>
      <c r="N183" s="49" t="s">
        <v>86</v>
      </c>
      <c r="O183" s="49" t="s">
        <v>86</v>
      </c>
      <c r="P183" s="49" t="s">
        <v>86</v>
      </c>
      <c r="Q183" s="49" t="s">
        <v>86</v>
      </c>
      <c r="R183" s="49">
        <v>114</v>
      </c>
      <c r="S183" s="49" t="s">
        <v>87</v>
      </c>
      <c r="T183" s="49">
        <v>2</v>
      </c>
      <c r="U183" s="49">
        <v>27040</v>
      </c>
      <c r="V183" s="49">
        <v>0</v>
      </c>
      <c r="W183" s="49">
        <v>0</v>
      </c>
      <c r="X183" s="49">
        <v>0</v>
      </c>
      <c r="Y183" s="49">
        <v>0</v>
      </c>
    </row>
    <row r="184" spans="1:25" s="49" customFormat="1" ht="13.5">
      <c r="A184" s="49">
        <v>2009</v>
      </c>
      <c r="B184" s="49">
        <v>5</v>
      </c>
      <c r="C184" s="49">
        <v>3</v>
      </c>
      <c r="D184" s="49">
        <v>900</v>
      </c>
      <c r="E184" s="49" t="s">
        <v>101</v>
      </c>
      <c r="F184" s="49">
        <v>900</v>
      </c>
      <c r="G184" s="49" t="s">
        <v>102</v>
      </c>
      <c r="H184" s="49">
        <v>6</v>
      </c>
      <c r="I184" s="49" t="s">
        <v>83</v>
      </c>
      <c r="J184" s="49">
        <v>12</v>
      </c>
      <c r="K184" s="49" t="s">
        <v>84</v>
      </c>
      <c r="L184" s="49">
        <v>60914118</v>
      </c>
      <c r="M184" s="49" t="s">
        <v>85</v>
      </c>
      <c r="N184" s="49" t="s">
        <v>86</v>
      </c>
      <c r="O184" s="49" t="s">
        <v>86</v>
      </c>
      <c r="P184" s="49" t="s">
        <v>86</v>
      </c>
      <c r="Q184" s="49" t="s">
        <v>86</v>
      </c>
      <c r="R184" s="49">
        <v>114</v>
      </c>
      <c r="S184" s="49" t="s">
        <v>87</v>
      </c>
      <c r="T184" s="49">
        <v>2</v>
      </c>
      <c r="U184" s="49">
        <v>30600</v>
      </c>
      <c r="V184" s="49">
        <v>0</v>
      </c>
      <c r="W184" s="49">
        <v>0</v>
      </c>
      <c r="X184" s="49">
        <v>0</v>
      </c>
      <c r="Y184" s="49">
        <v>0</v>
      </c>
    </row>
    <row r="185" spans="1:25" s="49" customFormat="1" ht="13.5">
      <c r="A185" s="49">
        <v>2009</v>
      </c>
      <c r="B185" s="49">
        <v>5</v>
      </c>
      <c r="C185" s="49">
        <v>3</v>
      </c>
      <c r="D185" s="49">
        <v>900</v>
      </c>
      <c r="E185" s="49" t="s">
        <v>101</v>
      </c>
      <c r="F185" s="49">
        <v>900</v>
      </c>
      <c r="G185" s="49" t="s">
        <v>102</v>
      </c>
      <c r="H185" s="49">
        <v>6</v>
      </c>
      <c r="I185" s="49" t="s">
        <v>83</v>
      </c>
      <c r="J185" s="49">
        <v>12</v>
      </c>
      <c r="K185" s="49" t="s">
        <v>84</v>
      </c>
      <c r="L185" s="49">
        <v>60914118</v>
      </c>
      <c r="M185" s="49" t="s">
        <v>85</v>
      </c>
      <c r="N185" s="49" t="s">
        <v>86</v>
      </c>
      <c r="O185" s="49" t="s">
        <v>86</v>
      </c>
      <c r="P185" s="49" t="s">
        <v>86</v>
      </c>
      <c r="Q185" s="49" t="s">
        <v>86</v>
      </c>
      <c r="R185" s="49">
        <v>111</v>
      </c>
      <c r="S185" s="49" t="s">
        <v>87</v>
      </c>
      <c r="T185" s="49">
        <v>1</v>
      </c>
      <c r="U185" s="49">
        <v>5550</v>
      </c>
      <c r="V185" s="49">
        <v>0</v>
      </c>
      <c r="W185" s="49">
        <v>0</v>
      </c>
      <c r="X185" s="49">
        <v>0</v>
      </c>
      <c r="Y185" s="49">
        <v>0</v>
      </c>
    </row>
    <row r="186" spans="26:34" s="50" customFormat="1" ht="13.5">
      <c r="Z186" s="50">
        <f>SUM(U176:U185)</f>
        <v>624224</v>
      </c>
      <c r="AA186" s="50">
        <f>SUM(U179:U185)</f>
        <v>623868</v>
      </c>
      <c r="AB186" s="50">
        <f>SUM(U176:U178)</f>
        <v>356</v>
      </c>
      <c r="AC186" s="50">
        <f>SUM(W176:W185)</f>
        <v>26638</v>
      </c>
      <c r="AD186" s="50">
        <f>SUM(W180:W182)</f>
        <v>26580</v>
      </c>
      <c r="AE186" s="50">
        <f>SUM(W176)</f>
        <v>58</v>
      </c>
      <c r="AF186" s="50">
        <v>0</v>
      </c>
      <c r="AG186" s="50">
        <v>0</v>
      </c>
      <c r="AH186" s="50">
        <v>0</v>
      </c>
    </row>
    <row r="187" spans="1:25" s="49" customFormat="1" ht="13.5">
      <c r="A187" s="49">
        <v>2009</v>
      </c>
      <c r="B187" s="49">
        <v>5</v>
      </c>
      <c r="C187" s="49">
        <v>4</v>
      </c>
      <c r="D187" s="49">
        <v>0</v>
      </c>
      <c r="E187" s="49" t="s">
        <v>99</v>
      </c>
      <c r="F187" s="49">
        <v>0</v>
      </c>
      <c r="G187" s="49" t="s">
        <v>82</v>
      </c>
      <c r="H187" s="49">
        <v>6</v>
      </c>
      <c r="I187" s="49" t="s">
        <v>83</v>
      </c>
      <c r="J187" s="49">
        <v>12</v>
      </c>
      <c r="K187" s="49" t="s">
        <v>84</v>
      </c>
      <c r="L187" s="49">
        <v>60914118</v>
      </c>
      <c r="M187" s="49" t="s">
        <v>85</v>
      </c>
      <c r="N187" s="49" t="s">
        <v>86</v>
      </c>
      <c r="O187" s="49" t="s">
        <v>86</v>
      </c>
      <c r="P187" s="49" t="s">
        <v>86</v>
      </c>
      <c r="Q187" s="49" t="s">
        <v>86</v>
      </c>
      <c r="R187" s="49">
        <v>415</v>
      </c>
      <c r="S187" s="49" t="s">
        <v>100</v>
      </c>
      <c r="T187" s="49">
        <v>1</v>
      </c>
      <c r="U187" s="49">
        <v>40</v>
      </c>
      <c r="V187" s="49">
        <v>0</v>
      </c>
      <c r="W187" s="49">
        <v>0</v>
      </c>
      <c r="X187" s="49">
        <v>0</v>
      </c>
      <c r="Y187" s="49">
        <v>0</v>
      </c>
    </row>
    <row r="188" spans="1:25" s="49" customFormat="1" ht="13.5">
      <c r="A188" s="49">
        <v>2009</v>
      </c>
      <c r="B188" s="49">
        <v>5</v>
      </c>
      <c r="C188" s="49">
        <v>4</v>
      </c>
      <c r="D188" s="49">
        <v>200</v>
      </c>
      <c r="E188" s="49" t="s">
        <v>81</v>
      </c>
      <c r="F188" s="49">
        <v>0</v>
      </c>
      <c r="G188" s="49" t="s">
        <v>82</v>
      </c>
      <c r="H188" s="49">
        <v>6</v>
      </c>
      <c r="I188" s="49" t="s">
        <v>83</v>
      </c>
      <c r="J188" s="49">
        <v>12</v>
      </c>
      <c r="K188" s="49" t="s">
        <v>84</v>
      </c>
      <c r="L188" s="49">
        <v>60914118</v>
      </c>
      <c r="M188" s="49" t="s">
        <v>85</v>
      </c>
      <c r="N188" s="49" t="s">
        <v>86</v>
      </c>
      <c r="O188" s="49" t="s">
        <v>86</v>
      </c>
      <c r="P188" s="49" t="s">
        <v>86</v>
      </c>
      <c r="Q188" s="49" t="s">
        <v>86</v>
      </c>
      <c r="R188" s="49">
        <v>114</v>
      </c>
      <c r="S188" s="49" t="s">
        <v>90</v>
      </c>
      <c r="T188" s="49">
        <v>0</v>
      </c>
      <c r="U188" s="49">
        <v>0</v>
      </c>
      <c r="V188" s="49">
        <v>1</v>
      </c>
      <c r="W188" s="49">
        <v>238</v>
      </c>
      <c r="X188" s="49">
        <v>0</v>
      </c>
      <c r="Y188" s="49">
        <v>0</v>
      </c>
    </row>
    <row r="189" spans="1:25" s="49" customFormat="1" ht="13.5">
      <c r="A189" s="49">
        <v>2009</v>
      </c>
      <c r="B189" s="49">
        <v>5</v>
      </c>
      <c r="C189" s="49">
        <v>4</v>
      </c>
      <c r="D189" s="49">
        <v>250</v>
      </c>
      <c r="E189" s="49" t="s">
        <v>88</v>
      </c>
      <c r="F189" s="49">
        <v>250</v>
      </c>
      <c r="G189" s="49" t="s">
        <v>89</v>
      </c>
      <c r="H189" s="49">
        <v>6</v>
      </c>
      <c r="I189" s="49" t="s">
        <v>83</v>
      </c>
      <c r="J189" s="49">
        <v>12</v>
      </c>
      <c r="K189" s="49" t="s">
        <v>84</v>
      </c>
      <c r="L189" s="49">
        <v>60914118</v>
      </c>
      <c r="M189" s="49" t="s">
        <v>85</v>
      </c>
      <c r="N189" s="49" t="s">
        <v>86</v>
      </c>
      <c r="O189" s="49" t="s">
        <v>86</v>
      </c>
      <c r="P189" s="49" t="s">
        <v>86</v>
      </c>
      <c r="Q189" s="49" t="s">
        <v>86</v>
      </c>
      <c r="R189" s="49">
        <v>415</v>
      </c>
      <c r="S189" s="49" t="s">
        <v>90</v>
      </c>
      <c r="T189" s="49">
        <v>2</v>
      </c>
      <c r="U189" s="49">
        <v>441</v>
      </c>
      <c r="V189" s="49">
        <v>0</v>
      </c>
      <c r="W189" s="49">
        <v>0</v>
      </c>
      <c r="X189" s="49">
        <v>0</v>
      </c>
      <c r="Y189" s="49">
        <v>0</v>
      </c>
    </row>
    <row r="190" spans="1:25" s="49" customFormat="1" ht="13.5">
      <c r="A190" s="49">
        <v>2009</v>
      </c>
      <c r="B190" s="49">
        <v>5</v>
      </c>
      <c r="C190" s="49">
        <v>4</v>
      </c>
      <c r="D190" s="49">
        <v>250</v>
      </c>
      <c r="E190" s="49" t="s">
        <v>88</v>
      </c>
      <c r="F190" s="49">
        <v>250</v>
      </c>
      <c r="G190" s="49" t="s">
        <v>89</v>
      </c>
      <c r="H190" s="49">
        <v>6</v>
      </c>
      <c r="I190" s="49" t="s">
        <v>83</v>
      </c>
      <c r="J190" s="49">
        <v>12</v>
      </c>
      <c r="K190" s="49" t="s">
        <v>84</v>
      </c>
      <c r="L190" s="49">
        <v>60914118</v>
      </c>
      <c r="M190" s="49" t="s">
        <v>85</v>
      </c>
      <c r="N190" s="49" t="s">
        <v>86</v>
      </c>
      <c r="O190" s="49" t="s">
        <v>86</v>
      </c>
      <c r="P190" s="49" t="s">
        <v>86</v>
      </c>
      <c r="Q190" s="49" t="s">
        <v>86</v>
      </c>
      <c r="R190" s="49">
        <v>216</v>
      </c>
      <c r="S190" s="49" t="s">
        <v>87</v>
      </c>
      <c r="T190" s="49">
        <v>16</v>
      </c>
      <c r="U190" s="49">
        <v>252735</v>
      </c>
      <c r="V190" s="49">
        <v>0</v>
      </c>
      <c r="W190" s="49">
        <v>0</v>
      </c>
      <c r="X190" s="49">
        <v>0</v>
      </c>
      <c r="Y190" s="49">
        <v>0</v>
      </c>
    </row>
    <row r="191" spans="1:25" s="49" customFormat="1" ht="13.5">
      <c r="A191" s="49">
        <v>2009</v>
      </c>
      <c r="B191" s="49">
        <v>5</v>
      </c>
      <c r="C191" s="49">
        <v>4</v>
      </c>
      <c r="D191" s="49">
        <v>300</v>
      </c>
      <c r="E191" s="49" t="s">
        <v>91</v>
      </c>
      <c r="F191" s="49">
        <v>300</v>
      </c>
      <c r="G191" s="49" t="s">
        <v>92</v>
      </c>
      <c r="H191" s="49">
        <v>6</v>
      </c>
      <c r="I191" s="49" t="s">
        <v>83</v>
      </c>
      <c r="J191" s="49">
        <v>12</v>
      </c>
      <c r="K191" s="49" t="s">
        <v>84</v>
      </c>
      <c r="L191" s="49">
        <v>60914118</v>
      </c>
      <c r="M191" s="49" t="s">
        <v>85</v>
      </c>
      <c r="N191" s="49" t="s">
        <v>86</v>
      </c>
      <c r="O191" s="49" t="s">
        <v>86</v>
      </c>
      <c r="P191" s="49" t="s">
        <v>86</v>
      </c>
      <c r="Q191" s="49" t="s">
        <v>86</v>
      </c>
      <c r="R191" s="49">
        <v>114</v>
      </c>
      <c r="S191" s="49" t="s">
        <v>87</v>
      </c>
      <c r="T191" s="49">
        <v>5</v>
      </c>
      <c r="U191" s="49">
        <v>68290</v>
      </c>
      <c r="V191" s="49">
        <v>1</v>
      </c>
      <c r="W191" s="49">
        <v>13100</v>
      </c>
      <c r="X191" s="49">
        <v>0</v>
      </c>
      <c r="Y191" s="49">
        <v>0</v>
      </c>
    </row>
    <row r="192" spans="1:25" s="49" customFormat="1" ht="13.5">
      <c r="A192" s="49">
        <v>2009</v>
      </c>
      <c r="B192" s="49">
        <v>5</v>
      </c>
      <c r="C192" s="49">
        <v>4</v>
      </c>
      <c r="D192" s="49">
        <v>500</v>
      </c>
      <c r="E192" s="49" t="s">
        <v>93</v>
      </c>
      <c r="F192" s="49">
        <v>500</v>
      </c>
      <c r="G192" s="49" t="s">
        <v>94</v>
      </c>
      <c r="H192" s="49">
        <v>6</v>
      </c>
      <c r="I192" s="49" t="s">
        <v>83</v>
      </c>
      <c r="J192" s="49">
        <v>12</v>
      </c>
      <c r="K192" s="49" t="s">
        <v>84</v>
      </c>
      <c r="L192" s="49">
        <v>60914118</v>
      </c>
      <c r="M192" s="49" t="s">
        <v>85</v>
      </c>
      <c r="N192" s="49" t="s">
        <v>86</v>
      </c>
      <c r="O192" s="49" t="s">
        <v>86</v>
      </c>
      <c r="P192" s="49" t="s">
        <v>86</v>
      </c>
      <c r="Q192" s="49" t="s">
        <v>86</v>
      </c>
      <c r="R192" s="49">
        <v>114</v>
      </c>
      <c r="S192" s="49" t="s">
        <v>87</v>
      </c>
      <c r="T192" s="49">
        <v>18</v>
      </c>
      <c r="U192" s="49">
        <v>170894</v>
      </c>
      <c r="V192" s="49">
        <v>1</v>
      </c>
      <c r="W192" s="49">
        <v>9665</v>
      </c>
      <c r="X192" s="49">
        <v>0</v>
      </c>
      <c r="Y192" s="49">
        <v>0</v>
      </c>
    </row>
    <row r="193" spans="1:25" s="49" customFormat="1" ht="13.5">
      <c r="A193" s="49">
        <v>2009</v>
      </c>
      <c r="B193" s="49">
        <v>5</v>
      </c>
      <c r="C193" s="49">
        <v>4</v>
      </c>
      <c r="D193" s="49">
        <v>550</v>
      </c>
      <c r="E193" s="49" t="s">
        <v>95</v>
      </c>
      <c r="F193" s="49">
        <v>550</v>
      </c>
      <c r="G193" s="49" t="s">
        <v>96</v>
      </c>
      <c r="H193" s="49">
        <v>6</v>
      </c>
      <c r="I193" s="49" t="s">
        <v>83</v>
      </c>
      <c r="J193" s="49">
        <v>12</v>
      </c>
      <c r="K193" s="49" t="s">
        <v>84</v>
      </c>
      <c r="L193" s="49">
        <v>60914118</v>
      </c>
      <c r="M193" s="49" t="s">
        <v>85</v>
      </c>
      <c r="N193" s="49" t="s">
        <v>86</v>
      </c>
      <c r="O193" s="49" t="s">
        <v>86</v>
      </c>
      <c r="P193" s="49" t="s">
        <v>86</v>
      </c>
      <c r="Q193" s="49" t="s">
        <v>86</v>
      </c>
      <c r="R193" s="49">
        <v>114</v>
      </c>
      <c r="S193" s="49" t="s">
        <v>87</v>
      </c>
      <c r="T193" s="49">
        <v>3</v>
      </c>
      <c r="U193" s="49">
        <v>22885</v>
      </c>
      <c r="V193" s="49">
        <v>0</v>
      </c>
      <c r="W193" s="49">
        <v>0</v>
      </c>
      <c r="X193" s="49">
        <v>0</v>
      </c>
      <c r="Y193" s="49">
        <v>0</v>
      </c>
    </row>
    <row r="194" spans="1:25" s="49" customFormat="1" ht="13.5">
      <c r="A194" s="49">
        <v>2009</v>
      </c>
      <c r="B194" s="49">
        <v>5</v>
      </c>
      <c r="C194" s="49">
        <v>4</v>
      </c>
      <c r="D194" s="49">
        <v>750</v>
      </c>
      <c r="E194" s="49" t="s">
        <v>97</v>
      </c>
      <c r="F194" s="49">
        <v>750</v>
      </c>
      <c r="G194" s="49" t="s">
        <v>98</v>
      </c>
      <c r="H194" s="49">
        <v>6</v>
      </c>
      <c r="I194" s="49" t="s">
        <v>83</v>
      </c>
      <c r="J194" s="49">
        <v>12</v>
      </c>
      <c r="K194" s="49" t="s">
        <v>84</v>
      </c>
      <c r="L194" s="49">
        <v>60914118</v>
      </c>
      <c r="M194" s="49" t="s">
        <v>85</v>
      </c>
      <c r="N194" s="49" t="s">
        <v>86</v>
      </c>
      <c r="O194" s="49" t="s">
        <v>86</v>
      </c>
      <c r="P194" s="49" t="s">
        <v>86</v>
      </c>
      <c r="Q194" s="49" t="s">
        <v>86</v>
      </c>
      <c r="R194" s="49">
        <v>114</v>
      </c>
      <c r="S194" s="49" t="s">
        <v>87</v>
      </c>
      <c r="T194" s="49">
        <v>2</v>
      </c>
      <c r="U194" s="49">
        <v>31200</v>
      </c>
      <c r="V194" s="49">
        <v>0</v>
      </c>
      <c r="W194" s="49">
        <v>0</v>
      </c>
      <c r="X194" s="49">
        <v>0</v>
      </c>
      <c r="Y194" s="49">
        <v>0</v>
      </c>
    </row>
    <row r="195" spans="26:34" s="50" customFormat="1" ht="13.5">
      <c r="Z195" s="50">
        <f>SUM(U187:U194)</f>
        <v>546485</v>
      </c>
      <c r="AA195" s="50">
        <f>SUM(U190:U194)</f>
        <v>546004</v>
      </c>
      <c r="AB195" s="50">
        <f>SUM(U187:U189)</f>
        <v>481</v>
      </c>
      <c r="AC195" s="50">
        <f>SUM(W187:W194)</f>
        <v>23003</v>
      </c>
      <c r="AD195" s="50">
        <f>SUM(W191:W192)</f>
        <v>22765</v>
      </c>
      <c r="AE195" s="50">
        <f>SUM(W188)</f>
        <v>238</v>
      </c>
      <c r="AF195" s="50">
        <v>0</v>
      </c>
      <c r="AG195" s="50">
        <v>0</v>
      </c>
      <c r="AH195" s="50">
        <v>0</v>
      </c>
    </row>
    <row r="196" spans="1:25" s="49" customFormat="1" ht="13.5">
      <c r="A196" s="49">
        <v>2009</v>
      </c>
      <c r="B196" s="49">
        <v>5</v>
      </c>
      <c r="C196" s="49">
        <v>5</v>
      </c>
      <c r="D196" s="49">
        <v>0</v>
      </c>
      <c r="E196" s="49" t="s">
        <v>99</v>
      </c>
      <c r="F196" s="49">
        <v>0</v>
      </c>
      <c r="G196" s="49" t="s">
        <v>82</v>
      </c>
      <c r="H196" s="49">
        <v>6</v>
      </c>
      <c r="I196" s="49" t="s">
        <v>83</v>
      </c>
      <c r="J196" s="49">
        <v>12</v>
      </c>
      <c r="K196" s="49" t="s">
        <v>84</v>
      </c>
      <c r="L196" s="49">
        <v>60914118</v>
      </c>
      <c r="M196" s="49" t="s">
        <v>85</v>
      </c>
      <c r="N196" s="49" t="s">
        <v>86</v>
      </c>
      <c r="O196" s="49" t="s">
        <v>86</v>
      </c>
      <c r="P196" s="49" t="s">
        <v>86</v>
      </c>
      <c r="Q196" s="49" t="s">
        <v>86</v>
      </c>
      <c r="R196" s="49">
        <v>114</v>
      </c>
      <c r="S196" s="49" t="s">
        <v>100</v>
      </c>
      <c r="T196" s="49">
        <v>1</v>
      </c>
      <c r="U196" s="49">
        <v>32</v>
      </c>
      <c r="V196" s="49">
        <v>0</v>
      </c>
      <c r="W196" s="49">
        <v>0</v>
      </c>
      <c r="X196" s="49">
        <v>0</v>
      </c>
      <c r="Y196" s="49">
        <v>0</v>
      </c>
    </row>
    <row r="197" spans="1:25" s="49" customFormat="1" ht="13.5">
      <c r="A197" s="49">
        <v>2009</v>
      </c>
      <c r="B197" s="49">
        <v>5</v>
      </c>
      <c r="C197" s="49">
        <v>5</v>
      </c>
      <c r="D197" s="49">
        <v>5</v>
      </c>
      <c r="E197" s="49" t="s">
        <v>108</v>
      </c>
      <c r="F197" s="49">
        <v>0</v>
      </c>
      <c r="G197" s="49" t="s">
        <v>82</v>
      </c>
      <c r="H197" s="49">
        <v>6</v>
      </c>
      <c r="I197" s="49" t="s">
        <v>83</v>
      </c>
      <c r="J197" s="49">
        <v>12</v>
      </c>
      <c r="K197" s="49" t="s">
        <v>84</v>
      </c>
      <c r="L197" s="49">
        <v>60914118</v>
      </c>
      <c r="M197" s="49" t="s">
        <v>85</v>
      </c>
      <c r="N197" s="49" t="s">
        <v>86</v>
      </c>
      <c r="O197" s="49" t="s">
        <v>86</v>
      </c>
      <c r="P197" s="49" t="s">
        <v>86</v>
      </c>
      <c r="Q197" s="49" t="s">
        <v>86</v>
      </c>
      <c r="R197" s="49">
        <v>114</v>
      </c>
      <c r="S197" s="49" t="s">
        <v>90</v>
      </c>
      <c r="T197" s="49">
        <v>2</v>
      </c>
      <c r="U197" s="49">
        <v>539</v>
      </c>
      <c r="V197" s="49">
        <v>0</v>
      </c>
      <c r="W197" s="49">
        <v>0</v>
      </c>
      <c r="X197" s="49">
        <v>0</v>
      </c>
      <c r="Y197" s="49">
        <v>0</v>
      </c>
    </row>
    <row r="198" spans="1:25" s="49" customFormat="1" ht="13.5">
      <c r="A198" s="49">
        <v>2009</v>
      </c>
      <c r="B198" s="49">
        <v>5</v>
      </c>
      <c r="C198" s="49">
        <v>5</v>
      </c>
      <c r="D198" s="49">
        <v>200</v>
      </c>
      <c r="E198" s="49" t="s">
        <v>81</v>
      </c>
      <c r="F198" s="49">
        <v>0</v>
      </c>
      <c r="G198" s="49" t="s">
        <v>82</v>
      </c>
      <c r="H198" s="49">
        <v>6</v>
      </c>
      <c r="I198" s="49" t="s">
        <v>83</v>
      </c>
      <c r="J198" s="49">
        <v>12</v>
      </c>
      <c r="K198" s="49" t="s">
        <v>84</v>
      </c>
      <c r="L198" s="49">
        <v>60914118</v>
      </c>
      <c r="M198" s="49" t="s">
        <v>85</v>
      </c>
      <c r="N198" s="49" t="s">
        <v>86</v>
      </c>
      <c r="O198" s="49" t="s">
        <v>86</v>
      </c>
      <c r="P198" s="49" t="s">
        <v>86</v>
      </c>
      <c r="Q198" s="49" t="s">
        <v>86</v>
      </c>
      <c r="R198" s="49">
        <v>114</v>
      </c>
      <c r="S198" s="49" t="s">
        <v>107</v>
      </c>
      <c r="T198" s="49">
        <v>1</v>
      </c>
      <c r="U198" s="49">
        <v>48</v>
      </c>
      <c r="V198" s="49">
        <v>0</v>
      </c>
      <c r="W198" s="49">
        <v>0</v>
      </c>
      <c r="X198" s="49">
        <v>1</v>
      </c>
      <c r="Y198" s="49">
        <v>48</v>
      </c>
    </row>
    <row r="199" spans="1:25" s="49" customFormat="1" ht="13.5">
      <c r="A199" s="49">
        <v>2009</v>
      </c>
      <c r="B199" s="49">
        <v>5</v>
      </c>
      <c r="C199" s="49">
        <v>5</v>
      </c>
      <c r="D199" s="49">
        <v>250</v>
      </c>
      <c r="E199" s="49" t="s">
        <v>88</v>
      </c>
      <c r="F199" s="49">
        <v>250</v>
      </c>
      <c r="G199" s="49" t="s">
        <v>89</v>
      </c>
      <c r="H199" s="49">
        <v>6</v>
      </c>
      <c r="I199" s="49" t="s">
        <v>83</v>
      </c>
      <c r="J199" s="49">
        <v>12</v>
      </c>
      <c r="K199" s="49" t="s">
        <v>84</v>
      </c>
      <c r="L199" s="49">
        <v>60914118</v>
      </c>
      <c r="M199" s="49" t="s">
        <v>85</v>
      </c>
      <c r="N199" s="49" t="s">
        <v>86</v>
      </c>
      <c r="O199" s="49" t="s">
        <v>86</v>
      </c>
      <c r="P199" s="49" t="s">
        <v>86</v>
      </c>
      <c r="Q199" s="49" t="s">
        <v>86</v>
      </c>
      <c r="R199" s="49">
        <v>415</v>
      </c>
      <c r="S199" s="49" t="s">
        <v>87</v>
      </c>
      <c r="T199" s="49">
        <v>1</v>
      </c>
      <c r="U199" s="49">
        <v>16800</v>
      </c>
      <c r="V199" s="49">
        <v>0</v>
      </c>
      <c r="W199" s="49">
        <v>0</v>
      </c>
      <c r="X199" s="49">
        <v>0</v>
      </c>
      <c r="Y199" s="49">
        <v>0</v>
      </c>
    </row>
    <row r="200" spans="1:25" s="49" customFormat="1" ht="13.5">
      <c r="A200" s="49">
        <v>2009</v>
      </c>
      <c r="B200" s="49">
        <v>5</v>
      </c>
      <c r="C200" s="49">
        <v>5</v>
      </c>
      <c r="D200" s="49">
        <v>250</v>
      </c>
      <c r="E200" s="49" t="s">
        <v>88</v>
      </c>
      <c r="F200" s="49">
        <v>250</v>
      </c>
      <c r="G200" s="49" t="s">
        <v>89</v>
      </c>
      <c r="H200" s="49">
        <v>6</v>
      </c>
      <c r="I200" s="49" t="s">
        <v>83</v>
      </c>
      <c r="J200" s="49">
        <v>12</v>
      </c>
      <c r="K200" s="49" t="s">
        <v>84</v>
      </c>
      <c r="L200" s="49">
        <v>60914118</v>
      </c>
      <c r="M200" s="49" t="s">
        <v>85</v>
      </c>
      <c r="N200" s="49" t="s">
        <v>86</v>
      </c>
      <c r="O200" s="49" t="s">
        <v>86</v>
      </c>
      <c r="P200" s="49" t="s">
        <v>86</v>
      </c>
      <c r="Q200" s="49" t="s">
        <v>86</v>
      </c>
      <c r="R200" s="49">
        <v>216</v>
      </c>
      <c r="S200" s="49" t="s">
        <v>87</v>
      </c>
      <c r="T200" s="49">
        <v>0</v>
      </c>
      <c r="U200" s="49">
        <v>0</v>
      </c>
      <c r="V200" s="49">
        <v>1</v>
      </c>
      <c r="W200" s="49">
        <v>18000</v>
      </c>
      <c r="X200" s="49">
        <v>0</v>
      </c>
      <c r="Y200" s="49">
        <v>0</v>
      </c>
    </row>
    <row r="201" spans="1:25" s="49" customFormat="1" ht="13.5">
      <c r="A201" s="49">
        <v>2009</v>
      </c>
      <c r="B201" s="49">
        <v>5</v>
      </c>
      <c r="C201" s="49">
        <v>5</v>
      </c>
      <c r="D201" s="49">
        <v>300</v>
      </c>
      <c r="E201" s="49" t="s">
        <v>91</v>
      </c>
      <c r="F201" s="49">
        <v>300</v>
      </c>
      <c r="G201" s="49" t="s">
        <v>92</v>
      </c>
      <c r="H201" s="49">
        <v>6</v>
      </c>
      <c r="I201" s="49" t="s">
        <v>83</v>
      </c>
      <c r="J201" s="49">
        <v>12</v>
      </c>
      <c r="K201" s="49" t="s">
        <v>84</v>
      </c>
      <c r="L201" s="49">
        <v>60914118</v>
      </c>
      <c r="M201" s="49" t="s">
        <v>85</v>
      </c>
      <c r="N201" s="49" t="s">
        <v>86</v>
      </c>
      <c r="O201" s="49" t="s">
        <v>86</v>
      </c>
      <c r="P201" s="49" t="s">
        <v>86</v>
      </c>
      <c r="Q201" s="49" t="s">
        <v>86</v>
      </c>
      <c r="R201" s="49">
        <v>114</v>
      </c>
      <c r="S201" s="49" t="s">
        <v>87</v>
      </c>
      <c r="T201" s="49">
        <v>22</v>
      </c>
      <c r="U201" s="49">
        <v>321535</v>
      </c>
      <c r="V201" s="49">
        <v>4</v>
      </c>
      <c r="W201" s="49">
        <v>84375</v>
      </c>
      <c r="X201" s="49">
        <v>0</v>
      </c>
      <c r="Y201" s="49">
        <v>0</v>
      </c>
    </row>
    <row r="202" spans="1:25" s="49" customFormat="1" ht="13.5">
      <c r="A202" s="49">
        <v>2009</v>
      </c>
      <c r="B202" s="49">
        <v>5</v>
      </c>
      <c r="C202" s="49">
        <v>5</v>
      </c>
      <c r="D202" s="49">
        <v>500</v>
      </c>
      <c r="E202" s="49" t="s">
        <v>93</v>
      </c>
      <c r="F202" s="49">
        <v>500</v>
      </c>
      <c r="G202" s="49" t="s">
        <v>94</v>
      </c>
      <c r="H202" s="49">
        <v>6</v>
      </c>
      <c r="I202" s="49" t="s">
        <v>83</v>
      </c>
      <c r="J202" s="49">
        <v>12</v>
      </c>
      <c r="K202" s="49" t="s">
        <v>84</v>
      </c>
      <c r="L202" s="49">
        <v>60914118</v>
      </c>
      <c r="M202" s="49" t="s">
        <v>85</v>
      </c>
      <c r="N202" s="49" t="s">
        <v>86</v>
      </c>
      <c r="O202" s="49" t="s">
        <v>86</v>
      </c>
      <c r="P202" s="49" t="s">
        <v>86</v>
      </c>
      <c r="Q202" s="49" t="s">
        <v>86</v>
      </c>
      <c r="R202" s="49">
        <v>114</v>
      </c>
      <c r="S202" s="49" t="s">
        <v>87</v>
      </c>
      <c r="T202" s="49">
        <v>6</v>
      </c>
      <c r="U202" s="49">
        <v>70240</v>
      </c>
      <c r="V202" s="49">
        <v>0</v>
      </c>
      <c r="W202" s="49">
        <v>0</v>
      </c>
      <c r="X202" s="49">
        <v>0</v>
      </c>
      <c r="Y202" s="49">
        <v>0</v>
      </c>
    </row>
    <row r="203" spans="1:25" s="49" customFormat="1" ht="13.5">
      <c r="A203" s="49">
        <v>2009</v>
      </c>
      <c r="B203" s="49">
        <v>5</v>
      </c>
      <c r="C203" s="49">
        <v>5</v>
      </c>
      <c r="D203" s="49">
        <v>550</v>
      </c>
      <c r="E203" s="49" t="s">
        <v>95</v>
      </c>
      <c r="F203" s="49">
        <v>550</v>
      </c>
      <c r="G203" s="49" t="s">
        <v>96</v>
      </c>
      <c r="H203" s="49">
        <v>6</v>
      </c>
      <c r="I203" s="49" t="s">
        <v>83</v>
      </c>
      <c r="J203" s="49">
        <v>12</v>
      </c>
      <c r="K203" s="49" t="s">
        <v>84</v>
      </c>
      <c r="L203" s="49">
        <v>60914118</v>
      </c>
      <c r="M203" s="49" t="s">
        <v>85</v>
      </c>
      <c r="N203" s="49" t="s">
        <v>86</v>
      </c>
      <c r="O203" s="49" t="s">
        <v>86</v>
      </c>
      <c r="P203" s="49" t="s">
        <v>86</v>
      </c>
      <c r="Q203" s="49" t="s">
        <v>86</v>
      </c>
      <c r="R203" s="49">
        <v>114</v>
      </c>
      <c r="S203" s="49" t="s">
        <v>87</v>
      </c>
      <c r="T203" s="49">
        <v>17</v>
      </c>
      <c r="U203" s="49">
        <v>188187</v>
      </c>
      <c r="V203" s="49">
        <v>1</v>
      </c>
      <c r="W203" s="49">
        <v>8580</v>
      </c>
      <c r="X203" s="49">
        <v>0</v>
      </c>
      <c r="Y203" s="49">
        <v>0</v>
      </c>
    </row>
    <row r="204" spans="1:25" s="49" customFormat="1" ht="13.5">
      <c r="A204" s="49">
        <v>2009</v>
      </c>
      <c r="B204" s="49">
        <v>5</v>
      </c>
      <c r="C204" s="49">
        <v>5</v>
      </c>
      <c r="D204" s="49">
        <v>750</v>
      </c>
      <c r="E204" s="49" t="s">
        <v>97</v>
      </c>
      <c r="F204" s="49">
        <v>750</v>
      </c>
      <c r="G204" s="49" t="s">
        <v>98</v>
      </c>
      <c r="H204" s="49">
        <v>6</v>
      </c>
      <c r="I204" s="49" t="s">
        <v>83</v>
      </c>
      <c r="J204" s="49">
        <v>12</v>
      </c>
      <c r="K204" s="49" t="s">
        <v>84</v>
      </c>
      <c r="L204" s="49">
        <v>60914118</v>
      </c>
      <c r="M204" s="49" t="s">
        <v>85</v>
      </c>
      <c r="N204" s="49" t="s">
        <v>86</v>
      </c>
      <c r="O204" s="49" t="s">
        <v>86</v>
      </c>
      <c r="P204" s="49" t="s">
        <v>86</v>
      </c>
      <c r="Q204" s="49" t="s">
        <v>86</v>
      </c>
      <c r="R204" s="49">
        <v>114</v>
      </c>
      <c r="S204" s="49" t="s">
        <v>87</v>
      </c>
      <c r="T204" s="49">
        <v>2</v>
      </c>
      <c r="U204" s="49">
        <v>23065</v>
      </c>
      <c r="V204" s="49">
        <v>0</v>
      </c>
      <c r="W204" s="49">
        <v>0</v>
      </c>
      <c r="X204" s="49">
        <v>0</v>
      </c>
      <c r="Y204" s="49">
        <v>0</v>
      </c>
    </row>
    <row r="205" spans="1:25" s="49" customFormat="1" ht="13.5">
      <c r="A205" s="49">
        <v>2009</v>
      </c>
      <c r="B205" s="49">
        <v>5</v>
      </c>
      <c r="C205" s="49">
        <v>5</v>
      </c>
      <c r="D205" s="49">
        <v>900</v>
      </c>
      <c r="E205" s="49" t="s">
        <v>101</v>
      </c>
      <c r="F205" s="49">
        <v>900</v>
      </c>
      <c r="G205" s="49" t="s">
        <v>102</v>
      </c>
      <c r="H205" s="49">
        <v>6</v>
      </c>
      <c r="I205" s="49" t="s">
        <v>83</v>
      </c>
      <c r="J205" s="49">
        <v>12</v>
      </c>
      <c r="K205" s="49" t="s">
        <v>84</v>
      </c>
      <c r="L205" s="49">
        <v>60914118</v>
      </c>
      <c r="M205" s="49" t="s">
        <v>85</v>
      </c>
      <c r="N205" s="49" t="s">
        <v>86</v>
      </c>
      <c r="O205" s="49" t="s">
        <v>86</v>
      </c>
      <c r="P205" s="49" t="s">
        <v>86</v>
      </c>
      <c r="Q205" s="49" t="s">
        <v>86</v>
      </c>
      <c r="R205" s="49">
        <v>111</v>
      </c>
      <c r="S205" s="49" t="s">
        <v>87</v>
      </c>
      <c r="T205" s="49">
        <v>3</v>
      </c>
      <c r="U205" s="49">
        <v>46200</v>
      </c>
      <c r="V205" s="49">
        <v>0</v>
      </c>
      <c r="W205" s="49">
        <v>0</v>
      </c>
      <c r="X205" s="49">
        <v>0</v>
      </c>
      <c r="Y205" s="49">
        <v>0</v>
      </c>
    </row>
    <row r="206" spans="1:25" s="49" customFormat="1" ht="13.5">
      <c r="A206" s="49">
        <v>2009</v>
      </c>
      <c r="B206" s="49">
        <v>5</v>
      </c>
      <c r="C206" s="49">
        <v>5</v>
      </c>
      <c r="D206" s="49">
        <v>900</v>
      </c>
      <c r="E206" s="49" t="s">
        <v>101</v>
      </c>
      <c r="F206" s="49">
        <v>900</v>
      </c>
      <c r="G206" s="49" t="s">
        <v>102</v>
      </c>
      <c r="H206" s="49">
        <v>6</v>
      </c>
      <c r="I206" s="49" t="s">
        <v>83</v>
      </c>
      <c r="J206" s="49">
        <v>12</v>
      </c>
      <c r="K206" s="49" t="s">
        <v>84</v>
      </c>
      <c r="L206" s="49">
        <v>60914118</v>
      </c>
      <c r="M206" s="49" t="s">
        <v>85</v>
      </c>
      <c r="N206" s="49" t="s">
        <v>86</v>
      </c>
      <c r="O206" s="49" t="s">
        <v>86</v>
      </c>
      <c r="P206" s="49" t="s">
        <v>86</v>
      </c>
      <c r="Q206" s="49" t="s">
        <v>86</v>
      </c>
      <c r="R206" s="49">
        <v>114</v>
      </c>
      <c r="S206" s="49" t="s">
        <v>87</v>
      </c>
      <c r="T206" s="49">
        <v>1</v>
      </c>
      <c r="U206" s="49">
        <v>12600</v>
      </c>
      <c r="V206" s="49">
        <v>0</v>
      </c>
      <c r="W206" s="49">
        <v>0</v>
      </c>
      <c r="X206" s="49">
        <v>0</v>
      </c>
      <c r="Y206" s="49">
        <v>0</v>
      </c>
    </row>
    <row r="207" spans="26:34" s="50" customFormat="1" ht="13.5">
      <c r="Z207" s="50">
        <f>SUM(U196:U206)</f>
        <v>679246</v>
      </c>
      <c r="AA207" s="50">
        <f>SUM(U199:U206)</f>
        <v>678627</v>
      </c>
      <c r="AB207" s="50">
        <f>SUM(U196:U198)</f>
        <v>619</v>
      </c>
      <c r="AC207" s="50">
        <f>SUM(W196:W206)</f>
        <v>110955</v>
      </c>
      <c r="AD207" s="50">
        <f>SUM(W199:W206)</f>
        <v>110955</v>
      </c>
      <c r="AE207" s="50">
        <v>0</v>
      </c>
      <c r="AF207" s="50">
        <f>SUM(Y196:Y206)</f>
        <v>48</v>
      </c>
      <c r="AG207" s="50">
        <v>0</v>
      </c>
      <c r="AH207" s="50">
        <f>SUM(Y198)</f>
        <v>48</v>
      </c>
    </row>
    <row r="208" spans="26:34" s="51" customFormat="1" ht="13.5">
      <c r="Z208" s="51">
        <f>SUM(Z207,Z195,Z186,Z175)</f>
        <v>2268933</v>
      </c>
      <c r="AA208" s="51">
        <f aca="true" t="shared" si="4" ref="AA208:AH208">SUM(AA207,AA195,AA186,AA175)</f>
        <v>2267160</v>
      </c>
      <c r="AB208" s="51">
        <f t="shared" si="4"/>
        <v>1773</v>
      </c>
      <c r="AC208" s="51">
        <f t="shared" si="4"/>
        <v>195396</v>
      </c>
      <c r="AD208" s="51">
        <f t="shared" si="4"/>
        <v>195100</v>
      </c>
      <c r="AE208" s="51">
        <f t="shared" si="4"/>
        <v>296</v>
      </c>
      <c r="AF208" s="51">
        <f t="shared" si="4"/>
        <v>48</v>
      </c>
      <c r="AG208" s="51">
        <f t="shared" si="4"/>
        <v>0</v>
      </c>
      <c r="AH208" s="51">
        <f t="shared" si="4"/>
        <v>48</v>
      </c>
    </row>
    <row r="209" spans="1:25" s="49" customFormat="1" ht="13.5">
      <c r="A209" s="49">
        <v>2009</v>
      </c>
      <c r="B209" s="49">
        <v>6</v>
      </c>
      <c r="C209" s="49">
        <v>1</v>
      </c>
      <c r="D209" s="49">
        <v>0</v>
      </c>
      <c r="E209" s="49" t="s">
        <v>99</v>
      </c>
      <c r="F209" s="49">
        <v>0</v>
      </c>
      <c r="G209" s="49" t="s">
        <v>82</v>
      </c>
      <c r="H209" s="49">
        <v>6</v>
      </c>
      <c r="I209" s="49" t="s">
        <v>83</v>
      </c>
      <c r="J209" s="49">
        <v>12</v>
      </c>
      <c r="K209" s="49" t="s">
        <v>84</v>
      </c>
      <c r="L209" s="49">
        <v>60914118</v>
      </c>
      <c r="M209" s="49" t="s">
        <v>85</v>
      </c>
      <c r="N209" s="49" t="s">
        <v>86</v>
      </c>
      <c r="O209" s="49" t="s">
        <v>86</v>
      </c>
      <c r="P209" s="49" t="s">
        <v>86</v>
      </c>
      <c r="Q209" s="49" t="s">
        <v>86</v>
      </c>
      <c r="R209" s="49">
        <v>114</v>
      </c>
      <c r="S209" s="49" t="s">
        <v>109</v>
      </c>
      <c r="T209" s="49">
        <v>1</v>
      </c>
      <c r="U209" s="49">
        <v>1320</v>
      </c>
      <c r="V209" s="49">
        <v>0</v>
      </c>
      <c r="W209" s="49">
        <v>0</v>
      </c>
      <c r="X209" s="49">
        <v>0</v>
      </c>
      <c r="Y209" s="49">
        <v>0</v>
      </c>
    </row>
    <row r="210" spans="1:25" s="49" customFormat="1" ht="13.5">
      <c r="A210" s="49">
        <v>2009</v>
      </c>
      <c r="B210" s="49">
        <v>6</v>
      </c>
      <c r="C210" s="49">
        <v>1</v>
      </c>
      <c r="D210" s="49">
        <v>0</v>
      </c>
      <c r="E210" s="49" t="s">
        <v>99</v>
      </c>
      <c r="F210" s="49">
        <v>0</v>
      </c>
      <c r="G210" s="49" t="s">
        <v>82</v>
      </c>
      <c r="H210" s="49">
        <v>6</v>
      </c>
      <c r="I210" s="49" t="s">
        <v>83</v>
      </c>
      <c r="J210" s="49">
        <v>12</v>
      </c>
      <c r="K210" s="49" t="s">
        <v>84</v>
      </c>
      <c r="L210" s="49">
        <v>60914118</v>
      </c>
      <c r="M210" s="49" t="s">
        <v>85</v>
      </c>
      <c r="N210" s="49" t="s">
        <v>86</v>
      </c>
      <c r="O210" s="49" t="s">
        <v>86</v>
      </c>
      <c r="P210" s="49" t="s">
        <v>86</v>
      </c>
      <c r="Q210" s="49" t="s">
        <v>86</v>
      </c>
      <c r="R210" s="49">
        <v>135</v>
      </c>
      <c r="S210" s="49" t="s">
        <v>90</v>
      </c>
      <c r="T210" s="49">
        <v>2</v>
      </c>
      <c r="U210" s="49">
        <v>525</v>
      </c>
      <c r="V210" s="49">
        <v>0</v>
      </c>
      <c r="W210" s="49">
        <v>0</v>
      </c>
      <c r="X210" s="49">
        <v>0</v>
      </c>
      <c r="Y210" s="49">
        <v>0</v>
      </c>
    </row>
    <row r="211" spans="1:25" s="49" customFormat="1" ht="13.5">
      <c r="A211" s="49">
        <v>2009</v>
      </c>
      <c r="B211" s="49">
        <v>6</v>
      </c>
      <c r="C211" s="49">
        <v>1</v>
      </c>
      <c r="D211" s="49">
        <v>200</v>
      </c>
      <c r="E211" s="49" t="s">
        <v>81</v>
      </c>
      <c r="F211" s="49">
        <v>0</v>
      </c>
      <c r="G211" s="49" t="s">
        <v>82</v>
      </c>
      <c r="H211" s="49">
        <v>6</v>
      </c>
      <c r="I211" s="49" t="s">
        <v>83</v>
      </c>
      <c r="J211" s="49">
        <v>12</v>
      </c>
      <c r="K211" s="49" t="s">
        <v>84</v>
      </c>
      <c r="L211" s="49">
        <v>60914118</v>
      </c>
      <c r="M211" s="49" t="s">
        <v>85</v>
      </c>
      <c r="N211" s="49" t="s">
        <v>86</v>
      </c>
      <c r="O211" s="49" t="s">
        <v>86</v>
      </c>
      <c r="P211" s="49" t="s">
        <v>86</v>
      </c>
      <c r="Q211" s="49" t="s">
        <v>86</v>
      </c>
      <c r="R211" s="49">
        <v>114</v>
      </c>
      <c r="S211" s="49" t="s">
        <v>87</v>
      </c>
      <c r="T211" s="49">
        <v>2</v>
      </c>
      <c r="U211" s="49">
        <v>34250</v>
      </c>
      <c r="V211" s="49">
        <v>0</v>
      </c>
      <c r="W211" s="49">
        <v>0</v>
      </c>
      <c r="X211" s="49">
        <v>0</v>
      </c>
      <c r="Y211" s="49">
        <v>0</v>
      </c>
    </row>
    <row r="212" spans="1:25" s="49" customFormat="1" ht="13.5">
      <c r="A212" s="49">
        <v>2009</v>
      </c>
      <c r="B212" s="49">
        <v>6</v>
      </c>
      <c r="C212" s="49">
        <v>1</v>
      </c>
      <c r="D212" s="49">
        <v>250</v>
      </c>
      <c r="E212" s="49" t="s">
        <v>88</v>
      </c>
      <c r="F212" s="49">
        <v>250</v>
      </c>
      <c r="G212" s="49" t="s">
        <v>89</v>
      </c>
      <c r="H212" s="49">
        <v>6</v>
      </c>
      <c r="I212" s="49" t="s">
        <v>83</v>
      </c>
      <c r="J212" s="49">
        <v>12</v>
      </c>
      <c r="K212" s="49" t="s">
        <v>84</v>
      </c>
      <c r="L212" s="49">
        <v>60914118</v>
      </c>
      <c r="M212" s="49" t="s">
        <v>85</v>
      </c>
      <c r="N212" s="49" t="s">
        <v>86</v>
      </c>
      <c r="O212" s="49" t="s">
        <v>86</v>
      </c>
      <c r="P212" s="49" t="s">
        <v>86</v>
      </c>
      <c r="Q212" s="49" t="s">
        <v>86</v>
      </c>
      <c r="R212" s="49">
        <v>415</v>
      </c>
      <c r="S212" s="49" t="s">
        <v>87</v>
      </c>
      <c r="T212" s="49">
        <v>20</v>
      </c>
      <c r="U212" s="49">
        <v>294105</v>
      </c>
      <c r="V212" s="49">
        <v>1</v>
      </c>
      <c r="W212" s="49">
        <v>18000</v>
      </c>
      <c r="X212" s="49">
        <v>0</v>
      </c>
      <c r="Y212" s="49">
        <v>0</v>
      </c>
    </row>
    <row r="213" spans="1:25" s="49" customFormat="1" ht="13.5">
      <c r="A213" s="49">
        <v>2009</v>
      </c>
      <c r="B213" s="49">
        <v>6</v>
      </c>
      <c r="C213" s="49">
        <v>1</v>
      </c>
      <c r="D213" s="49">
        <v>300</v>
      </c>
      <c r="E213" s="49" t="s">
        <v>91</v>
      </c>
      <c r="F213" s="49">
        <v>300</v>
      </c>
      <c r="G213" s="49" t="s">
        <v>92</v>
      </c>
      <c r="H213" s="49">
        <v>6</v>
      </c>
      <c r="I213" s="49" t="s">
        <v>83</v>
      </c>
      <c r="J213" s="49">
        <v>12</v>
      </c>
      <c r="K213" s="49" t="s">
        <v>84</v>
      </c>
      <c r="L213" s="49">
        <v>60914118</v>
      </c>
      <c r="M213" s="49" t="s">
        <v>85</v>
      </c>
      <c r="N213" s="49" t="s">
        <v>86</v>
      </c>
      <c r="O213" s="49" t="s">
        <v>86</v>
      </c>
      <c r="P213" s="49" t="s">
        <v>86</v>
      </c>
      <c r="Q213" s="49" t="s">
        <v>86</v>
      </c>
      <c r="R213" s="49">
        <v>114</v>
      </c>
      <c r="S213" s="49" t="s">
        <v>87</v>
      </c>
      <c r="T213" s="49">
        <v>5</v>
      </c>
      <c r="U213" s="49">
        <v>55955</v>
      </c>
      <c r="V213" s="49">
        <v>0</v>
      </c>
      <c r="W213" s="49">
        <v>0</v>
      </c>
      <c r="X213" s="49">
        <v>0</v>
      </c>
      <c r="Y213" s="49">
        <v>0</v>
      </c>
    </row>
    <row r="214" spans="1:25" s="49" customFormat="1" ht="13.5">
      <c r="A214" s="49">
        <v>2009</v>
      </c>
      <c r="B214" s="49">
        <v>6</v>
      </c>
      <c r="C214" s="49">
        <v>1</v>
      </c>
      <c r="D214" s="49">
        <v>500</v>
      </c>
      <c r="E214" s="49" t="s">
        <v>93</v>
      </c>
      <c r="F214" s="49">
        <v>500</v>
      </c>
      <c r="G214" s="49" t="s">
        <v>94</v>
      </c>
      <c r="H214" s="49">
        <v>6</v>
      </c>
      <c r="I214" s="49" t="s">
        <v>83</v>
      </c>
      <c r="J214" s="49">
        <v>12</v>
      </c>
      <c r="K214" s="49" t="s">
        <v>84</v>
      </c>
      <c r="L214" s="49">
        <v>60914118</v>
      </c>
      <c r="M214" s="49" t="s">
        <v>85</v>
      </c>
      <c r="N214" s="49" t="s">
        <v>86</v>
      </c>
      <c r="O214" s="49" t="s">
        <v>86</v>
      </c>
      <c r="P214" s="49" t="s">
        <v>86</v>
      </c>
      <c r="Q214" s="49" t="s">
        <v>86</v>
      </c>
      <c r="R214" s="49">
        <v>114</v>
      </c>
      <c r="S214" s="49" t="s">
        <v>87</v>
      </c>
      <c r="T214" s="49">
        <v>22</v>
      </c>
      <c r="U214" s="49">
        <v>208942</v>
      </c>
      <c r="V214" s="49">
        <v>1</v>
      </c>
      <c r="W214" s="49">
        <v>8580</v>
      </c>
      <c r="X214" s="49">
        <v>0</v>
      </c>
      <c r="Y214" s="49">
        <v>0</v>
      </c>
    </row>
    <row r="215" spans="1:25" s="49" customFormat="1" ht="13.5">
      <c r="A215" s="49">
        <v>2009</v>
      </c>
      <c r="B215" s="49">
        <v>6</v>
      </c>
      <c r="C215" s="49">
        <v>1</v>
      </c>
      <c r="D215" s="49">
        <v>550</v>
      </c>
      <c r="E215" s="49" t="s">
        <v>95</v>
      </c>
      <c r="F215" s="49">
        <v>550</v>
      </c>
      <c r="G215" s="49" t="s">
        <v>96</v>
      </c>
      <c r="H215" s="49">
        <v>6</v>
      </c>
      <c r="I215" s="49" t="s">
        <v>83</v>
      </c>
      <c r="J215" s="49">
        <v>12</v>
      </c>
      <c r="K215" s="49" t="s">
        <v>84</v>
      </c>
      <c r="L215" s="49">
        <v>60914118</v>
      </c>
      <c r="M215" s="49" t="s">
        <v>85</v>
      </c>
      <c r="N215" s="49" t="s">
        <v>86</v>
      </c>
      <c r="O215" s="49" t="s">
        <v>86</v>
      </c>
      <c r="P215" s="49" t="s">
        <v>86</v>
      </c>
      <c r="Q215" s="49" t="s">
        <v>86</v>
      </c>
      <c r="R215" s="49">
        <v>114</v>
      </c>
      <c r="S215" s="49" t="s">
        <v>87</v>
      </c>
      <c r="T215" s="49">
        <v>3</v>
      </c>
      <c r="U215" s="49">
        <v>24335</v>
      </c>
      <c r="V215" s="49">
        <v>0</v>
      </c>
      <c r="W215" s="49">
        <v>0</v>
      </c>
      <c r="X215" s="49">
        <v>0</v>
      </c>
      <c r="Y215" s="49">
        <v>0</v>
      </c>
    </row>
    <row r="216" spans="1:25" s="49" customFormat="1" ht="13.5">
      <c r="A216" s="49">
        <v>2009</v>
      </c>
      <c r="B216" s="49">
        <v>6</v>
      </c>
      <c r="C216" s="49">
        <v>1</v>
      </c>
      <c r="D216" s="49">
        <v>750</v>
      </c>
      <c r="E216" s="49" t="s">
        <v>97</v>
      </c>
      <c r="F216" s="49">
        <v>750</v>
      </c>
      <c r="G216" s="49" t="s">
        <v>98</v>
      </c>
      <c r="H216" s="49">
        <v>6</v>
      </c>
      <c r="I216" s="49" t="s">
        <v>83</v>
      </c>
      <c r="J216" s="49">
        <v>12</v>
      </c>
      <c r="K216" s="49" t="s">
        <v>84</v>
      </c>
      <c r="L216" s="49">
        <v>60914118</v>
      </c>
      <c r="M216" s="49" t="s">
        <v>85</v>
      </c>
      <c r="N216" s="49" t="s">
        <v>86</v>
      </c>
      <c r="O216" s="49" t="s">
        <v>86</v>
      </c>
      <c r="P216" s="49" t="s">
        <v>86</v>
      </c>
      <c r="Q216" s="49" t="s">
        <v>86</v>
      </c>
      <c r="R216" s="49">
        <v>114</v>
      </c>
      <c r="S216" s="49" t="s">
        <v>87</v>
      </c>
      <c r="T216" s="49">
        <v>3</v>
      </c>
      <c r="U216" s="49">
        <v>41400</v>
      </c>
      <c r="V216" s="49">
        <v>0</v>
      </c>
      <c r="W216" s="49">
        <v>0</v>
      </c>
      <c r="X216" s="49">
        <v>0</v>
      </c>
      <c r="Y216" s="49">
        <v>0</v>
      </c>
    </row>
    <row r="217" spans="26:34" s="50" customFormat="1" ht="13.5">
      <c r="Z217" s="50">
        <f>SUM(U209:U216)</f>
        <v>660832</v>
      </c>
      <c r="AA217" s="50">
        <f>SUM(U211:U216)</f>
        <v>658987</v>
      </c>
      <c r="AB217" s="50">
        <f>SUM(U209:U210)</f>
        <v>1845</v>
      </c>
      <c r="AC217" s="50">
        <f>SUM(W209:W216)</f>
        <v>26580</v>
      </c>
      <c r="AD217" s="50">
        <f>SUM(W212:W214)</f>
        <v>26580</v>
      </c>
      <c r="AE217" s="50">
        <v>0</v>
      </c>
      <c r="AF217" s="50">
        <v>0</v>
      </c>
      <c r="AG217" s="50">
        <v>0</v>
      </c>
      <c r="AH217" s="50">
        <v>0</v>
      </c>
    </row>
    <row r="218" spans="1:25" s="49" customFormat="1" ht="13.5">
      <c r="A218" s="49">
        <v>2009</v>
      </c>
      <c r="B218" s="49">
        <v>6</v>
      </c>
      <c r="C218" s="49">
        <v>2</v>
      </c>
      <c r="D218" s="49">
        <v>0</v>
      </c>
      <c r="E218" s="49" t="s">
        <v>99</v>
      </c>
      <c r="F218" s="49">
        <v>0</v>
      </c>
      <c r="G218" s="49" t="s">
        <v>82</v>
      </c>
      <c r="H218" s="49">
        <v>6</v>
      </c>
      <c r="I218" s="49" t="s">
        <v>83</v>
      </c>
      <c r="J218" s="49">
        <v>12</v>
      </c>
      <c r="K218" s="49" t="s">
        <v>84</v>
      </c>
      <c r="L218" s="49">
        <v>60914118</v>
      </c>
      <c r="M218" s="49" t="s">
        <v>85</v>
      </c>
      <c r="N218" s="49" t="s">
        <v>86</v>
      </c>
      <c r="O218" s="49" t="s">
        <v>86</v>
      </c>
      <c r="P218" s="49" t="s">
        <v>86</v>
      </c>
      <c r="Q218" s="49" t="s">
        <v>86</v>
      </c>
      <c r="R218" s="49">
        <v>114</v>
      </c>
      <c r="S218" s="49" t="s">
        <v>100</v>
      </c>
      <c r="T218" s="49">
        <v>1</v>
      </c>
      <c r="U218" s="49">
        <v>38</v>
      </c>
      <c r="V218" s="49">
        <v>0</v>
      </c>
      <c r="W218" s="49">
        <v>0</v>
      </c>
      <c r="X218" s="49">
        <v>0</v>
      </c>
      <c r="Y218" s="49">
        <v>0</v>
      </c>
    </row>
    <row r="219" spans="1:25" s="49" customFormat="1" ht="13.5">
      <c r="A219" s="49">
        <v>2009</v>
      </c>
      <c r="B219" s="49">
        <v>6</v>
      </c>
      <c r="C219" s="49">
        <v>2</v>
      </c>
      <c r="D219" s="49">
        <v>200</v>
      </c>
      <c r="E219" s="49" t="s">
        <v>81</v>
      </c>
      <c r="F219" s="49">
        <v>0</v>
      </c>
      <c r="G219" s="49" t="s">
        <v>82</v>
      </c>
      <c r="H219" s="49">
        <v>6</v>
      </c>
      <c r="I219" s="49" t="s">
        <v>83</v>
      </c>
      <c r="J219" s="49">
        <v>12</v>
      </c>
      <c r="K219" s="49" t="s">
        <v>84</v>
      </c>
      <c r="L219" s="49">
        <v>60914118</v>
      </c>
      <c r="M219" s="49" t="s">
        <v>85</v>
      </c>
      <c r="N219" s="49" t="s">
        <v>86</v>
      </c>
      <c r="O219" s="49" t="s">
        <v>86</v>
      </c>
      <c r="P219" s="49" t="s">
        <v>86</v>
      </c>
      <c r="Q219" s="49" t="s">
        <v>86</v>
      </c>
      <c r="R219" s="49">
        <v>114</v>
      </c>
      <c r="S219" s="49" t="s">
        <v>90</v>
      </c>
      <c r="T219" s="49">
        <v>2</v>
      </c>
      <c r="U219" s="49">
        <v>462</v>
      </c>
      <c r="V219" s="49">
        <v>0</v>
      </c>
      <c r="W219" s="49">
        <v>0</v>
      </c>
      <c r="X219" s="49">
        <v>0</v>
      </c>
      <c r="Y219" s="49">
        <v>0</v>
      </c>
    </row>
    <row r="220" spans="1:25" s="49" customFormat="1" ht="13.5">
      <c r="A220" s="49">
        <v>2009</v>
      </c>
      <c r="B220" s="49">
        <v>6</v>
      </c>
      <c r="C220" s="49">
        <v>2</v>
      </c>
      <c r="D220" s="49">
        <v>250</v>
      </c>
      <c r="E220" s="49" t="s">
        <v>88</v>
      </c>
      <c r="F220" s="49">
        <v>250</v>
      </c>
      <c r="G220" s="49" t="s">
        <v>89</v>
      </c>
      <c r="H220" s="49">
        <v>6</v>
      </c>
      <c r="I220" s="49" t="s">
        <v>83</v>
      </c>
      <c r="J220" s="49">
        <v>12</v>
      </c>
      <c r="K220" s="49" t="s">
        <v>84</v>
      </c>
      <c r="L220" s="49">
        <v>60914118</v>
      </c>
      <c r="M220" s="49" t="s">
        <v>85</v>
      </c>
      <c r="N220" s="49" t="s">
        <v>86</v>
      </c>
      <c r="O220" s="49" t="s">
        <v>86</v>
      </c>
      <c r="P220" s="49" t="s">
        <v>86</v>
      </c>
      <c r="Q220" s="49" t="s">
        <v>86</v>
      </c>
      <c r="R220" s="49">
        <v>415</v>
      </c>
      <c r="S220" s="49" t="s">
        <v>87</v>
      </c>
      <c r="T220" s="49">
        <v>4</v>
      </c>
      <c r="U220" s="49">
        <v>51375</v>
      </c>
      <c r="V220" s="49">
        <v>2</v>
      </c>
      <c r="W220" s="49">
        <v>29500</v>
      </c>
      <c r="X220" s="49">
        <v>0</v>
      </c>
      <c r="Y220" s="49">
        <v>0</v>
      </c>
    </row>
    <row r="221" spans="1:25" s="49" customFormat="1" ht="13.5">
      <c r="A221" s="49">
        <v>2009</v>
      </c>
      <c r="B221" s="49">
        <v>6</v>
      </c>
      <c r="C221" s="49">
        <v>2</v>
      </c>
      <c r="D221" s="49">
        <v>250</v>
      </c>
      <c r="E221" s="49" t="s">
        <v>88</v>
      </c>
      <c r="F221" s="49">
        <v>250</v>
      </c>
      <c r="G221" s="49" t="s">
        <v>89</v>
      </c>
      <c r="H221" s="49">
        <v>6</v>
      </c>
      <c r="I221" s="49" t="s">
        <v>83</v>
      </c>
      <c r="J221" s="49">
        <v>12</v>
      </c>
      <c r="K221" s="49" t="s">
        <v>84</v>
      </c>
      <c r="L221" s="49">
        <v>60914118</v>
      </c>
      <c r="M221" s="49" t="s">
        <v>85</v>
      </c>
      <c r="N221" s="49" t="s">
        <v>86</v>
      </c>
      <c r="O221" s="49" t="s">
        <v>86</v>
      </c>
      <c r="P221" s="49" t="s">
        <v>86</v>
      </c>
      <c r="Q221" s="49" t="s">
        <v>86</v>
      </c>
      <c r="R221" s="49">
        <v>216</v>
      </c>
      <c r="S221" s="49" t="s">
        <v>87</v>
      </c>
      <c r="T221" s="49">
        <v>20</v>
      </c>
      <c r="U221" s="49">
        <v>315175</v>
      </c>
      <c r="V221" s="49">
        <v>5</v>
      </c>
      <c r="W221" s="49">
        <v>88600</v>
      </c>
      <c r="X221" s="49">
        <v>0</v>
      </c>
      <c r="Y221" s="49">
        <v>0</v>
      </c>
    </row>
    <row r="222" spans="1:25" s="49" customFormat="1" ht="13.5">
      <c r="A222" s="49">
        <v>2009</v>
      </c>
      <c r="B222" s="49">
        <v>6</v>
      </c>
      <c r="C222" s="49">
        <v>2</v>
      </c>
      <c r="D222" s="49">
        <v>300</v>
      </c>
      <c r="E222" s="49" t="s">
        <v>91</v>
      </c>
      <c r="F222" s="49">
        <v>300</v>
      </c>
      <c r="G222" s="49" t="s">
        <v>92</v>
      </c>
      <c r="H222" s="49">
        <v>6</v>
      </c>
      <c r="I222" s="49" t="s">
        <v>83</v>
      </c>
      <c r="J222" s="49">
        <v>12</v>
      </c>
      <c r="K222" s="49" t="s">
        <v>84</v>
      </c>
      <c r="L222" s="49">
        <v>60914118</v>
      </c>
      <c r="M222" s="49" t="s">
        <v>85</v>
      </c>
      <c r="N222" s="49" t="s">
        <v>86</v>
      </c>
      <c r="O222" s="49" t="s">
        <v>86</v>
      </c>
      <c r="P222" s="49" t="s">
        <v>86</v>
      </c>
      <c r="Q222" s="49" t="s">
        <v>86</v>
      </c>
      <c r="R222" s="49">
        <v>114</v>
      </c>
      <c r="S222" s="49" t="s">
        <v>87</v>
      </c>
      <c r="T222" s="49">
        <v>6</v>
      </c>
      <c r="U222" s="49">
        <v>72455</v>
      </c>
      <c r="V222" s="49">
        <v>0</v>
      </c>
      <c r="W222" s="49">
        <v>0</v>
      </c>
      <c r="X222" s="49">
        <v>0</v>
      </c>
      <c r="Y222" s="49">
        <v>0</v>
      </c>
    </row>
    <row r="223" spans="1:25" s="49" customFormat="1" ht="13.5">
      <c r="A223" s="49">
        <v>2009</v>
      </c>
      <c r="B223" s="49">
        <v>6</v>
      </c>
      <c r="C223" s="49">
        <v>2</v>
      </c>
      <c r="D223" s="49">
        <v>500</v>
      </c>
      <c r="E223" s="49" t="s">
        <v>93</v>
      </c>
      <c r="F223" s="49">
        <v>500</v>
      </c>
      <c r="G223" s="49" t="s">
        <v>94</v>
      </c>
      <c r="H223" s="49">
        <v>6</v>
      </c>
      <c r="I223" s="49" t="s">
        <v>83</v>
      </c>
      <c r="J223" s="49">
        <v>12</v>
      </c>
      <c r="K223" s="49" t="s">
        <v>84</v>
      </c>
      <c r="L223" s="49">
        <v>60914118</v>
      </c>
      <c r="M223" s="49" t="s">
        <v>85</v>
      </c>
      <c r="N223" s="49" t="s">
        <v>86</v>
      </c>
      <c r="O223" s="49" t="s">
        <v>86</v>
      </c>
      <c r="P223" s="49" t="s">
        <v>86</v>
      </c>
      <c r="Q223" s="49" t="s">
        <v>86</v>
      </c>
      <c r="R223" s="49">
        <v>114</v>
      </c>
      <c r="S223" s="49" t="s">
        <v>87</v>
      </c>
      <c r="T223" s="49">
        <v>16</v>
      </c>
      <c r="U223" s="49">
        <v>159454</v>
      </c>
      <c r="V223" s="49">
        <v>3</v>
      </c>
      <c r="W223" s="49">
        <v>30559</v>
      </c>
      <c r="X223" s="49">
        <v>0</v>
      </c>
      <c r="Y223" s="49">
        <v>0</v>
      </c>
    </row>
    <row r="224" spans="1:25" s="49" customFormat="1" ht="13.5">
      <c r="A224" s="49">
        <v>2009</v>
      </c>
      <c r="B224" s="49">
        <v>6</v>
      </c>
      <c r="C224" s="49">
        <v>2</v>
      </c>
      <c r="D224" s="49">
        <v>550</v>
      </c>
      <c r="E224" s="49" t="s">
        <v>95</v>
      </c>
      <c r="F224" s="49">
        <v>550</v>
      </c>
      <c r="G224" s="49" t="s">
        <v>96</v>
      </c>
      <c r="H224" s="49">
        <v>6</v>
      </c>
      <c r="I224" s="49" t="s">
        <v>83</v>
      </c>
      <c r="J224" s="49">
        <v>12</v>
      </c>
      <c r="K224" s="49" t="s">
        <v>84</v>
      </c>
      <c r="L224" s="49">
        <v>60914118</v>
      </c>
      <c r="M224" s="49" t="s">
        <v>85</v>
      </c>
      <c r="N224" s="49" t="s">
        <v>86</v>
      </c>
      <c r="O224" s="49" t="s">
        <v>86</v>
      </c>
      <c r="P224" s="49" t="s">
        <v>86</v>
      </c>
      <c r="Q224" s="49" t="s">
        <v>86</v>
      </c>
      <c r="R224" s="49">
        <v>114</v>
      </c>
      <c r="S224" s="49" t="s">
        <v>87</v>
      </c>
      <c r="T224" s="49">
        <v>5</v>
      </c>
      <c r="U224" s="49">
        <v>56727</v>
      </c>
      <c r="V224" s="49">
        <v>1</v>
      </c>
      <c r="W224" s="49">
        <v>3250</v>
      </c>
      <c r="X224" s="49">
        <v>0</v>
      </c>
      <c r="Y224" s="49">
        <v>0</v>
      </c>
    </row>
    <row r="225" spans="1:25" s="49" customFormat="1" ht="13.5">
      <c r="A225" s="49">
        <v>2009</v>
      </c>
      <c r="B225" s="49">
        <v>6</v>
      </c>
      <c r="C225" s="49">
        <v>2</v>
      </c>
      <c r="D225" s="49">
        <v>750</v>
      </c>
      <c r="E225" s="49" t="s">
        <v>97</v>
      </c>
      <c r="F225" s="49">
        <v>750</v>
      </c>
      <c r="G225" s="49" t="s">
        <v>98</v>
      </c>
      <c r="H225" s="49">
        <v>6</v>
      </c>
      <c r="I225" s="49" t="s">
        <v>83</v>
      </c>
      <c r="J225" s="49">
        <v>12</v>
      </c>
      <c r="K225" s="49" t="s">
        <v>84</v>
      </c>
      <c r="L225" s="49">
        <v>60914118</v>
      </c>
      <c r="M225" s="49" t="s">
        <v>85</v>
      </c>
      <c r="N225" s="49" t="s">
        <v>86</v>
      </c>
      <c r="O225" s="49" t="s">
        <v>86</v>
      </c>
      <c r="P225" s="49" t="s">
        <v>86</v>
      </c>
      <c r="Q225" s="49" t="s">
        <v>86</v>
      </c>
      <c r="R225" s="49">
        <v>114</v>
      </c>
      <c r="S225" s="49" t="s">
        <v>87</v>
      </c>
      <c r="T225" s="49">
        <v>3</v>
      </c>
      <c r="U225" s="49">
        <v>46200</v>
      </c>
      <c r="V225" s="49">
        <v>0</v>
      </c>
      <c r="W225" s="49">
        <v>0</v>
      </c>
      <c r="X225" s="49">
        <v>0</v>
      </c>
      <c r="Y225" s="49">
        <v>0</v>
      </c>
    </row>
    <row r="226" spans="1:25" s="49" customFormat="1" ht="13.5">
      <c r="A226" s="49">
        <v>2009</v>
      </c>
      <c r="B226" s="49">
        <v>6</v>
      </c>
      <c r="C226" s="49">
        <v>2</v>
      </c>
      <c r="D226" s="49">
        <v>900</v>
      </c>
      <c r="E226" s="49" t="s">
        <v>101</v>
      </c>
      <c r="F226" s="49">
        <v>900</v>
      </c>
      <c r="G226" s="49" t="s">
        <v>102</v>
      </c>
      <c r="H226" s="49">
        <v>6</v>
      </c>
      <c r="I226" s="49" t="s">
        <v>83</v>
      </c>
      <c r="J226" s="49">
        <v>12</v>
      </c>
      <c r="K226" s="49" t="s">
        <v>84</v>
      </c>
      <c r="L226" s="49">
        <v>60914118</v>
      </c>
      <c r="M226" s="49" t="s">
        <v>85</v>
      </c>
      <c r="N226" s="49" t="s">
        <v>86</v>
      </c>
      <c r="O226" s="49" t="s">
        <v>86</v>
      </c>
      <c r="P226" s="49" t="s">
        <v>86</v>
      </c>
      <c r="Q226" s="49" t="s">
        <v>86</v>
      </c>
      <c r="R226" s="49">
        <v>114</v>
      </c>
      <c r="S226" s="49" t="s">
        <v>87</v>
      </c>
      <c r="T226" s="49">
        <v>1</v>
      </c>
      <c r="U226" s="49">
        <v>10500</v>
      </c>
      <c r="V226" s="49">
        <v>0</v>
      </c>
      <c r="W226" s="49">
        <v>0</v>
      </c>
      <c r="X226" s="49">
        <v>0</v>
      </c>
      <c r="Y226" s="49">
        <v>0</v>
      </c>
    </row>
    <row r="227" spans="26:34" s="50" customFormat="1" ht="13.5">
      <c r="Z227" s="50">
        <f>SUM(U218:U226)</f>
        <v>712386</v>
      </c>
      <c r="AA227" s="50">
        <f>SUM(U220:U226)</f>
        <v>711886</v>
      </c>
      <c r="AB227" s="50">
        <f>SUM(U218:U219)</f>
        <v>500</v>
      </c>
      <c r="AC227" s="50">
        <f>SUM(W218:W226)</f>
        <v>151909</v>
      </c>
      <c r="AD227" s="50">
        <f>SUM(W220:W224)</f>
        <v>151909</v>
      </c>
      <c r="AE227" s="50">
        <v>0</v>
      </c>
      <c r="AF227" s="50">
        <v>0</v>
      </c>
      <c r="AG227" s="50">
        <v>0</v>
      </c>
      <c r="AH227" s="50">
        <v>0</v>
      </c>
    </row>
    <row r="228" spans="1:25" s="49" customFormat="1" ht="13.5">
      <c r="A228" s="49">
        <v>2009</v>
      </c>
      <c r="B228" s="49">
        <v>6</v>
      </c>
      <c r="C228" s="49">
        <v>3</v>
      </c>
      <c r="D228" s="49">
        <v>0</v>
      </c>
      <c r="E228" s="49" t="s">
        <v>99</v>
      </c>
      <c r="F228" s="49">
        <v>0</v>
      </c>
      <c r="G228" s="49" t="s">
        <v>82</v>
      </c>
      <c r="H228" s="49">
        <v>6</v>
      </c>
      <c r="I228" s="49" t="s">
        <v>83</v>
      </c>
      <c r="J228" s="49">
        <v>12</v>
      </c>
      <c r="K228" s="49" t="s">
        <v>84</v>
      </c>
      <c r="L228" s="49">
        <v>60914118</v>
      </c>
      <c r="M228" s="49" t="s">
        <v>85</v>
      </c>
      <c r="N228" s="49" t="s">
        <v>86</v>
      </c>
      <c r="O228" s="49" t="s">
        <v>86</v>
      </c>
      <c r="P228" s="49" t="s">
        <v>86</v>
      </c>
      <c r="Q228" s="49" t="s">
        <v>86</v>
      </c>
      <c r="R228" s="49">
        <v>415</v>
      </c>
      <c r="S228" s="49" t="s">
        <v>100</v>
      </c>
      <c r="T228" s="49">
        <v>1</v>
      </c>
      <c r="U228" s="49">
        <v>38</v>
      </c>
      <c r="V228" s="49">
        <v>0</v>
      </c>
      <c r="W228" s="49">
        <v>0</v>
      </c>
      <c r="X228" s="49">
        <v>0</v>
      </c>
      <c r="Y228" s="49">
        <v>0</v>
      </c>
    </row>
    <row r="229" spans="1:25" s="49" customFormat="1" ht="13.5">
      <c r="A229" s="49">
        <v>2009</v>
      </c>
      <c r="B229" s="49">
        <v>6</v>
      </c>
      <c r="C229" s="49">
        <v>3</v>
      </c>
      <c r="D229" s="49">
        <v>0</v>
      </c>
      <c r="E229" s="49" t="s">
        <v>99</v>
      </c>
      <c r="F229" s="49">
        <v>0</v>
      </c>
      <c r="G229" s="49" t="s">
        <v>82</v>
      </c>
      <c r="H229" s="49">
        <v>6</v>
      </c>
      <c r="I229" s="49" t="s">
        <v>83</v>
      </c>
      <c r="J229" s="49">
        <v>12</v>
      </c>
      <c r="K229" s="49" t="s">
        <v>84</v>
      </c>
      <c r="L229" s="49">
        <v>60914118</v>
      </c>
      <c r="M229" s="49" t="s">
        <v>85</v>
      </c>
      <c r="N229" s="49" t="s">
        <v>86</v>
      </c>
      <c r="O229" s="49" t="s">
        <v>86</v>
      </c>
      <c r="P229" s="49" t="s">
        <v>86</v>
      </c>
      <c r="Q229" s="49" t="s">
        <v>86</v>
      </c>
      <c r="R229" s="49">
        <v>114</v>
      </c>
      <c r="S229" s="49" t="s">
        <v>90</v>
      </c>
      <c r="T229" s="49">
        <v>0</v>
      </c>
      <c r="U229" s="49">
        <v>0</v>
      </c>
      <c r="V229" s="49">
        <v>2</v>
      </c>
      <c r="W229" s="49">
        <v>399</v>
      </c>
      <c r="X229" s="49">
        <v>0</v>
      </c>
      <c r="Y229" s="49">
        <v>0</v>
      </c>
    </row>
    <row r="230" spans="1:25" s="49" customFormat="1" ht="13.5">
      <c r="A230" s="49">
        <v>2009</v>
      </c>
      <c r="B230" s="49">
        <v>6</v>
      </c>
      <c r="C230" s="49">
        <v>3</v>
      </c>
      <c r="D230" s="49">
        <v>200</v>
      </c>
      <c r="E230" s="49" t="s">
        <v>81</v>
      </c>
      <c r="F230" s="49">
        <v>0</v>
      </c>
      <c r="G230" s="49" t="s">
        <v>82</v>
      </c>
      <c r="H230" s="49">
        <v>6</v>
      </c>
      <c r="I230" s="49" t="s">
        <v>83</v>
      </c>
      <c r="J230" s="49">
        <v>12</v>
      </c>
      <c r="K230" s="49" t="s">
        <v>84</v>
      </c>
      <c r="L230" s="49">
        <v>60914118</v>
      </c>
      <c r="M230" s="49" t="s">
        <v>85</v>
      </c>
      <c r="N230" s="49" t="s">
        <v>86</v>
      </c>
      <c r="O230" s="49" t="s">
        <v>86</v>
      </c>
      <c r="P230" s="49" t="s">
        <v>86</v>
      </c>
      <c r="Q230" s="49" t="s">
        <v>86</v>
      </c>
      <c r="R230" s="49">
        <v>114</v>
      </c>
      <c r="S230" s="49" t="s">
        <v>90</v>
      </c>
      <c r="T230" s="49">
        <v>2</v>
      </c>
      <c r="U230" s="49">
        <v>399</v>
      </c>
      <c r="V230" s="49">
        <v>0</v>
      </c>
      <c r="W230" s="49">
        <v>0</v>
      </c>
      <c r="X230" s="49">
        <v>0</v>
      </c>
      <c r="Y230" s="49">
        <v>0</v>
      </c>
    </row>
    <row r="231" spans="1:25" s="49" customFormat="1" ht="13.5">
      <c r="A231" s="49">
        <v>2009</v>
      </c>
      <c r="B231" s="49">
        <v>6</v>
      </c>
      <c r="C231" s="49">
        <v>3</v>
      </c>
      <c r="D231" s="49">
        <v>250</v>
      </c>
      <c r="E231" s="49" t="s">
        <v>88</v>
      </c>
      <c r="F231" s="49">
        <v>250</v>
      </c>
      <c r="G231" s="49" t="s">
        <v>89</v>
      </c>
      <c r="H231" s="49">
        <v>6</v>
      </c>
      <c r="I231" s="49" t="s">
        <v>83</v>
      </c>
      <c r="J231" s="49">
        <v>12</v>
      </c>
      <c r="K231" s="49" t="s">
        <v>84</v>
      </c>
      <c r="L231" s="49">
        <v>60914118</v>
      </c>
      <c r="M231" s="49" t="s">
        <v>85</v>
      </c>
      <c r="N231" s="49" t="s">
        <v>86</v>
      </c>
      <c r="O231" s="49" t="s">
        <v>86</v>
      </c>
      <c r="P231" s="49" t="s">
        <v>86</v>
      </c>
      <c r="Q231" s="49" t="s">
        <v>86</v>
      </c>
      <c r="R231" s="49">
        <v>216</v>
      </c>
      <c r="S231" s="49" t="s">
        <v>107</v>
      </c>
      <c r="T231" s="49">
        <v>1</v>
      </c>
      <c r="U231" s="49">
        <v>16</v>
      </c>
      <c r="V231" s="49">
        <v>0</v>
      </c>
      <c r="W231" s="49">
        <v>0</v>
      </c>
      <c r="X231" s="49">
        <v>0</v>
      </c>
      <c r="Y231" s="49">
        <v>0</v>
      </c>
    </row>
    <row r="232" spans="1:25" s="49" customFormat="1" ht="13.5">
      <c r="A232" s="49">
        <v>2009</v>
      </c>
      <c r="B232" s="49">
        <v>6</v>
      </c>
      <c r="C232" s="49">
        <v>3</v>
      </c>
      <c r="D232" s="49">
        <v>250</v>
      </c>
      <c r="E232" s="49" t="s">
        <v>88</v>
      </c>
      <c r="F232" s="49">
        <v>250</v>
      </c>
      <c r="G232" s="49" t="s">
        <v>89</v>
      </c>
      <c r="H232" s="49">
        <v>6</v>
      </c>
      <c r="I232" s="49" t="s">
        <v>83</v>
      </c>
      <c r="J232" s="49">
        <v>12</v>
      </c>
      <c r="K232" s="49" t="s">
        <v>84</v>
      </c>
      <c r="L232" s="49">
        <v>60914118</v>
      </c>
      <c r="M232" s="49" t="s">
        <v>85</v>
      </c>
      <c r="N232" s="49" t="s">
        <v>86</v>
      </c>
      <c r="O232" s="49" t="s">
        <v>86</v>
      </c>
      <c r="P232" s="49" t="s">
        <v>86</v>
      </c>
      <c r="Q232" s="49" t="s">
        <v>86</v>
      </c>
      <c r="R232" s="49">
        <v>415</v>
      </c>
      <c r="S232" s="49" t="s">
        <v>87</v>
      </c>
      <c r="T232" s="49">
        <v>1</v>
      </c>
      <c r="U232" s="49">
        <v>17890</v>
      </c>
      <c r="V232" s="49">
        <v>1</v>
      </c>
      <c r="W232" s="49">
        <v>17100</v>
      </c>
      <c r="X232" s="49">
        <v>0</v>
      </c>
      <c r="Y232" s="49">
        <v>0</v>
      </c>
    </row>
    <row r="233" spans="1:25" s="49" customFormat="1" ht="13.5">
      <c r="A233" s="49">
        <v>2009</v>
      </c>
      <c r="B233" s="49">
        <v>6</v>
      </c>
      <c r="C233" s="49">
        <v>3</v>
      </c>
      <c r="D233" s="49">
        <v>300</v>
      </c>
      <c r="E233" s="49" t="s">
        <v>91</v>
      </c>
      <c r="F233" s="49">
        <v>300</v>
      </c>
      <c r="G233" s="49" t="s">
        <v>92</v>
      </c>
      <c r="H233" s="49">
        <v>6</v>
      </c>
      <c r="I233" s="49" t="s">
        <v>83</v>
      </c>
      <c r="J233" s="49">
        <v>12</v>
      </c>
      <c r="K233" s="49" t="s">
        <v>84</v>
      </c>
      <c r="L233" s="49">
        <v>60914118</v>
      </c>
      <c r="M233" s="49" t="s">
        <v>85</v>
      </c>
      <c r="N233" s="49" t="s">
        <v>86</v>
      </c>
      <c r="O233" s="49" t="s">
        <v>86</v>
      </c>
      <c r="P233" s="49" t="s">
        <v>86</v>
      </c>
      <c r="Q233" s="49" t="s">
        <v>86</v>
      </c>
      <c r="R233" s="49">
        <v>114</v>
      </c>
      <c r="S233" s="49" t="s">
        <v>87</v>
      </c>
      <c r="T233" s="49">
        <v>29</v>
      </c>
      <c r="U233" s="49">
        <v>489615</v>
      </c>
      <c r="V233" s="49">
        <v>6</v>
      </c>
      <c r="W233" s="49">
        <v>102500</v>
      </c>
      <c r="X233" s="49">
        <v>0</v>
      </c>
      <c r="Y233" s="49">
        <v>0</v>
      </c>
    </row>
    <row r="234" spans="1:25" s="49" customFormat="1" ht="13.5">
      <c r="A234" s="49">
        <v>2009</v>
      </c>
      <c r="B234" s="49">
        <v>6</v>
      </c>
      <c r="C234" s="49">
        <v>3</v>
      </c>
      <c r="D234" s="49">
        <v>500</v>
      </c>
      <c r="E234" s="49" t="s">
        <v>93</v>
      </c>
      <c r="F234" s="49">
        <v>500</v>
      </c>
      <c r="G234" s="49" t="s">
        <v>94</v>
      </c>
      <c r="H234" s="49">
        <v>6</v>
      </c>
      <c r="I234" s="49" t="s">
        <v>83</v>
      </c>
      <c r="J234" s="49">
        <v>12</v>
      </c>
      <c r="K234" s="49" t="s">
        <v>84</v>
      </c>
      <c r="L234" s="49">
        <v>60914118</v>
      </c>
      <c r="M234" s="49" t="s">
        <v>85</v>
      </c>
      <c r="N234" s="49" t="s">
        <v>86</v>
      </c>
      <c r="O234" s="49" t="s">
        <v>86</v>
      </c>
      <c r="P234" s="49" t="s">
        <v>86</v>
      </c>
      <c r="Q234" s="49" t="s">
        <v>86</v>
      </c>
      <c r="R234" s="49">
        <v>114</v>
      </c>
      <c r="S234" s="49" t="s">
        <v>87</v>
      </c>
      <c r="T234" s="49">
        <v>7</v>
      </c>
      <c r="U234" s="49">
        <v>85671</v>
      </c>
      <c r="V234" s="49">
        <v>2</v>
      </c>
      <c r="W234" s="49">
        <v>25756</v>
      </c>
      <c r="X234" s="49">
        <v>0</v>
      </c>
      <c r="Y234" s="49">
        <v>0</v>
      </c>
    </row>
    <row r="235" spans="1:25" s="49" customFormat="1" ht="13.5">
      <c r="A235" s="49">
        <v>2009</v>
      </c>
      <c r="B235" s="49">
        <v>6</v>
      </c>
      <c r="C235" s="49">
        <v>3</v>
      </c>
      <c r="D235" s="49">
        <v>550</v>
      </c>
      <c r="E235" s="49" t="s">
        <v>95</v>
      </c>
      <c r="F235" s="49">
        <v>550</v>
      </c>
      <c r="G235" s="49" t="s">
        <v>96</v>
      </c>
      <c r="H235" s="49">
        <v>6</v>
      </c>
      <c r="I235" s="49" t="s">
        <v>83</v>
      </c>
      <c r="J235" s="49">
        <v>12</v>
      </c>
      <c r="K235" s="49" t="s">
        <v>84</v>
      </c>
      <c r="L235" s="49">
        <v>60914118</v>
      </c>
      <c r="M235" s="49" t="s">
        <v>85</v>
      </c>
      <c r="N235" s="49" t="s">
        <v>86</v>
      </c>
      <c r="O235" s="49" t="s">
        <v>86</v>
      </c>
      <c r="P235" s="49" t="s">
        <v>86</v>
      </c>
      <c r="Q235" s="49" t="s">
        <v>86</v>
      </c>
      <c r="R235" s="49">
        <v>114</v>
      </c>
      <c r="S235" s="49" t="s">
        <v>87</v>
      </c>
      <c r="T235" s="49">
        <v>23</v>
      </c>
      <c r="U235" s="49">
        <v>285359</v>
      </c>
      <c r="V235" s="49">
        <v>4</v>
      </c>
      <c r="W235" s="49">
        <v>68099</v>
      </c>
      <c r="X235" s="49">
        <v>0</v>
      </c>
      <c r="Y235" s="49">
        <v>0</v>
      </c>
    </row>
    <row r="236" spans="1:25" s="49" customFormat="1" ht="13.5">
      <c r="A236" s="49">
        <v>2009</v>
      </c>
      <c r="B236" s="49">
        <v>6</v>
      </c>
      <c r="C236" s="49">
        <v>3</v>
      </c>
      <c r="D236" s="49">
        <v>750</v>
      </c>
      <c r="E236" s="49" t="s">
        <v>97</v>
      </c>
      <c r="F236" s="49">
        <v>750</v>
      </c>
      <c r="G236" s="49" t="s">
        <v>98</v>
      </c>
      <c r="H236" s="49">
        <v>6</v>
      </c>
      <c r="I236" s="49" t="s">
        <v>83</v>
      </c>
      <c r="J236" s="49">
        <v>12</v>
      </c>
      <c r="K236" s="49" t="s">
        <v>84</v>
      </c>
      <c r="L236" s="49">
        <v>60914118</v>
      </c>
      <c r="M236" s="49" t="s">
        <v>85</v>
      </c>
      <c r="N236" s="49" t="s">
        <v>86</v>
      </c>
      <c r="O236" s="49" t="s">
        <v>86</v>
      </c>
      <c r="P236" s="49" t="s">
        <v>86</v>
      </c>
      <c r="Q236" s="49" t="s">
        <v>86</v>
      </c>
      <c r="R236" s="49">
        <v>114</v>
      </c>
      <c r="S236" s="49" t="s">
        <v>87</v>
      </c>
      <c r="T236" s="49">
        <v>4</v>
      </c>
      <c r="U236" s="49">
        <v>37745</v>
      </c>
      <c r="V236" s="49">
        <v>1</v>
      </c>
      <c r="W236" s="49">
        <v>16180</v>
      </c>
      <c r="X236" s="49">
        <v>0</v>
      </c>
      <c r="Y236" s="49">
        <v>0</v>
      </c>
    </row>
    <row r="237" spans="1:25" s="49" customFormat="1" ht="13.5">
      <c r="A237" s="49">
        <v>2009</v>
      </c>
      <c r="B237" s="49">
        <v>6</v>
      </c>
      <c r="C237" s="49">
        <v>3</v>
      </c>
      <c r="D237" s="49">
        <v>900</v>
      </c>
      <c r="E237" s="49" t="s">
        <v>101</v>
      </c>
      <c r="F237" s="49">
        <v>900</v>
      </c>
      <c r="G237" s="49" t="s">
        <v>102</v>
      </c>
      <c r="H237" s="49">
        <v>6</v>
      </c>
      <c r="I237" s="49" t="s">
        <v>83</v>
      </c>
      <c r="J237" s="49">
        <v>12</v>
      </c>
      <c r="K237" s="49" t="s">
        <v>84</v>
      </c>
      <c r="L237" s="49">
        <v>60914118</v>
      </c>
      <c r="M237" s="49" t="s">
        <v>85</v>
      </c>
      <c r="N237" s="49" t="s">
        <v>86</v>
      </c>
      <c r="O237" s="49" t="s">
        <v>86</v>
      </c>
      <c r="P237" s="49" t="s">
        <v>86</v>
      </c>
      <c r="Q237" s="49" t="s">
        <v>86</v>
      </c>
      <c r="R237" s="49">
        <v>111</v>
      </c>
      <c r="S237" s="49" t="s">
        <v>87</v>
      </c>
      <c r="T237" s="49">
        <v>3</v>
      </c>
      <c r="U237" s="49">
        <v>46800</v>
      </c>
      <c r="V237" s="49">
        <v>0</v>
      </c>
      <c r="W237" s="49">
        <v>0</v>
      </c>
      <c r="X237" s="49">
        <v>0</v>
      </c>
      <c r="Y237" s="49">
        <v>0</v>
      </c>
    </row>
    <row r="238" spans="26:34" s="50" customFormat="1" ht="13.5">
      <c r="Z238" s="50">
        <f>SUM(U228:U237)</f>
        <v>963533</v>
      </c>
      <c r="AA238" s="50">
        <f>SUM(U232:U237)</f>
        <v>963080</v>
      </c>
      <c r="AB238" s="50">
        <f>SUM(U228:U231)</f>
        <v>453</v>
      </c>
      <c r="AC238" s="50">
        <f>SUM(W228:W237)</f>
        <v>230034</v>
      </c>
      <c r="AD238" s="50">
        <f>SUM(W232:W236)</f>
        <v>229635</v>
      </c>
      <c r="AE238" s="50">
        <f>SUM(W229)</f>
        <v>399</v>
      </c>
      <c r="AF238" s="50">
        <v>0</v>
      </c>
      <c r="AG238" s="50">
        <v>0</v>
      </c>
      <c r="AH238" s="50">
        <v>0</v>
      </c>
    </row>
    <row r="239" spans="1:25" s="49" customFormat="1" ht="13.5">
      <c r="A239" s="49">
        <v>2009</v>
      </c>
      <c r="B239" s="49">
        <v>6</v>
      </c>
      <c r="C239" s="49">
        <v>4</v>
      </c>
      <c r="D239" s="49">
        <v>0</v>
      </c>
      <c r="E239" s="49" t="s">
        <v>99</v>
      </c>
      <c r="F239" s="49">
        <v>0</v>
      </c>
      <c r="G239" s="49" t="s">
        <v>82</v>
      </c>
      <c r="H239" s="49">
        <v>6</v>
      </c>
      <c r="I239" s="49" t="s">
        <v>83</v>
      </c>
      <c r="J239" s="49">
        <v>12</v>
      </c>
      <c r="K239" s="49" t="s">
        <v>84</v>
      </c>
      <c r="L239" s="49">
        <v>60914118</v>
      </c>
      <c r="M239" s="49" t="s">
        <v>85</v>
      </c>
      <c r="N239" s="49" t="s">
        <v>86</v>
      </c>
      <c r="O239" s="49" t="s">
        <v>86</v>
      </c>
      <c r="P239" s="49" t="s">
        <v>86</v>
      </c>
      <c r="Q239" s="49" t="s">
        <v>86</v>
      </c>
      <c r="R239" s="49">
        <v>415</v>
      </c>
      <c r="S239" s="49" t="s">
        <v>90</v>
      </c>
      <c r="T239" s="49">
        <v>0</v>
      </c>
      <c r="U239" s="49">
        <v>0</v>
      </c>
      <c r="V239" s="49">
        <v>1</v>
      </c>
      <c r="W239" s="49">
        <v>154</v>
      </c>
      <c r="X239" s="49">
        <v>0</v>
      </c>
      <c r="Y239" s="49">
        <v>0</v>
      </c>
    </row>
    <row r="240" spans="1:25" s="49" customFormat="1" ht="13.5">
      <c r="A240" s="49">
        <v>2009</v>
      </c>
      <c r="B240" s="49">
        <v>6</v>
      </c>
      <c r="C240" s="49">
        <v>4</v>
      </c>
      <c r="D240" s="49">
        <v>0</v>
      </c>
      <c r="E240" s="49" t="s">
        <v>99</v>
      </c>
      <c r="F240" s="49">
        <v>0</v>
      </c>
      <c r="G240" s="49" t="s">
        <v>82</v>
      </c>
      <c r="H240" s="49">
        <v>6</v>
      </c>
      <c r="I240" s="49" t="s">
        <v>83</v>
      </c>
      <c r="J240" s="49">
        <v>12</v>
      </c>
      <c r="K240" s="49" t="s">
        <v>84</v>
      </c>
      <c r="L240" s="49">
        <v>60914118</v>
      </c>
      <c r="M240" s="49" t="s">
        <v>85</v>
      </c>
      <c r="N240" s="49" t="s">
        <v>86</v>
      </c>
      <c r="O240" s="49" t="s">
        <v>86</v>
      </c>
      <c r="P240" s="49" t="s">
        <v>86</v>
      </c>
      <c r="Q240" s="49" t="s">
        <v>86</v>
      </c>
      <c r="R240" s="49">
        <v>114</v>
      </c>
      <c r="S240" s="49" t="s">
        <v>90</v>
      </c>
      <c r="T240" s="49">
        <v>2</v>
      </c>
      <c r="U240" s="49">
        <v>399</v>
      </c>
      <c r="V240" s="49">
        <v>0</v>
      </c>
      <c r="W240" s="49">
        <v>0</v>
      </c>
      <c r="X240" s="49">
        <v>0</v>
      </c>
      <c r="Y240" s="49">
        <v>0</v>
      </c>
    </row>
    <row r="241" spans="1:25" s="49" customFormat="1" ht="13.5">
      <c r="A241" s="49">
        <v>2009</v>
      </c>
      <c r="B241" s="49">
        <v>6</v>
      </c>
      <c r="C241" s="49">
        <v>4</v>
      </c>
      <c r="D241" s="49">
        <v>200</v>
      </c>
      <c r="E241" s="49" t="s">
        <v>81</v>
      </c>
      <c r="F241" s="49">
        <v>0</v>
      </c>
      <c r="G241" s="49" t="s">
        <v>82</v>
      </c>
      <c r="H241" s="49">
        <v>6</v>
      </c>
      <c r="I241" s="49" t="s">
        <v>83</v>
      </c>
      <c r="J241" s="49">
        <v>12</v>
      </c>
      <c r="K241" s="49" t="s">
        <v>84</v>
      </c>
      <c r="L241" s="49">
        <v>60914118</v>
      </c>
      <c r="M241" s="49" t="s">
        <v>85</v>
      </c>
      <c r="N241" s="49" t="s">
        <v>86</v>
      </c>
      <c r="O241" s="49" t="s">
        <v>86</v>
      </c>
      <c r="P241" s="49" t="s">
        <v>86</v>
      </c>
      <c r="Q241" s="49" t="s">
        <v>86</v>
      </c>
      <c r="R241" s="49">
        <v>114</v>
      </c>
      <c r="S241" s="49" t="s">
        <v>107</v>
      </c>
      <c r="T241" s="49">
        <v>1</v>
      </c>
      <c r="U241" s="49">
        <v>16</v>
      </c>
      <c r="V241" s="49">
        <v>0</v>
      </c>
      <c r="W241" s="49">
        <v>0</v>
      </c>
      <c r="X241" s="49">
        <v>0</v>
      </c>
      <c r="Y241" s="49">
        <v>0</v>
      </c>
    </row>
    <row r="242" spans="1:25" s="49" customFormat="1" ht="13.5">
      <c r="A242" s="49">
        <v>2009</v>
      </c>
      <c r="B242" s="49">
        <v>6</v>
      </c>
      <c r="C242" s="49">
        <v>4</v>
      </c>
      <c r="D242" s="49">
        <v>250</v>
      </c>
      <c r="E242" s="49" t="s">
        <v>88</v>
      </c>
      <c r="F242" s="49">
        <v>250</v>
      </c>
      <c r="G242" s="49" t="s">
        <v>89</v>
      </c>
      <c r="H242" s="49">
        <v>6</v>
      </c>
      <c r="I242" s="49" t="s">
        <v>83</v>
      </c>
      <c r="J242" s="49">
        <v>12</v>
      </c>
      <c r="K242" s="49" t="s">
        <v>84</v>
      </c>
      <c r="L242" s="49">
        <v>60914118</v>
      </c>
      <c r="M242" s="49" t="s">
        <v>85</v>
      </c>
      <c r="N242" s="49" t="s">
        <v>86</v>
      </c>
      <c r="O242" s="49" t="s">
        <v>86</v>
      </c>
      <c r="P242" s="49" t="s">
        <v>86</v>
      </c>
      <c r="Q242" s="49" t="s">
        <v>86</v>
      </c>
      <c r="R242" s="49">
        <v>415</v>
      </c>
      <c r="S242" s="49" t="s">
        <v>87</v>
      </c>
      <c r="T242" s="49">
        <v>1</v>
      </c>
      <c r="U242" s="49">
        <v>17810</v>
      </c>
      <c r="V242" s="49">
        <v>2</v>
      </c>
      <c r="W242" s="49">
        <v>72000</v>
      </c>
      <c r="X242" s="49">
        <v>0</v>
      </c>
      <c r="Y242" s="49">
        <v>0</v>
      </c>
    </row>
    <row r="243" spans="1:25" s="49" customFormat="1" ht="13.5">
      <c r="A243" s="49">
        <v>2009</v>
      </c>
      <c r="B243" s="49">
        <v>6</v>
      </c>
      <c r="C243" s="49">
        <v>4</v>
      </c>
      <c r="D243" s="49">
        <v>300</v>
      </c>
      <c r="E243" s="49" t="s">
        <v>91</v>
      </c>
      <c r="F243" s="49">
        <v>300</v>
      </c>
      <c r="G243" s="49" t="s">
        <v>92</v>
      </c>
      <c r="H243" s="49">
        <v>6</v>
      </c>
      <c r="I243" s="49" t="s">
        <v>83</v>
      </c>
      <c r="J243" s="49">
        <v>12</v>
      </c>
      <c r="K243" s="49" t="s">
        <v>84</v>
      </c>
      <c r="L243" s="49">
        <v>60914118</v>
      </c>
      <c r="M243" s="49" t="s">
        <v>85</v>
      </c>
      <c r="N243" s="49" t="s">
        <v>86</v>
      </c>
      <c r="O243" s="49" t="s">
        <v>86</v>
      </c>
      <c r="P243" s="49" t="s">
        <v>86</v>
      </c>
      <c r="Q243" s="49" t="s">
        <v>86</v>
      </c>
      <c r="R243" s="49">
        <v>114</v>
      </c>
      <c r="S243" s="49" t="s">
        <v>87</v>
      </c>
      <c r="T243" s="49">
        <v>28</v>
      </c>
      <c r="U243" s="49">
        <v>444955</v>
      </c>
      <c r="V243" s="49">
        <v>9</v>
      </c>
      <c r="W243" s="49">
        <v>139555</v>
      </c>
      <c r="X243" s="49">
        <v>0</v>
      </c>
      <c r="Y243" s="49">
        <v>0</v>
      </c>
    </row>
    <row r="244" spans="1:25" s="49" customFormat="1" ht="13.5">
      <c r="A244" s="49">
        <v>2009</v>
      </c>
      <c r="B244" s="49">
        <v>6</v>
      </c>
      <c r="C244" s="49">
        <v>4</v>
      </c>
      <c r="D244" s="49">
        <v>500</v>
      </c>
      <c r="E244" s="49" t="s">
        <v>93</v>
      </c>
      <c r="F244" s="49">
        <v>500</v>
      </c>
      <c r="G244" s="49" t="s">
        <v>94</v>
      </c>
      <c r="H244" s="49">
        <v>6</v>
      </c>
      <c r="I244" s="49" t="s">
        <v>83</v>
      </c>
      <c r="J244" s="49">
        <v>12</v>
      </c>
      <c r="K244" s="49" t="s">
        <v>84</v>
      </c>
      <c r="L244" s="49">
        <v>60914118</v>
      </c>
      <c r="M244" s="49" t="s">
        <v>85</v>
      </c>
      <c r="N244" s="49" t="s">
        <v>86</v>
      </c>
      <c r="O244" s="49" t="s">
        <v>86</v>
      </c>
      <c r="P244" s="49" t="s">
        <v>86</v>
      </c>
      <c r="Q244" s="49" t="s">
        <v>86</v>
      </c>
      <c r="R244" s="49">
        <v>114</v>
      </c>
      <c r="S244" s="49" t="s">
        <v>87</v>
      </c>
      <c r="T244" s="49">
        <v>5</v>
      </c>
      <c r="U244" s="49">
        <v>61065</v>
      </c>
      <c r="V244" s="49">
        <v>3</v>
      </c>
      <c r="W244" s="49">
        <v>45590</v>
      </c>
      <c r="X244" s="49">
        <v>0</v>
      </c>
      <c r="Y244" s="49">
        <v>0</v>
      </c>
    </row>
    <row r="245" spans="1:25" s="49" customFormat="1" ht="13.5">
      <c r="A245" s="49">
        <v>2009</v>
      </c>
      <c r="B245" s="49">
        <v>6</v>
      </c>
      <c r="C245" s="49">
        <v>4</v>
      </c>
      <c r="D245" s="49">
        <v>550</v>
      </c>
      <c r="E245" s="49" t="s">
        <v>95</v>
      </c>
      <c r="F245" s="49">
        <v>550</v>
      </c>
      <c r="G245" s="49" t="s">
        <v>96</v>
      </c>
      <c r="H245" s="49">
        <v>6</v>
      </c>
      <c r="I245" s="49" t="s">
        <v>83</v>
      </c>
      <c r="J245" s="49">
        <v>12</v>
      </c>
      <c r="K245" s="49" t="s">
        <v>84</v>
      </c>
      <c r="L245" s="49">
        <v>60914118</v>
      </c>
      <c r="M245" s="49" t="s">
        <v>85</v>
      </c>
      <c r="N245" s="49" t="s">
        <v>86</v>
      </c>
      <c r="O245" s="49" t="s">
        <v>86</v>
      </c>
      <c r="P245" s="49" t="s">
        <v>86</v>
      </c>
      <c r="Q245" s="49" t="s">
        <v>86</v>
      </c>
      <c r="R245" s="49">
        <v>114</v>
      </c>
      <c r="S245" s="49" t="s">
        <v>87</v>
      </c>
      <c r="T245" s="49">
        <v>12</v>
      </c>
      <c r="U245" s="49">
        <v>144393</v>
      </c>
      <c r="V245" s="49">
        <v>2</v>
      </c>
      <c r="W245" s="49">
        <v>15350</v>
      </c>
      <c r="X245" s="49">
        <v>0</v>
      </c>
      <c r="Y245" s="49">
        <v>0</v>
      </c>
    </row>
    <row r="246" spans="1:25" s="49" customFormat="1" ht="13.5">
      <c r="A246" s="49">
        <v>2009</v>
      </c>
      <c r="B246" s="49">
        <v>6</v>
      </c>
      <c r="C246" s="49">
        <v>4</v>
      </c>
      <c r="D246" s="49">
        <v>750</v>
      </c>
      <c r="E246" s="49" t="s">
        <v>97</v>
      </c>
      <c r="F246" s="49">
        <v>750</v>
      </c>
      <c r="G246" s="49" t="s">
        <v>98</v>
      </c>
      <c r="H246" s="49">
        <v>6</v>
      </c>
      <c r="I246" s="49" t="s">
        <v>83</v>
      </c>
      <c r="J246" s="49">
        <v>12</v>
      </c>
      <c r="K246" s="49" t="s">
        <v>84</v>
      </c>
      <c r="L246" s="49">
        <v>60914118</v>
      </c>
      <c r="M246" s="49" t="s">
        <v>85</v>
      </c>
      <c r="N246" s="49" t="s">
        <v>86</v>
      </c>
      <c r="O246" s="49" t="s">
        <v>86</v>
      </c>
      <c r="P246" s="49" t="s">
        <v>86</v>
      </c>
      <c r="Q246" s="49" t="s">
        <v>86</v>
      </c>
      <c r="R246" s="49">
        <v>114</v>
      </c>
      <c r="S246" s="49" t="s">
        <v>87</v>
      </c>
      <c r="T246" s="49">
        <v>3</v>
      </c>
      <c r="U246" s="49">
        <v>31180</v>
      </c>
      <c r="V246" s="49">
        <v>0</v>
      </c>
      <c r="W246" s="49">
        <v>0</v>
      </c>
      <c r="X246" s="49">
        <v>0</v>
      </c>
      <c r="Y246" s="49">
        <v>0</v>
      </c>
    </row>
    <row r="247" spans="1:25" s="49" customFormat="1" ht="13.5">
      <c r="A247" s="49">
        <v>2009</v>
      </c>
      <c r="B247" s="49">
        <v>6</v>
      </c>
      <c r="C247" s="49">
        <v>4</v>
      </c>
      <c r="D247" s="49">
        <v>900</v>
      </c>
      <c r="E247" s="49" t="s">
        <v>101</v>
      </c>
      <c r="F247" s="49">
        <v>900</v>
      </c>
      <c r="G247" s="49" t="s">
        <v>102</v>
      </c>
      <c r="H247" s="49">
        <v>6</v>
      </c>
      <c r="I247" s="49" t="s">
        <v>83</v>
      </c>
      <c r="J247" s="49">
        <v>12</v>
      </c>
      <c r="K247" s="49" t="s">
        <v>84</v>
      </c>
      <c r="L247" s="49">
        <v>60914118</v>
      </c>
      <c r="M247" s="49" t="s">
        <v>85</v>
      </c>
      <c r="N247" s="49" t="s">
        <v>86</v>
      </c>
      <c r="O247" s="49" t="s">
        <v>86</v>
      </c>
      <c r="P247" s="49" t="s">
        <v>86</v>
      </c>
      <c r="Q247" s="49" t="s">
        <v>86</v>
      </c>
      <c r="R247" s="49">
        <v>111</v>
      </c>
      <c r="S247" s="49" t="s">
        <v>87</v>
      </c>
      <c r="T247" s="49">
        <v>3</v>
      </c>
      <c r="U247" s="49">
        <v>43133</v>
      </c>
      <c r="V247" s="49">
        <v>1</v>
      </c>
      <c r="W247" s="49">
        <v>12150</v>
      </c>
      <c r="X247" s="49">
        <v>0</v>
      </c>
      <c r="Y247" s="49">
        <v>0</v>
      </c>
    </row>
    <row r="248" spans="26:34" s="50" customFormat="1" ht="13.5">
      <c r="Z248" s="50">
        <f>SUM(U239:U247)</f>
        <v>742951</v>
      </c>
      <c r="AA248" s="50">
        <f>SUM(U242:U247)</f>
        <v>742536</v>
      </c>
      <c r="AB248" s="50">
        <f>SUM(U239:U241)</f>
        <v>415</v>
      </c>
      <c r="AC248" s="50">
        <f>SUM(W239:W247)</f>
        <v>284799</v>
      </c>
      <c r="AD248" s="50">
        <f>SUM(W242:W247)</f>
        <v>284645</v>
      </c>
      <c r="AE248" s="50">
        <f>SUM(W239)</f>
        <v>154</v>
      </c>
      <c r="AF248" s="50">
        <v>0</v>
      </c>
      <c r="AG248" s="50">
        <v>0</v>
      </c>
      <c r="AH248" s="50">
        <v>0</v>
      </c>
    </row>
    <row r="249" spans="1:25" s="49" customFormat="1" ht="13.5">
      <c r="A249" s="49">
        <v>2009</v>
      </c>
      <c r="B249" s="49">
        <v>6</v>
      </c>
      <c r="C249" s="49">
        <v>5</v>
      </c>
      <c r="D249" s="49">
        <v>250</v>
      </c>
      <c r="E249" s="49" t="s">
        <v>88</v>
      </c>
      <c r="F249" s="49">
        <v>250</v>
      </c>
      <c r="G249" s="49" t="s">
        <v>89</v>
      </c>
      <c r="H249" s="49">
        <v>6</v>
      </c>
      <c r="I249" s="49" t="s">
        <v>83</v>
      </c>
      <c r="J249" s="49">
        <v>12</v>
      </c>
      <c r="K249" s="49" t="s">
        <v>84</v>
      </c>
      <c r="L249" s="49">
        <v>60914118</v>
      </c>
      <c r="M249" s="49" t="s">
        <v>85</v>
      </c>
      <c r="N249" s="49" t="s">
        <v>86</v>
      </c>
      <c r="O249" s="49" t="s">
        <v>86</v>
      </c>
      <c r="P249" s="49" t="s">
        <v>86</v>
      </c>
      <c r="Q249" s="49" t="s">
        <v>86</v>
      </c>
      <c r="R249" s="49">
        <v>415</v>
      </c>
      <c r="S249" s="49" t="s">
        <v>90</v>
      </c>
      <c r="T249" s="49">
        <v>1</v>
      </c>
      <c r="U249" s="49">
        <v>210</v>
      </c>
      <c r="V249" s="49">
        <v>0</v>
      </c>
      <c r="W249" s="49">
        <v>0</v>
      </c>
      <c r="X249" s="49">
        <v>0</v>
      </c>
      <c r="Y249" s="49">
        <v>0</v>
      </c>
    </row>
    <row r="250" spans="1:25" s="49" customFormat="1" ht="13.5">
      <c r="A250" s="49">
        <v>2009</v>
      </c>
      <c r="B250" s="49">
        <v>6</v>
      </c>
      <c r="C250" s="49">
        <v>5</v>
      </c>
      <c r="D250" s="49">
        <v>500</v>
      </c>
      <c r="E250" s="49" t="s">
        <v>93</v>
      </c>
      <c r="F250" s="49">
        <v>500</v>
      </c>
      <c r="G250" s="49" t="s">
        <v>94</v>
      </c>
      <c r="H250" s="49">
        <v>6</v>
      </c>
      <c r="I250" s="49" t="s">
        <v>83</v>
      </c>
      <c r="J250" s="49">
        <v>12</v>
      </c>
      <c r="K250" s="49" t="s">
        <v>84</v>
      </c>
      <c r="L250" s="49">
        <v>60914118</v>
      </c>
      <c r="M250" s="49" t="s">
        <v>85</v>
      </c>
      <c r="N250" s="49" t="s">
        <v>86</v>
      </c>
      <c r="O250" s="49" t="s">
        <v>86</v>
      </c>
      <c r="P250" s="49" t="s">
        <v>86</v>
      </c>
      <c r="Q250" s="49" t="s">
        <v>86</v>
      </c>
      <c r="R250" s="49">
        <v>114</v>
      </c>
      <c r="S250" s="49" t="s">
        <v>87</v>
      </c>
      <c r="T250" s="49">
        <v>8</v>
      </c>
      <c r="U250" s="49">
        <v>79250</v>
      </c>
      <c r="V250" s="49">
        <v>2</v>
      </c>
      <c r="W250" s="49">
        <v>20998</v>
      </c>
      <c r="X250" s="49">
        <v>0</v>
      </c>
      <c r="Y250" s="49">
        <v>0</v>
      </c>
    </row>
    <row r="251" spans="1:25" s="49" customFormat="1" ht="13.5">
      <c r="A251" s="49">
        <v>2009</v>
      </c>
      <c r="B251" s="49">
        <v>6</v>
      </c>
      <c r="C251" s="49">
        <v>5</v>
      </c>
      <c r="D251" s="49">
        <v>550</v>
      </c>
      <c r="E251" s="49" t="s">
        <v>95</v>
      </c>
      <c r="F251" s="49">
        <v>550</v>
      </c>
      <c r="G251" s="49" t="s">
        <v>96</v>
      </c>
      <c r="H251" s="49">
        <v>6</v>
      </c>
      <c r="I251" s="49" t="s">
        <v>83</v>
      </c>
      <c r="J251" s="49">
        <v>12</v>
      </c>
      <c r="K251" s="49" t="s">
        <v>84</v>
      </c>
      <c r="L251" s="49">
        <v>60914118</v>
      </c>
      <c r="M251" s="49" t="s">
        <v>85</v>
      </c>
      <c r="N251" s="49" t="s">
        <v>86</v>
      </c>
      <c r="O251" s="49" t="s">
        <v>86</v>
      </c>
      <c r="P251" s="49" t="s">
        <v>86</v>
      </c>
      <c r="Q251" s="49" t="s">
        <v>86</v>
      </c>
      <c r="R251" s="49">
        <v>114</v>
      </c>
      <c r="S251" s="49" t="s">
        <v>87</v>
      </c>
      <c r="T251" s="49">
        <v>3</v>
      </c>
      <c r="U251" s="49">
        <v>33570</v>
      </c>
      <c r="V251" s="49">
        <v>2</v>
      </c>
      <c r="W251" s="49">
        <v>19600</v>
      </c>
      <c r="X251" s="49">
        <v>0</v>
      </c>
      <c r="Y251" s="49">
        <v>0</v>
      </c>
    </row>
    <row r="252" spans="1:25" s="49" customFormat="1" ht="13.5">
      <c r="A252" s="49">
        <v>2009</v>
      </c>
      <c r="B252" s="49">
        <v>6</v>
      </c>
      <c r="C252" s="49">
        <v>5</v>
      </c>
      <c r="D252" s="49">
        <v>900</v>
      </c>
      <c r="E252" s="49" t="s">
        <v>101</v>
      </c>
      <c r="F252" s="49">
        <v>900</v>
      </c>
      <c r="G252" s="49" t="s">
        <v>102</v>
      </c>
      <c r="H252" s="49">
        <v>6</v>
      </c>
      <c r="I252" s="49" t="s">
        <v>83</v>
      </c>
      <c r="J252" s="49">
        <v>12</v>
      </c>
      <c r="K252" s="49" t="s">
        <v>84</v>
      </c>
      <c r="L252" s="49">
        <v>60914118</v>
      </c>
      <c r="M252" s="49" t="s">
        <v>85</v>
      </c>
      <c r="N252" s="49" t="s">
        <v>86</v>
      </c>
      <c r="O252" s="49" t="s">
        <v>86</v>
      </c>
      <c r="P252" s="49" t="s">
        <v>86</v>
      </c>
      <c r="Q252" s="49" t="s">
        <v>86</v>
      </c>
      <c r="R252" s="49">
        <v>114</v>
      </c>
      <c r="S252" s="49" t="s">
        <v>87</v>
      </c>
      <c r="T252" s="49">
        <v>1</v>
      </c>
      <c r="U252" s="49">
        <v>5400</v>
      </c>
      <c r="V252" s="49">
        <v>0</v>
      </c>
      <c r="W252" s="49">
        <v>0</v>
      </c>
      <c r="X252" s="49">
        <v>0</v>
      </c>
      <c r="Y252" s="49">
        <v>0</v>
      </c>
    </row>
    <row r="253" spans="26:34" s="50" customFormat="1" ht="13.5">
      <c r="Z253" s="50">
        <f>SUM(U249:U252)</f>
        <v>118430</v>
      </c>
      <c r="AA253" s="50">
        <f>SUM(U250:U252)</f>
        <v>118220</v>
      </c>
      <c r="AB253" s="50">
        <f>SUM(U249)</f>
        <v>210</v>
      </c>
      <c r="AC253" s="50">
        <f>SUM(W249:W252)</f>
        <v>40598</v>
      </c>
      <c r="AD253" s="50">
        <f>SUM(W250:W251)</f>
        <v>40598</v>
      </c>
      <c r="AE253" s="50">
        <v>0</v>
      </c>
      <c r="AF253" s="50">
        <v>0</v>
      </c>
      <c r="AG253" s="50">
        <v>0</v>
      </c>
      <c r="AH253" s="50">
        <v>0</v>
      </c>
    </row>
    <row r="254" spans="26:34" s="51" customFormat="1" ht="13.5">
      <c r="Z254" s="51">
        <f>SUM(Z253,Z248,Z238,Z227,Z217)</f>
        <v>3198132</v>
      </c>
      <c r="AA254" s="51">
        <f aca="true" t="shared" si="5" ref="AA254:AH254">SUM(AA253,AA248,AA238,AA227,AA217)</f>
        <v>3194709</v>
      </c>
      <c r="AB254" s="51">
        <f t="shared" si="5"/>
        <v>3423</v>
      </c>
      <c r="AC254" s="51">
        <f t="shared" si="5"/>
        <v>733920</v>
      </c>
      <c r="AD254" s="51">
        <f t="shared" si="5"/>
        <v>733367</v>
      </c>
      <c r="AE254" s="51">
        <f t="shared" si="5"/>
        <v>553</v>
      </c>
      <c r="AF254" s="51">
        <f t="shared" si="5"/>
        <v>0</v>
      </c>
      <c r="AG254" s="51">
        <f t="shared" si="5"/>
        <v>0</v>
      </c>
      <c r="AH254" s="51">
        <f t="shared" si="5"/>
        <v>0</v>
      </c>
    </row>
    <row r="255" spans="1:25" s="49" customFormat="1" ht="13.5">
      <c r="A255" s="49">
        <v>2009</v>
      </c>
      <c r="B255" s="49">
        <v>7</v>
      </c>
      <c r="C255" s="49">
        <v>1</v>
      </c>
      <c r="D255" s="49">
        <v>0</v>
      </c>
      <c r="E255" s="49" t="s">
        <v>99</v>
      </c>
      <c r="F255" s="49">
        <v>0</v>
      </c>
      <c r="G255" s="49" t="s">
        <v>82</v>
      </c>
      <c r="H255" s="49">
        <v>6</v>
      </c>
      <c r="I255" s="49" t="s">
        <v>83</v>
      </c>
      <c r="J255" s="49">
        <v>12</v>
      </c>
      <c r="K255" s="49" t="s">
        <v>84</v>
      </c>
      <c r="L255" s="49">
        <v>60914118</v>
      </c>
      <c r="M255" s="49" t="s">
        <v>85</v>
      </c>
      <c r="N255" s="49" t="s">
        <v>86</v>
      </c>
      <c r="O255" s="49" t="s">
        <v>86</v>
      </c>
      <c r="P255" s="49" t="s">
        <v>86</v>
      </c>
      <c r="Q255" s="49" t="s">
        <v>86</v>
      </c>
      <c r="R255" s="49">
        <v>415</v>
      </c>
      <c r="S255" s="49" t="s">
        <v>90</v>
      </c>
      <c r="T255" s="49">
        <v>0</v>
      </c>
      <c r="U255" s="49">
        <v>0</v>
      </c>
      <c r="V255" s="49">
        <v>1</v>
      </c>
      <c r="W255" s="49">
        <v>140</v>
      </c>
      <c r="X255" s="49">
        <v>0</v>
      </c>
      <c r="Y255" s="49">
        <v>0</v>
      </c>
    </row>
    <row r="256" spans="1:25" s="49" customFormat="1" ht="13.5">
      <c r="A256" s="49">
        <v>2009</v>
      </c>
      <c r="B256" s="49">
        <v>7</v>
      </c>
      <c r="C256" s="49">
        <v>1</v>
      </c>
      <c r="D256" s="49">
        <v>0</v>
      </c>
      <c r="E256" s="49" t="s">
        <v>99</v>
      </c>
      <c r="F256" s="49">
        <v>0</v>
      </c>
      <c r="G256" s="49" t="s">
        <v>82</v>
      </c>
      <c r="H256" s="49">
        <v>6</v>
      </c>
      <c r="I256" s="49" t="s">
        <v>83</v>
      </c>
      <c r="J256" s="49">
        <v>12</v>
      </c>
      <c r="K256" s="49" t="s">
        <v>84</v>
      </c>
      <c r="L256" s="49">
        <v>60914118</v>
      </c>
      <c r="M256" s="49" t="s">
        <v>85</v>
      </c>
      <c r="N256" s="49" t="s">
        <v>86</v>
      </c>
      <c r="O256" s="49" t="s">
        <v>86</v>
      </c>
      <c r="P256" s="49" t="s">
        <v>86</v>
      </c>
      <c r="Q256" s="49" t="s">
        <v>86</v>
      </c>
      <c r="R256" s="49">
        <v>114</v>
      </c>
      <c r="S256" s="49" t="s">
        <v>90</v>
      </c>
      <c r="T256" s="49">
        <v>1</v>
      </c>
      <c r="U256" s="49">
        <v>140</v>
      </c>
      <c r="V256" s="49">
        <v>0</v>
      </c>
      <c r="W256" s="49">
        <v>0</v>
      </c>
      <c r="X256" s="49">
        <v>0</v>
      </c>
      <c r="Y256" s="49">
        <v>0</v>
      </c>
    </row>
    <row r="257" spans="1:25" s="49" customFormat="1" ht="13.5">
      <c r="A257" s="49">
        <v>2009</v>
      </c>
      <c r="B257" s="49">
        <v>7</v>
      </c>
      <c r="C257" s="49">
        <v>1</v>
      </c>
      <c r="D257" s="49">
        <v>200</v>
      </c>
      <c r="E257" s="49" t="s">
        <v>81</v>
      </c>
      <c r="F257" s="49">
        <v>0</v>
      </c>
      <c r="G257" s="49" t="s">
        <v>82</v>
      </c>
      <c r="H257" s="49">
        <v>6</v>
      </c>
      <c r="I257" s="49" t="s">
        <v>83</v>
      </c>
      <c r="J257" s="49">
        <v>12</v>
      </c>
      <c r="K257" s="49" t="s">
        <v>84</v>
      </c>
      <c r="L257" s="49">
        <v>60914118</v>
      </c>
      <c r="M257" s="49" t="s">
        <v>85</v>
      </c>
      <c r="N257" s="49" t="s">
        <v>86</v>
      </c>
      <c r="O257" s="49" t="s">
        <v>86</v>
      </c>
      <c r="P257" s="49" t="s">
        <v>86</v>
      </c>
      <c r="Q257" s="49" t="s">
        <v>86</v>
      </c>
      <c r="R257" s="49">
        <v>114</v>
      </c>
      <c r="S257" s="49" t="s">
        <v>87</v>
      </c>
      <c r="T257" s="49">
        <v>1</v>
      </c>
      <c r="U257" s="49">
        <v>17670</v>
      </c>
      <c r="V257" s="49">
        <v>3</v>
      </c>
      <c r="W257" s="49">
        <v>49670</v>
      </c>
      <c r="X257" s="49">
        <v>0</v>
      </c>
      <c r="Y257" s="49">
        <v>0</v>
      </c>
    </row>
    <row r="258" spans="1:25" s="49" customFormat="1" ht="13.5">
      <c r="A258" s="49">
        <v>2009</v>
      </c>
      <c r="B258" s="49">
        <v>7</v>
      </c>
      <c r="C258" s="49">
        <v>1</v>
      </c>
      <c r="D258" s="49">
        <v>250</v>
      </c>
      <c r="E258" s="49" t="s">
        <v>88</v>
      </c>
      <c r="F258" s="49">
        <v>250</v>
      </c>
      <c r="G258" s="49" t="s">
        <v>89</v>
      </c>
      <c r="H258" s="49">
        <v>6</v>
      </c>
      <c r="I258" s="49" t="s">
        <v>83</v>
      </c>
      <c r="J258" s="49">
        <v>12</v>
      </c>
      <c r="K258" s="49" t="s">
        <v>84</v>
      </c>
      <c r="L258" s="49">
        <v>60914118</v>
      </c>
      <c r="M258" s="49" t="s">
        <v>85</v>
      </c>
      <c r="N258" s="49" t="s">
        <v>86</v>
      </c>
      <c r="O258" s="49" t="s">
        <v>86</v>
      </c>
      <c r="P258" s="49" t="s">
        <v>86</v>
      </c>
      <c r="Q258" s="49" t="s">
        <v>86</v>
      </c>
      <c r="R258" s="49">
        <v>415</v>
      </c>
      <c r="S258" s="49" t="s">
        <v>87</v>
      </c>
      <c r="T258" s="49">
        <v>26</v>
      </c>
      <c r="U258" s="49">
        <v>403775</v>
      </c>
      <c r="V258" s="49">
        <v>9</v>
      </c>
      <c r="W258" s="49">
        <v>156525</v>
      </c>
      <c r="X258" s="49">
        <v>0</v>
      </c>
      <c r="Y258" s="49">
        <v>0</v>
      </c>
    </row>
    <row r="259" spans="1:25" s="49" customFormat="1" ht="13.5">
      <c r="A259" s="49">
        <v>2009</v>
      </c>
      <c r="B259" s="49">
        <v>7</v>
      </c>
      <c r="C259" s="49">
        <v>1</v>
      </c>
      <c r="D259" s="49">
        <v>300</v>
      </c>
      <c r="E259" s="49" t="s">
        <v>91</v>
      </c>
      <c r="F259" s="49">
        <v>300</v>
      </c>
      <c r="G259" s="49" t="s">
        <v>92</v>
      </c>
      <c r="H259" s="49">
        <v>6</v>
      </c>
      <c r="I259" s="49" t="s">
        <v>83</v>
      </c>
      <c r="J259" s="49">
        <v>12</v>
      </c>
      <c r="K259" s="49" t="s">
        <v>84</v>
      </c>
      <c r="L259" s="49">
        <v>60914118</v>
      </c>
      <c r="M259" s="49" t="s">
        <v>85</v>
      </c>
      <c r="N259" s="49" t="s">
        <v>86</v>
      </c>
      <c r="O259" s="49" t="s">
        <v>86</v>
      </c>
      <c r="P259" s="49" t="s">
        <v>86</v>
      </c>
      <c r="Q259" s="49" t="s">
        <v>86</v>
      </c>
      <c r="R259" s="49">
        <v>114</v>
      </c>
      <c r="S259" s="49" t="s">
        <v>87</v>
      </c>
      <c r="T259" s="49">
        <v>5</v>
      </c>
      <c r="U259" s="49">
        <v>63390</v>
      </c>
      <c r="V259" s="49">
        <v>4</v>
      </c>
      <c r="W259" s="49">
        <v>46590</v>
      </c>
      <c r="X259" s="49">
        <v>0</v>
      </c>
      <c r="Y259" s="49">
        <v>0</v>
      </c>
    </row>
    <row r="260" spans="1:25" s="49" customFormat="1" ht="13.5">
      <c r="A260" s="49">
        <v>2009</v>
      </c>
      <c r="B260" s="49">
        <v>7</v>
      </c>
      <c r="C260" s="49">
        <v>1</v>
      </c>
      <c r="D260" s="49">
        <v>500</v>
      </c>
      <c r="E260" s="49" t="s">
        <v>93</v>
      </c>
      <c r="F260" s="49">
        <v>500</v>
      </c>
      <c r="G260" s="49" t="s">
        <v>94</v>
      </c>
      <c r="H260" s="49">
        <v>6</v>
      </c>
      <c r="I260" s="49" t="s">
        <v>83</v>
      </c>
      <c r="J260" s="49">
        <v>12</v>
      </c>
      <c r="K260" s="49" t="s">
        <v>84</v>
      </c>
      <c r="L260" s="49">
        <v>60914118</v>
      </c>
      <c r="M260" s="49" t="s">
        <v>85</v>
      </c>
      <c r="N260" s="49" t="s">
        <v>86</v>
      </c>
      <c r="O260" s="49" t="s">
        <v>86</v>
      </c>
      <c r="P260" s="49" t="s">
        <v>86</v>
      </c>
      <c r="Q260" s="49" t="s">
        <v>86</v>
      </c>
      <c r="R260" s="49">
        <v>114</v>
      </c>
      <c r="S260" s="49" t="s">
        <v>87</v>
      </c>
      <c r="T260" s="49">
        <v>14</v>
      </c>
      <c r="U260" s="49">
        <v>148710</v>
      </c>
      <c r="V260" s="49">
        <v>1</v>
      </c>
      <c r="W260" s="49">
        <v>9680</v>
      </c>
      <c r="X260" s="49">
        <v>0</v>
      </c>
      <c r="Y260" s="49">
        <v>0</v>
      </c>
    </row>
    <row r="261" spans="1:25" s="49" customFormat="1" ht="13.5">
      <c r="A261" s="49">
        <v>2009</v>
      </c>
      <c r="B261" s="49">
        <v>7</v>
      </c>
      <c r="C261" s="49">
        <v>1</v>
      </c>
      <c r="D261" s="49">
        <v>550</v>
      </c>
      <c r="E261" s="49" t="s">
        <v>95</v>
      </c>
      <c r="F261" s="49">
        <v>550</v>
      </c>
      <c r="G261" s="49" t="s">
        <v>96</v>
      </c>
      <c r="H261" s="49">
        <v>6</v>
      </c>
      <c r="I261" s="49" t="s">
        <v>83</v>
      </c>
      <c r="J261" s="49">
        <v>12</v>
      </c>
      <c r="K261" s="49" t="s">
        <v>84</v>
      </c>
      <c r="L261" s="49">
        <v>60914118</v>
      </c>
      <c r="M261" s="49" t="s">
        <v>85</v>
      </c>
      <c r="N261" s="49" t="s">
        <v>86</v>
      </c>
      <c r="O261" s="49" t="s">
        <v>86</v>
      </c>
      <c r="P261" s="49" t="s">
        <v>86</v>
      </c>
      <c r="Q261" s="49" t="s">
        <v>86</v>
      </c>
      <c r="R261" s="49">
        <v>114</v>
      </c>
      <c r="S261" s="49" t="s">
        <v>87</v>
      </c>
      <c r="T261" s="49">
        <v>1</v>
      </c>
      <c r="U261" s="49">
        <v>8580</v>
      </c>
      <c r="V261" s="49">
        <v>0</v>
      </c>
      <c r="W261" s="49">
        <v>0</v>
      </c>
      <c r="X261" s="49">
        <v>0</v>
      </c>
      <c r="Y261" s="49">
        <v>0</v>
      </c>
    </row>
    <row r="262" spans="26:34" s="50" customFormat="1" ht="13.5">
      <c r="Z262" s="50">
        <f>SUM(U255:U261)</f>
        <v>642265</v>
      </c>
      <c r="AA262" s="50">
        <f>SUM(U257:U261)</f>
        <v>642125</v>
      </c>
      <c r="AB262" s="50">
        <f>SUM(U256)</f>
        <v>140</v>
      </c>
      <c r="AC262" s="50">
        <f>SUM(W255:W261)</f>
        <v>262605</v>
      </c>
      <c r="AD262" s="50">
        <f>SUM(W257:W260)</f>
        <v>262465</v>
      </c>
      <c r="AE262" s="50">
        <f>SUM(W255)</f>
        <v>140</v>
      </c>
      <c r="AF262" s="50">
        <v>0</v>
      </c>
      <c r="AG262" s="50">
        <v>0</v>
      </c>
      <c r="AH262" s="50">
        <v>0</v>
      </c>
    </row>
    <row r="263" spans="1:25" s="49" customFormat="1" ht="13.5">
      <c r="A263" s="49">
        <v>2009</v>
      </c>
      <c r="B263" s="49">
        <v>7</v>
      </c>
      <c r="C263" s="49">
        <v>2</v>
      </c>
      <c r="D263" s="49">
        <v>0</v>
      </c>
      <c r="E263" s="49" t="s">
        <v>99</v>
      </c>
      <c r="F263" s="49">
        <v>0</v>
      </c>
      <c r="G263" s="49" t="s">
        <v>82</v>
      </c>
      <c r="H263" s="49">
        <v>6</v>
      </c>
      <c r="I263" s="49" t="s">
        <v>83</v>
      </c>
      <c r="J263" s="49">
        <v>12</v>
      </c>
      <c r="K263" s="49" t="s">
        <v>84</v>
      </c>
      <c r="L263" s="49">
        <v>60914118</v>
      </c>
      <c r="M263" s="49" t="s">
        <v>85</v>
      </c>
      <c r="N263" s="49" t="s">
        <v>86</v>
      </c>
      <c r="O263" s="49" t="s">
        <v>86</v>
      </c>
      <c r="P263" s="49" t="s">
        <v>86</v>
      </c>
      <c r="Q263" s="49" t="s">
        <v>86</v>
      </c>
      <c r="R263" s="49">
        <v>135</v>
      </c>
      <c r="S263" s="49" t="s">
        <v>109</v>
      </c>
      <c r="T263" s="49">
        <v>1</v>
      </c>
      <c r="U263" s="49">
        <v>2000</v>
      </c>
      <c r="V263" s="49">
        <v>0</v>
      </c>
      <c r="W263" s="49">
        <v>0</v>
      </c>
      <c r="X263" s="49">
        <v>0</v>
      </c>
      <c r="Y263" s="49">
        <v>0</v>
      </c>
    </row>
    <row r="264" spans="1:25" s="49" customFormat="1" ht="13.5">
      <c r="A264" s="49">
        <v>2009</v>
      </c>
      <c r="B264" s="49">
        <v>7</v>
      </c>
      <c r="C264" s="49">
        <v>2</v>
      </c>
      <c r="D264" s="49">
        <v>0</v>
      </c>
      <c r="E264" s="49" t="s">
        <v>99</v>
      </c>
      <c r="F264" s="49">
        <v>0</v>
      </c>
      <c r="G264" s="49" t="s">
        <v>82</v>
      </c>
      <c r="H264" s="49">
        <v>6</v>
      </c>
      <c r="I264" s="49" t="s">
        <v>83</v>
      </c>
      <c r="J264" s="49">
        <v>12</v>
      </c>
      <c r="K264" s="49" t="s">
        <v>84</v>
      </c>
      <c r="L264" s="49">
        <v>60914118</v>
      </c>
      <c r="M264" s="49" t="s">
        <v>85</v>
      </c>
      <c r="N264" s="49" t="s">
        <v>86</v>
      </c>
      <c r="O264" s="49" t="s">
        <v>86</v>
      </c>
      <c r="P264" s="49" t="s">
        <v>86</v>
      </c>
      <c r="Q264" s="49" t="s">
        <v>86</v>
      </c>
      <c r="R264" s="49">
        <v>415</v>
      </c>
      <c r="S264" s="49" t="s">
        <v>90</v>
      </c>
      <c r="T264" s="49">
        <v>0</v>
      </c>
      <c r="U264" s="49">
        <v>0</v>
      </c>
      <c r="V264" s="49">
        <v>1</v>
      </c>
      <c r="W264" s="49">
        <v>224</v>
      </c>
      <c r="X264" s="49">
        <v>0</v>
      </c>
      <c r="Y264" s="49">
        <v>0</v>
      </c>
    </row>
    <row r="265" spans="1:25" s="49" customFormat="1" ht="13.5">
      <c r="A265" s="49">
        <v>2009</v>
      </c>
      <c r="B265" s="49">
        <v>7</v>
      </c>
      <c r="C265" s="49">
        <v>2</v>
      </c>
      <c r="D265" s="49">
        <v>0</v>
      </c>
      <c r="E265" s="49" t="s">
        <v>99</v>
      </c>
      <c r="F265" s="49">
        <v>0</v>
      </c>
      <c r="G265" s="49" t="s">
        <v>82</v>
      </c>
      <c r="H265" s="49">
        <v>6</v>
      </c>
      <c r="I265" s="49" t="s">
        <v>83</v>
      </c>
      <c r="J265" s="49">
        <v>12</v>
      </c>
      <c r="K265" s="49" t="s">
        <v>84</v>
      </c>
      <c r="L265" s="49">
        <v>60914118</v>
      </c>
      <c r="M265" s="49" t="s">
        <v>85</v>
      </c>
      <c r="N265" s="49" t="s">
        <v>86</v>
      </c>
      <c r="O265" s="49" t="s">
        <v>86</v>
      </c>
      <c r="P265" s="49" t="s">
        <v>86</v>
      </c>
      <c r="Q265" s="49" t="s">
        <v>86</v>
      </c>
      <c r="R265" s="49">
        <v>114</v>
      </c>
      <c r="S265" s="49" t="s">
        <v>90</v>
      </c>
      <c r="T265" s="49">
        <v>2</v>
      </c>
      <c r="U265" s="49">
        <v>406</v>
      </c>
      <c r="V265" s="49">
        <v>0</v>
      </c>
      <c r="W265" s="49">
        <v>0</v>
      </c>
      <c r="X265" s="49">
        <v>0</v>
      </c>
      <c r="Y265" s="49">
        <v>0</v>
      </c>
    </row>
    <row r="266" spans="1:25" s="49" customFormat="1" ht="13.5">
      <c r="A266" s="49">
        <v>2009</v>
      </c>
      <c r="B266" s="49">
        <v>7</v>
      </c>
      <c r="C266" s="49">
        <v>2</v>
      </c>
      <c r="D266" s="49">
        <v>5</v>
      </c>
      <c r="E266" s="49" t="s">
        <v>108</v>
      </c>
      <c r="F266" s="49">
        <v>0</v>
      </c>
      <c r="G266" s="49" t="s">
        <v>82</v>
      </c>
      <c r="H266" s="49">
        <v>6</v>
      </c>
      <c r="I266" s="49" t="s">
        <v>83</v>
      </c>
      <c r="J266" s="49">
        <v>12</v>
      </c>
      <c r="K266" s="49" t="s">
        <v>84</v>
      </c>
      <c r="L266" s="49">
        <v>60914118</v>
      </c>
      <c r="M266" s="49" t="s">
        <v>85</v>
      </c>
      <c r="N266" s="49" t="s">
        <v>86</v>
      </c>
      <c r="O266" s="49" t="s">
        <v>86</v>
      </c>
      <c r="P266" s="49" t="s">
        <v>86</v>
      </c>
      <c r="Q266" s="49" t="s">
        <v>86</v>
      </c>
      <c r="R266" s="49">
        <v>114</v>
      </c>
      <c r="S266" s="49" t="s">
        <v>87</v>
      </c>
      <c r="T266" s="49">
        <v>1</v>
      </c>
      <c r="U266" s="49">
        <v>17600</v>
      </c>
      <c r="V266" s="49">
        <v>1</v>
      </c>
      <c r="W266" s="49">
        <v>17600</v>
      </c>
      <c r="X266" s="49">
        <v>0</v>
      </c>
      <c r="Y266" s="49">
        <v>0</v>
      </c>
    </row>
    <row r="267" spans="1:25" s="49" customFormat="1" ht="13.5">
      <c r="A267" s="49">
        <v>2009</v>
      </c>
      <c r="B267" s="49">
        <v>7</v>
      </c>
      <c r="C267" s="49">
        <v>2</v>
      </c>
      <c r="D267" s="49">
        <v>200</v>
      </c>
      <c r="E267" s="49" t="s">
        <v>81</v>
      </c>
      <c r="F267" s="49">
        <v>0</v>
      </c>
      <c r="G267" s="49" t="s">
        <v>82</v>
      </c>
      <c r="H267" s="49">
        <v>6</v>
      </c>
      <c r="I267" s="49" t="s">
        <v>83</v>
      </c>
      <c r="J267" s="49">
        <v>12</v>
      </c>
      <c r="K267" s="49" t="s">
        <v>84</v>
      </c>
      <c r="L267" s="49">
        <v>60914118</v>
      </c>
      <c r="M267" s="49" t="s">
        <v>85</v>
      </c>
      <c r="N267" s="49" t="s">
        <v>86</v>
      </c>
      <c r="O267" s="49" t="s">
        <v>86</v>
      </c>
      <c r="P267" s="49" t="s">
        <v>86</v>
      </c>
      <c r="Q267" s="49" t="s">
        <v>86</v>
      </c>
      <c r="R267" s="49">
        <v>114</v>
      </c>
      <c r="S267" s="49" t="s">
        <v>87</v>
      </c>
      <c r="T267" s="49">
        <v>0</v>
      </c>
      <c r="U267" s="49">
        <v>0</v>
      </c>
      <c r="V267" s="49">
        <v>1</v>
      </c>
      <c r="W267" s="49">
        <v>12000</v>
      </c>
      <c r="X267" s="49">
        <v>0</v>
      </c>
      <c r="Y267" s="49">
        <v>0</v>
      </c>
    </row>
    <row r="268" spans="1:25" s="49" customFormat="1" ht="13.5">
      <c r="A268" s="49">
        <v>2009</v>
      </c>
      <c r="B268" s="49">
        <v>7</v>
      </c>
      <c r="C268" s="49">
        <v>2</v>
      </c>
      <c r="D268" s="49">
        <v>250</v>
      </c>
      <c r="E268" s="49" t="s">
        <v>88</v>
      </c>
      <c r="F268" s="49">
        <v>250</v>
      </c>
      <c r="G268" s="49" t="s">
        <v>89</v>
      </c>
      <c r="H268" s="49">
        <v>6</v>
      </c>
      <c r="I268" s="49" t="s">
        <v>83</v>
      </c>
      <c r="J268" s="49">
        <v>12</v>
      </c>
      <c r="K268" s="49" t="s">
        <v>84</v>
      </c>
      <c r="L268" s="49">
        <v>60914118</v>
      </c>
      <c r="M268" s="49" t="s">
        <v>85</v>
      </c>
      <c r="N268" s="49" t="s">
        <v>86</v>
      </c>
      <c r="O268" s="49" t="s">
        <v>86</v>
      </c>
      <c r="P268" s="49" t="s">
        <v>86</v>
      </c>
      <c r="Q268" s="49" t="s">
        <v>86</v>
      </c>
      <c r="R268" s="49">
        <v>415</v>
      </c>
      <c r="S268" s="49" t="s">
        <v>87</v>
      </c>
      <c r="T268" s="49">
        <v>22</v>
      </c>
      <c r="U268" s="49">
        <v>338730</v>
      </c>
      <c r="V268" s="49">
        <v>5</v>
      </c>
      <c r="W268" s="49">
        <v>77205</v>
      </c>
      <c r="X268" s="49">
        <v>0</v>
      </c>
      <c r="Y268" s="49">
        <v>0</v>
      </c>
    </row>
    <row r="269" spans="1:25" s="49" customFormat="1" ht="13.5">
      <c r="A269" s="49">
        <v>2009</v>
      </c>
      <c r="B269" s="49">
        <v>7</v>
      </c>
      <c r="C269" s="49">
        <v>2</v>
      </c>
      <c r="D269" s="49">
        <v>300</v>
      </c>
      <c r="E269" s="49" t="s">
        <v>91</v>
      </c>
      <c r="F269" s="49">
        <v>300</v>
      </c>
      <c r="G269" s="49" t="s">
        <v>92</v>
      </c>
      <c r="H269" s="49">
        <v>6</v>
      </c>
      <c r="I269" s="49" t="s">
        <v>83</v>
      </c>
      <c r="J269" s="49">
        <v>12</v>
      </c>
      <c r="K269" s="49" t="s">
        <v>84</v>
      </c>
      <c r="L269" s="49">
        <v>60914118</v>
      </c>
      <c r="M269" s="49" t="s">
        <v>85</v>
      </c>
      <c r="N269" s="49" t="s">
        <v>86</v>
      </c>
      <c r="O269" s="49" t="s">
        <v>86</v>
      </c>
      <c r="P269" s="49" t="s">
        <v>86</v>
      </c>
      <c r="Q269" s="49" t="s">
        <v>86</v>
      </c>
      <c r="R269" s="49">
        <v>114</v>
      </c>
      <c r="S269" s="49" t="s">
        <v>87</v>
      </c>
      <c r="T269" s="49">
        <v>6</v>
      </c>
      <c r="U269" s="49">
        <v>58340</v>
      </c>
      <c r="V269" s="49">
        <v>2</v>
      </c>
      <c r="W269" s="49">
        <v>10675</v>
      </c>
      <c r="X269" s="49">
        <v>0</v>
      </c>
      <c r="Y269" s="49">
        <v>0</v>
      </c>
    </row>
    <row r="270" spans="1:25" s="49" customFormat="1" ht="13.5">
      <c r="A270" s="49">
        <v>2009</v>
      </c>
      <c r="B270" s="49">
        <v>7</v>
      </c>
      <c r="C270" s="49">
        <v>2</v>
      </c>
      <c r="D270" s="49">
        <v>500</v>
      </c>
      <c r="E270" s="49" t="s">
        <v>93</v>
      </c>
      <c r="F270" s="49">
        <v>500</v>
      </c>
      <c r="G270" s="49" t="s">
        <v>94</v>
      </c>
      <c r="H270" s="49">
        <v>6</v>
      </c>
      <c r="I270" s="49" t="s">
        <v>83</v>
      </c>
      <c r="J270" s="49">
        <v>12</v>
      </c>
      <c r="K270" s="49" t="s">
        <v>84</v>
      </c>
      <c r="L270" s="49">
        <v>60914118</v>
      </c>
      <c r="M270" s="49" t="s">
        <v>85</v>
      </c>
      <c r="N270" s="49" t="s">
        <v>86</v>
      </c>
      <c r="O270" s="49" t="s">
        <v>86</v>
      </c>
      <c r="P270" s="49" t="s">
        <v>86</v>
      </c>
      <c r="Q270" s="49" t="s">
        <v>86</v>
      </c>
      <c r="R270" s="49">
        <v>114</v>
      </c>
      <c r="S270" s="49" t="s">
        <v>87</v>
      </c>
      <c r="T270" s="49">
        <v>10</v>
      </c>
      <c r="U270" s="49">
        <v>82623</v>
      </c>
      <c r="V270" s="49">
        <v>0</v>
      </c>
      <c r="W270" s="49">
        <v>0</v>
      </c>
      <c r="X270" s="49">
        <v>0</v>
      </c>
      <c r="Y270" s="49">
        <v>0</v>
      </c>
    </row>
    <row r="271" spans="1:25" s="49" customFormat="1" ht="13.5">
      <c r="A271" s="49">
        <v>2009</v>
      </c>
      <c r="B271" s="49">
        <v>7</v>
      </c>
      <c r="C271" s="49">
        <v>2</v>
      </c>
      <c r="D271" s="49">
        <v>550</v>
      </c>
      <c r="E271" s="49" t="s">
        <v>95</v>
      </c>
      <c r="F271" s="49">
        <v>550</v>
      </c>
      <c r="G271" s="49" t="s">
        <v>96</v>
      </c>
      <c r="H271" s="49">
        <v>6</v>
      </c>
      <c r="I271" s="49" t="s">
        <v>83</v>
      </c>
      <c r="J271" s="49">
        <v>12</v>
      </c>
      <c r="K271" s="49" t="s">
        <v>84</v>
      </c>
      <c r="L271" s="49">
        <v>60914118</v>
      </c>
      <c r="M271" s="49" t="s">
        <v>85</v>
      </c>
      <c r="N271" s="49" t="s">
        <v>86</v>
      </c>
      <c r="O271" s="49" t="s">
        <v>86</v>
      </c>
      <c r="P271" s="49" t="s">
        <v>86</v>
      </c>
      <c r="Q271" s="49" t="s">
        <v>86</v>
      </c>
      <c r="R271" s="49">
        <v>114</v>
      </c>
      <c r="S271" s="49" t="s">
        <v>87</v>
      </c>
      <c r="T271" s="49">
        <v>1</v>
      </c>
      <c r="U271" s="49">
        <v>9650</v>
      </c>
      <c r="V271" s="49">
        <v>0</v>
      </c>
      <c r="W271" s="49">
        <v>0</v>
      </c>
      <c r="X271" s="49">
        <v>0</v>
      </c>
      <c r="Y271" s="49">
        <v>0</v>
      </c>
    </row>
    <row r="272" spans="1:25" s="49" customFormat="1" ht="13.5">
      <c r="A272" s="49">
        <v>2009</v>
      </c>
      <c r="B272" s="49">
        <v>7</v>
      </c>
      <c r="C272" s="49">
        <v>2</v>
      </c>
      <c r="D272" s="49">
        <v>750</v>
      </c>
      <c r="E272" s="49" t="s">
        <v>97</v>
      </c>
      <c r="F272" s="49">
        <v>750</v>
      </c>
      <c r="G272" s="49" t="s">
        <v>98</v>
      </c>
      <c r="H272" s="49">
        <v>6</v>
      </c>
      <c r="I272" s="49" t="s">
        <v>83</v>
      </c>
      <c r="J272" s="49">
        <v>12</v>
      </c>
      <c r="K272" s="49" t="s">
        <v>84</v>
      </c>
      <c r="L272" s="49">
        <v>60914118</v>
      </c>
      <c r="M272" s="49" t="s">
        <v>85</v>
      </c>
      <c r="N272" s="49" t="s">
        <v>86</v>
      </c>
      <c r="O272" s="49" t="s">
        <v>86</v>
      </c>
      <c r="P272" s="49" t="s">
        <v>86</v>
      </c>
      <c r="Q272" s="49" t="s">
        <v>86</v>
      </c>
      <c r="R272" s="49">
        <v>114</v>
      </c>
      <c r="S272" s="49" t="s">
        <v>87</v>
      </c>
      <c r="T272" s="49">
        <v>3</v>
      </c>
      <c r="U272" s="49">
        <v>43350</v>
      </c>
      <c r="V272" s="49">
        <v>0</v>
      </c>
      <c r="W272" s="49">
        <v>0</v>
      </c>
      <c r="X272" s="49">
        <v>0</v>
      </c>
      <c r="Y272" s="49">
        <v>0</v>
      </c>
    </row>
    <row r="273" spans="26:34" s="50" customFormat="1" ht="13.5">
      <c r="Z273" s="50">
        <f>SUM(U263:U272)</f>
        <v>552699</v>
      </c>
      <c r="AA273" s="50">
        <f>SUM(U266:U272)</f>
        <v>550293</v>
      </c>
      <c r="AB273" s="50">
        <f>SUM(U263:U265)</f>
        <v>2406</v>
      </c>
      <c r="AC273" s="50">
        <f>SUM(W263:W272)</f>
        <v>117704</v>
      </c>
      <c r="AD273" s="50">
        <f>SUM(W266:W269)</f>
        <v>117480</v>
      </c>
      <c r="AE273" s="50">
        <f>SUM(W264)</f>
        <v>224</v>
      </c>
      <c r="AF273" s="50">
        <v>0</v>
      </c>
      <c r="AG273" s="50">
        <v>0</v>
      </c>
      <c r="AH273" s="50">
        <v>0</v>
      </c>
    </row>
    <row r="274" spans="1:25" s="49" customFormat="1" ht="13.5">
      <c r="A274" s="49">
        <v>2009</v>
      </c>
      <c r="B274" s="49">
        <v>7</v>
      </c>
      <c r="C274" s="49">
        <v>3</v>
      </c>
      <c r="D274" s="49">
        <v>0</v>
      </c>
      <c r="E274" s="49" t="s">
        <v>99</v>
      </c>
      <c r="F274" s="49">
        <v>0</v>
      </c>
      <c r="G274" s="49" t="s">
        <v>82</v>
      </c>
      <c r="H274" s="49">
        <v>6</v>
      </c>
      <c r="I274" s="49" t="s">
        <v>83</v>
      </c>
      <c r="J274" s="49">
        <v>12</v>
      </c>
      <c r="K274" s="49" t="s">
        <v>84</v>
      </c>
      <c r="L274" s="49">
        <v>60914118</v>
      </c>
      <c r="M274" s="49" t="s">
        <v>85</v>
      </c>
      <c r="N274" s="49" t="s">
        <v>86</v>
      </c>
      <c r="O274" s="49" t="s">
        <v>86</v>
      </c>
      <c r="P274" s="49" t="s">
        <v>86</v>
      </c>
      <c r="Q274" s="49" t="s">
        <v>86</v>
      </c>
      <c r="R274" s="49">
        <v>114</v>
      </c>
      <c r="S274" s="49" t="s">
        <v>109</v>
      </c>
      <c r="T274" s="49">
        <v>1</v>
      </c>
      <c r="U274" s="49">
        <v>17</v>
      </c>
      <c r="V274" s="49">
        <v>0</v>
      </c>
      <c r="W274" s="49">
        <v>0</v>
      </c>
      <c r="X274" s="49">
        <v>1</v>
      </c>
      <c r="Y274" s="49">
        <v>17</v>
      </c>
    </row>
    <row r="275" spans="1:25" s="49" customFormat="1" ht="13.5">
      <c r="A275" s="49">
        <v>2009</v>
      </c>
      <c r="B275" s="49">
        <v>7</v>
      </c>
      <c r="C275" s="49">
        <v>3</v>
      </c>
      <c r="D275" s="49">
        <v>200</v>
      </c>
      <c r="E275" s="49" t="s">
        <v>81</v>
      </c>
      <c r="F275" s="49">
        <v>0</v>
      </c>
      <c r="G275" s="49" t="s">
        <v>82</v>
      </c>
      <c r="H275" s="49">
        <v>6</v>
      </c>
      <c r="I275" s="49" t="s">
        <v>83</v>
      </c>
      <c r="J275" s="49">
        <v>12</v>
      </c>
      <c r="K275" s="49" t="s">
        <v>84</v>
      </c>
      <c r="L275" s="49">
        <v>60914118</v>
      </c>
      <c r="M275" s="49" t="s">
        <v>85</v>
      </c>
      <c r="N275" s="49" t="s">
        <v>86</v>
      </c>
      <c r="O275" s="49" t="s">
        <v>86</v>
      </c>
      <c r="P275" s="49" t="s">
        <v>86</v>
      </c>
      <c r="Q275" s="49" t="s">
        <v>86</v>
      </c>
      <c r="R275" s="49">
        <v>114</v>
      </c>
      <c r="S275" s="49" t="s">
        <v>90</v>
      </c>
      <c r="T275" s="49">
        <v>2</v>
      </c>
      <c r="U275" s="49">
        <v>448</v>
      </c>
      <c r="V275" s="49">
        <v>0</v>
      </c>
      <c r="W275" s="49">
        <v>0</v>
      </c>
      <c r="X275" s="49">
        <v>0</v>
      </c>
      <c r="Y275" s="49">
        <v>0</v>
      </c>
    </row>
    <row r="276" spans="1:25" s="49" customFormat="1" ht="13.5">
      <c r="A276" s="49">
        <v>2009</v>
      </c>
      <c r="B276" s="49">
        <v>7</v>
      </c>
      <c r="C276" s="49">
        <v>3</v>
      </c>
      <c r="D276" s="49">
        <v>250</v>
      </c>
      <c r="E276" s="49" t="s">
        <v>88</v>
      </c>
      <c r="F276" s="49">
        <v>250</v>
      </c>
      <c r="G276" s="49" t="s">
        <v>89</v>
      </c>
      <c r="H276" s="49">
        <v>6</v>
      </c>
      <c r="I276" s="49" t="s">
        <v>83</v>
      </c>
      <c r="J276" s="49">
        <v>12</v>
      </c>
      <c r="K276" s="49" t="s">
        <v>84</v>
      </c>
      <c r="L276" s="49">
        <v>60914118</v>
      </c>
      <c r="M276" s="49" t="s">
        <v>85</v>
      </c>
      <c r="N276" s="49" t="s">
        <v>86</v>
      </c>
      <c r="O276" s="49" t="s">
        <v>86</v>
      </c>
      <c r="P276" s="49" t="s">
        <v>86</v>
      </c>
      <c r="Q276" s="49" t="s">
        <v>86</v>
      </c>
      <c r="R276" s="49">
        <v>135</v>
      </c>
      <c r="S276" s="49" t="s">
        <v>87</v>
      </c>
      <c r="T276" s="49">
        <v>1</v>
      </c>
      <c r="U276" s="49">
        <v>17750</v>
      </c>
      <c r="V276" s="49">
        <v>0</v>
      </c>
      <c r="W276" s="49">
        <v>0</v>
      </c>
      <c r="X276" s="49">
        <v>0</v>
      </c>
      <c r="Y276" s="49">
        <v>0</v>
      </c>
    </row>
    <row r="277" spans="1:25" s="49" customFormat="1" ht="13.5">
      <c r="A277" s="49">
        <v>2009</v>
      </c>
      <c r="B277" s="49">
        <v>7</v>
      </c>
      <c r="C277" s="49">
        <v>3</v>
      </c>
      <c r="D277" s="49">
        <v>250</v>
      </c>
      <c r="E277" s="49" t="s">
        <v>88</v>
      </c>
      <c r="F277" s="49">
        <v>250</v>
      </c>
      <c r="G277" s="49" t="s">
        <v>89</v>
      </c>
      <c r="H277" s="49">
        <v>6</v>
      </c>
      <c r="I277" s="49" t="s">
        <v>83</v>
      </c>
      <c r="J277" s="49">
        <v>12</v>
      </c>
      <c r="K277" s="49" t="s">
        <v>84</v>
      </c>
      <c r="L277" s="49">
        <v>60914118</v>
      </c>
      <c r="M277" s="49" t="s">
        <v>85</v>
      </c>
      <c r="N277" s="49" t="s">
        <v>86</v>
      </c>
      <c r="O277" s="49" t="s">
        <v>86</v>
      </c>
      <c r="P277" s="49" t="s">
        <v>86</v>
      </c>
      <c r="Q277" s="49" t="s">
        <v>86</v>
      </c>
      <c r="R277" s="49">
        <v>415</v>
      </c>
      <c r="S277" s="49" t="s">
        <v>87</v>
      </c>
      <c r="T277" s="49">
        <v>22</v>
      </c>
      <c r="U277" s="49">
        <v>367570</v>
      </c>
      <c r="V277" s="49">
        <v>3</v>
      </c>
      <c r="W277" s="49">
        <v>42615</v>
      </c>
      <c r="X277" s="49">
        <v>0</v>
      </c>
      <c r="Y277" s="49">
        <v>0</v>
      </c>
    </row>
    <row r="278" spans="1:25" s="49" customFormat="1" ht="13.5">
      <c r="A278" s="49">
        <v>2009</v>
      </c>
      <c r="B278" s="49">
        <v>7</v>
      </c>
      <c r="C278" s="49">
        <v>3</v>
      </c>
      <c r="D278" s="49">
        <v>300</v>
      </c>
      <c r="E278" s="49" t="s">
        <v>91</v>
      </c>
      <c r="F278" s="49">
        <v>300</v>
      </c>
      <c r="G278" s="49" t="s">
        <v>92</v>
      </c>
      <c r="H278" s="49">
        <v>6</v>
      </c>
      <c r="I278" s="49" t="s">
        <v>83</v>
      </c>
      <c r="J278" s="49">
        <v>12</v>
      </c>
      <c r="K278" s="49" t="s">
        <v>84</v>
      </c>
      <c r="L278" s="49">
        <v>60914118</v>
      </c>
      <c r="M278" s="49" t="s">
        <v>85</v>
      </c>
      <c r="N278" s="49" t="s">
        <v>86</v>
      </c>
      <c r="O278" s="49" t="s">
        <v>86</v>
      </c>
      <c r="P278" s="49" t="s">
        <v>86</v>
      </c>
      <c r="Q278" s="49" t="s">
        <v>86</v>
      </c>
      <c r="R278" s="49">
        <v>114</v>
      </c>
      <c r="S278" s="49" t="s">
        <v>87</v>
      </c>
      <c r="T278" s="49">
        <v>4</v>
      </c>
      <c r="U278" s="49">
        <v>35220</v>
      </c>
      <c r="V278" s="49">
        <v>1</v>
      </c>
      <c r="W278" s="49">
        <v>5050</v>
      </c>
      <c r="X278" s="49">
        <v>0</v>
      </c>
      <c r="Y278" s="49">
        <v>0</v>
      </c>
    </row>
    <row r="279" spans="1:25" s="49" customFormat="1" ht="13.5">
      <c r="A279" s="49">
        <v>2009</v>
      </c>
      <c r="B279" s="49">
        <v>7</v>
      </c>
      <c r="C279" s="49">
        <v>3</v>
      </c>
      <c r="D279" s="49">
        <v>500</v>
      </c>
      <c r="E279" s="49" t="s">
        <v>93</v>
      </c>
      <c r="F279" s="49">
        <v>500</v>
      </c>
      <c r="G279" s="49" t="s">
        <v>94</v>
      </c>
      <c r="H279" s="49">
        <v>6</v>
      </c>
      <c r="I279" s="49" t="s">
        <v>83</v>
      </c>
      <c r="J279" s="49">
        <v>12</v>
      </c>
      <c r="K279" s="49" t="s">
        <v>84</v>
      </c>
      <c r="L279" s="49">
        <v>60914118</v>
      </c>
      <c r="M279" s="49" t="s">
        <v>85</v>
      </c>
      <c r="N279" s="49" t="s">
        <v>86</v>
      </c>
      <c r="O279" s="49" t="s">
        <v>86</v>
      </c>
      <c r="P279" s="49" t="s">
        <v>86</v>
      </c>
      <c r="Q279" s="49" t="s">
        <v>86</v>
      </c>
      <c r="R279" s="49">
        <v>114</v>
      </c>
      <c r="S279" s="49" t="s">
        <v>87</v>
      </c>
      <c r="T279" s="49">
        <v>23</v>
      </c>
      <c r="U279" s="49">
        <v>209899</v>
      </c>
      <c r="V279" s="49">
        <v>3</v>
      </c>
      <c r="W279" s="49">
        <v>33268</v>
      </c>
      <c r="X279" s="49">
        <v>0</v>
      </c>
      <c r="Y279" s="49">
        <v>0</v>
      </c>
    </row>
    <row r="280" spans="1:25" s="49" customFormat="1" ht="13.5">
      <c r="A280" s="49">
        <v>2009</v>
      </c>
      <c r="B280" s="49">
        <v>7</v>
      </c>
      <c r="C280" s="49">
        <v>3</v>
      </c>
      <c r="D280" s="49">
        <v>550</v>
      </c>
      <c r="E280" s="49" t="s">
        <v>95</v>
      </c>
      <c r="F280" s="49">
        <v>550</v>
      </c>
      <c r="G280" s="49" t="s">
        <v>96</v>
      </c>
      <c r="H280" s="49">
        <v>6</v>
      </c>
      <c r="I280" s="49" t="s">
        <v>83</v>
      </c>
      <c r="J280" s="49">
        <v>12</v>
      </c>
      <c r="K280" s="49" t="s">
        <v>84</v>
      </c>
      <c r="L280" s="49">
        <v>60914118</v>
      </c>
      <c r="M280" s="49" t="s">
        <v>85</v>
      </c>
      <c r="N280" s="49" t="s">
        <v>86</v>
      </c>
      <c r="O280" s="49" t="s">
        <v>86</v>
      </c>
      <c r="P280" s="49" t="s">
        <v>86</v>
      </c>
      <c r="Q280" s="49" t="s">
        <v>86</v>
      </c>
      <c r="R280" s="49">
        <v>114</v>
      </c>
      <c r="S280" s="49" t="s">
        <v>87</v>
      </c>
      <c r="T280" s="49">
        <v>5</v>
      </c>
      <c r="U280" s="49">
        <v>49118</v>
      </c>
      <c r="V280" s="49">
        <v>0</v>
      </c>
      <c r="W280" s="49">
        <v>0</v>
      </c>
      <c r="X280" s="49">
        <v>0</v>
      </c>
      <c r="Y280" s="49">
        <v>0</v>
      </c>
    </row>
    <row r="281" spans="1:25" s="49" customFormat="1" ht="13.5">
      <c r="A281" s="49">
        <v>2009</v>
      </c>
      <c r="B281" s="49">
        <v>7</v>
      </c>
      <c r="C281" s="49">
        <v>3</v>
      </c>
      <c r="D281" s="49">
        <v>750</v>
      </c>
      <c r="E281" s="49" t="s">
        <v>97</v>
      </c>
      <c r="F281" s="49">
        <v>750</v>
      </c>
      <c r="G281" s="49" t="s">
        <v>98</v>
      </c>
      <c r="H281" s="49">
        <v>6</v>
      </c>
      <c r="I281" s="49" t="s">
        <v>83</v>
      </c>
      <c r="J281" s="49">
        <v>12</v>
      </c>
      <c r="K281" s="49" t="s">
        <v>84</v>
      </c>
      <c r="L281" s="49">
        <v>60914118</v>
      </c>
      <c r="M281" s="49" t="s">
        <v>85</v>
      </c>
      <c r="N281" s="49" t="s">
        <v>86</v>
      </c>
      <c r="O281" s="49" t="s">
        <v>86</v>
      </c>
      <c r="P281" s="49" t="s">
        <v>86</v>
      </c>
      <c r="Q281" s="49" t="s">
        <v>86</v>
      </c>
      <c r="R281" s="49">
        <v>114</v>
      </c>
      <c r="S281" s="49" t="s">
        <v>87</v>
      </c>
      <c r="T281" s="49">
        <v>2</v>
      </c>
      <c r="U281" s="49">
        <v>27600</v>
      </c>
      <c r="V281" s="49">
        <v>0</v>
      </c>
      <c r="W281" s="49">
        <v>0</v>
      </c>
      <c r="X281" s="49">
        <v>0</v>
      </c>
      <c r="Y281" s="49">
        <v>0</v>
      </c>
    </row>
    <row r="282" spans="26:34" s="50" customFormat="1" ht="13.5">
      <c r="Z282" s="50">
        <f>SUM(U274:U281)</f>
        <v>707622</v>
      </c>
      <c r="AA282" s="50">
        <f>SUM(U276:U281)</f>
        <v>707157</v>
      </c>
      <c r="AB282" s="50">
        <f>SUM(U274:U275)</f>
        <v>465</v>
      </c>
      <c r="AC282" s="50">
        <f>SUM(W277:W279)</f>
        <v>80933</v>
      </c>
      <c r="AD282" s="50">
        <f>SUM(W277:W279)</f>
        <v>80933</v>
      </c>
      <c r="AE282" s="50">
        <v>0</v>
      </c>
      <c r="AF282" s="50">
        <f>SUM(Y274)</f>
        <v>17</v>
      </c>
      <c r="AG282" s="50">
        <v>0</v>
      </c>
      <c r="AH282" s="50">
        <f>SUM(Y274)</f>
        <v>17</v>
      </c>
    </row>
    <row r="283" spans="1:25" s="49" customFormat="1" ht="13.5">
      <c r="A283" s="49">
        <v>2009</v>
      </c>
      <c r="B283" s="49">
        <v>7</v>
      </c>
      <c r="C283" s="49">
        <v>4</v>
      </c>
      <c r="D283" s="49">
        <v>5</v>
      </c>
      <c r="E283" s="49" t="s">
        <v>108</v>
      </c>
      <c r="F283" s="49">
        <v>0</v>
      </c>
      <c r="G283" s="49" t="s">
        <v>82</v>
      </c>
      <c r="H283" s="49">
        <v>6</v>
      </c>
      <c r="I283" s="49" t="s">
        <v>83</v>
      </c>
      <c r="J283" s="49">
        <v>12</v>
      </c>
      <c r="K283" s="49" t="s">
        <v>84</v>
      </c>
      <c r="L283" s="49">
        <v>60914118</v>
      </c>
      <c r="M283" s="49" t="s">
        <v>85</v>
      </c>
      <c r="N283" s="49" t="s">
        <v>86</v>
      </c>
      <c r="O283" s="49" t="s">
        <v>86</v>
      </c>
      <c r="P283" s="49" t="s">
        <v>86</v>
      </c>
      <c r="Q283" s="49" t="s">
        <v>86</v>
      </c>
      <c r="R283" s="49">
        <v>114</v>
      </c>
      <c r="S283" s="49" t="s">
        <v>90</v>
      </c>
      <c r="T283" s="49">
        <v>2</v>
      </c>
      <c r="U283" s="49">
        <v>350</v>
      </c>
      <c r="V283" s="49">
        <v>0</v>
      </c>
      <c r="W283" s="49">
        <v>0</v>
      </c>
      <c r="X283" s="49">
        <v>0</v>
      </c>
      <c r="Y283" s="49">
        <v>0</v>
      </c>
    </row>
    <row r="284" spans="1:25" s="49" customFormat="1" ht="13.5">
      <c r="A284" s="49">
        <v>2009</v>
      </c>
      <c r="B284" s="49">
        <v>7</v>
      </c>
      <c r="C284" s="49">
        <v>4</v>
      </c>
      <c r="D284" s="49">
        <v>200</v>
      </c>
      <c r="E284" s="49" t="s">
        <v>81</v>
      </c>
      <c r="F284" s="49">
        <v>0</v>
      </c>
      <c r="G284" s="49" t="s">
        <v>82</v>
      </c>
      <c r="H284" s="49">
        <v>6</v>
      </c>
      <c r="I284" s="49" t="s">
        <v>83</v>
      </c>
      <c r="J284" s="49">
        <v>12</v>
      </c>
      <c r="K284" s="49" t="s">
        <v>84</v>
      </c>
      <c r="L284" s="49">
        <v>60914118</v>
      </c>
      <c r="M284" s="49" t="s">
        <v>85</v>
      </c>
      <c r="N284" s="49" t="s">
        <v>86</v>
      </c>
      <c r="O284" s="49" t="s">
        <v>86</v>
      </c>
      <c r="P284" s="49" t="s">
        <v>86</v>
      </c>
      <c r="Q284" s="49" t="s">
        <v>86</v>
      </c>
      <c r="R284" s="49">
        <v>114</v>
      </c>
      <c r="S284" s="49" t="s">
        <v>87</v>
      </c>
      <c r="T284" s="49">
        <v>0</v>
      </c>
      <c r="U284" s="49">
        <v>0</v>
      </c>
      <c r="V284" s="49">
        <v>1</v>
      </c>
      <c r="W284" s="49">
        <v>18000</v>
      </c>
      <c r="X284" s="49">
        <v>0</v>
      </c>
      <c r="Y284" s="49">
        <v>0</v>
      </c>
    </row>
    <row r="285" spans="1:25" s="49" customFormat="1" ht="13.5">
      <c r="A285" s="49">
        <v>2009</v>
      </c>
      <c r="B285" s="49">
        <v>7</v>
      </c>
      <c r="C285" s="49">
        <v>4</v>
      </c>
      <c r="D285" s="49">
        <v>250</v>
      </c>
      <c r="E285" s="49" t="s">
        <v>88</v>
      </c>
      <c r="F285" s="49">
        <v>250</v>
      </c>
      <c r="G285" s="49" t="s">
        <v>89</v>
      </c>
      <c r="H285" s="49">
        <v>6</v>
      </c>
      <c r="I285" s="49" t="s">
        <v>83</v>
      </c>
      <c r="J285" s="49">
        <v>12</v>
      </c>
      <c r="K285" s="49" t="s">
        <v>84</v>
      </c>
      <c r="L285" s="49">
        <v>60914118</v>
      </c>
      <c r="M285" s="49" t="s">
        <v>85</v>
      </c>
      <c r="N285" s="49" t="s">
        <v>86</v>
      </c>
      <c r="O285" s="49" t="s">
        <v>86</v>
      </c>
      <c r="P285" s="49" t="s">
        <v>86</v>
      </c>
      <c r="Q285" s="49" t="s">
        <v>86</v>
      </c>
      <c r="R285" s="49">
        <v>415</v>
      </c>
      <c r="S285" s="49" t="s">
        <v>87</v>
      </c>
      <c r="T285" s="49">
        <v>22</v>
      </c>
      <c r="U285" s="49">
        <v>383165</v>
      </c>
      <c r="V285" s="49">
        <v>1</v>
      </c>
      <c r="W285" s="49">
        <v>16720</v>
      </c>
      <c r="X285" s="49">
        <v>0</v>
      </c>
      <c r="Y285" s="49">
        <v>0</v>
      </c>
    </row>
    <row r="286" spans="1:25" s="49" customFormat="1" ht="13.5">
      <c r="A286" s="49">
        <v>2009</v>
      </c>
      <c r="B286" s="49">
        <v>7</v>
      </c>
      <c r="C286" s="49">
        <v>4</v>
      </c>
      <c r="D286" s="49">
        <v>300</v>
      </c>
      <c r="E286" s="49" t="s">
        <v>91</v>
      </c>
      <c r="F286" s="49">
        <v>300</v>
      </c>
      <c r="G286" s="49" t="s">
        <v>92</v>
      </c>
      <c r="H286" s="49">
        <v>6</v>
      </c>
      <c r="I286" s="49" t="s">
        <v>83</v>
      </c>
      <c r="J286" s="49">
        <v>12</v>
      </c>
      <c r="K286" s="49" t="s">
        <v>84</v>
      </c>
      <c r="L286" s="49">
        <v>60914118</v>
      </c>
      <c r="M286" s="49" t="s">
        <v>85</v>
      </c>
      <c r="N286" s="49" t="s">
        <v>86</v>
      </c>
      <c r="O286" s="49" t="s">
        <v>86</v>
      </c>
      <c r="P286" s="49" t="s">
        <v>86</v>
      </c>
      <c r="Q286" s="49" t="s">
        <v>86</v>
      </c>
      <c r="R286" s="49">
        <v>114</v>
      </c>
      <c r="S286" s="49" t="s">
        <v>87</v>
      </c>
      <c r="T286" s="49">
        <v>5</v>
      </c>
      <c r="U286" s="49">
        <v>58600</v>
      </c>
      <c r="V286" s="49">
        <v>2</v>
      </c>
      <c r="W286" s="49">
        <v>22950</v>
      </c>
      <c r="X286" s="49">
        <v>0</v>
      </c>
      <c r="Y286" s="49">
        <v>0</v>
      </c>
    </row>
    <row r="287" spans="1:25" s="49" customFormat="1" ht="13.5">
      <c r="A287" s="49">
        <v>2009</v>
      </c>
      <c r="B287" s="49">
        <v>7</v>
      </c>
      <c r="C287" s="49">
        <v>4</v>
      </c>
      <c r="D287" s="49">
        <v>500</v>
      </c>
      <c r="E287" s="49" t="s">
        <v>93</v>
      </c>
      <c r="F287" s="49">
        <v>500</v>
      </c>
      <c r="G287" s="49" t="s">
        <v>94</v>
      </c>
      <c r="H287" s="49">
        <v>6</v>
      </c>
      <c r="I287" s="49" t="s">
        <v>83</v>
      </c>
      <c r="J287" s="49">
        <v>12</v>
      </c>
      <c r="K287" s="49" t="s">
        <v>84</v>
      </c>
      <c r="L287" s="49">
        <v>60914118</v>
      </c>
      <c r="M287" s="49" t="s">
        <v>85</v>
      </c>
      <c r="N287" s="49" t="s">
        <v>86</v>
      </c>
      <c r="O287" s="49" t="s">
        <v>86</v>
      </c>
      <c r="P287" s="49" t="s">
        <v>86</v>
      </c>
      <c r="Q287" s="49" t="s">
        <v>86</v>
      </c>
      <c r="R287" s="49">
        <v>114</v>
      </c>
      <c r="S287" s="49" t="s">
        <v>87</v>
      </c>
      <c r="T287" s="49">
        <v>21</v>
      </c>
      <c r="U287" s="49">
        <v>191230</v>
      </c>
      <c r="V287" s="49">
        <v>1</v>
      </c>
      <c r="W287" s="49">
        <v>8260</v>
      </c>
      <c r="X287" s="49">
        <v>0</v>
      </c>
      <c r="Y287" s="49">
        <v>0</v>
      </c>
    </row>
    <row r="288" spans="1:25" s="49" customFormat="1" ht="13.5">
      <c r="A288" s="49">
        <v>2009</v>
      </c>
      <c r="B288" s="49">
        <v>7</v>
      </c>
      <c r="C288" s="49">
        <v>4</v>
      </c>
      <c r="D288" s="49">
        <v>550</v>
      </c>
      <c r="E288" s="49" t="s">
        <v>95</v>
      </c>
      <c r="F288" s="49">
        <v>550</v>
      </c>
      <c r="G288" s="49" t="s">
        <v>96</v>
      </c>
      <c r="H288" s="49">
        <v>6</v>
      </c>
      <c r="I288" s="49" t="s">
        <v>83</v>
      </c>
      <c r="J288" s="49">
        <v>12</v>
      </c>
      <c r="K288" s="49" t="s">
        <v>84</v>
      </c>
      <c r="L288" s="49">
        <v>60914118</v>
      </c>
      <c r="M288" s="49" t="s">
        <v>85</v>
      </c>
      <c r="N288" s="49" t="s">
        <v>86</v>
      </c>
      <c r="O288" s="49" t="s">
        <v>86</v>
      </c>
      <c r="P288" s="49" t="s">
        <v>86</v>
      </c>
      <c r="Q288" s="49" t="s">
        <v>86</v>
      </c>
      <c r="R288" s="49">
        <v>114</v>
      </c>
      <c r="S288" s="49" t="s">
        <v>87</v>
      </c>
      <c r="T288" s="49">
        <v>6</v>
      </c>
      <c r="U288" s="49">
        <v>72312</v>
      </c>
      <c r="V288" s="49">
        <v>0</v>
      </c>
      <c r="W288" s="49">
        <v>0</v>
      </c>
      <c r="X288" s="49">
        <v>0</v>
      </c>
      <c r="Y288" s="49">
        <v>0</v>
      </c>
    </row>
    <row r="289" spans="1:25" s="49" customFormat="1" ht="13.5">
      <c r="A289" s="49">
        <v>2009</v>
      </c>
      <c r="B289" s="49">
        <v>7</v>
      </c>
      <c r="C289" s="49">
        <v>4</v>
      </c>
      <c r="D289" s="49">
        <v>750</v>
      </c>
      <c r="E289" s="49" t="s">
        <v>97</v>
      </c>
      <c r="F289" s="49">
        <v>750</v>
      </c>
      <c r="G289" s="49" t="s">
        <v>98</v>
      </c>
      <c r="H289" s="49">
        <v>6</v>
      </c>
      <c r="I289" s="49" t="s">
        <v>83</v>
      </c>
      <c r="J289" s="49">
        <v>12</v>
      </c>
      <c r="K289" s="49" t="s">
        <v>84</v>
      </c>
      <c r="L289" s="49">
        <v>60914118</v>
      </c>
      <c r="M289" s="49" t="s">
        <v>85</v>
      </c>
      <c r="N289" s="49" t="s">
        <v>86</v>
      </c>
      <c r="O289" s="49" t="s">
        <v>86</v>
      </c>
      <c r="P289" s="49" t="s">
        <v>86</v>
      </c>
      <c r="Q289" s="49" t="s">
        <v>86</v>
      </c>
      <c r="R289" s="49">
        <v>114</v>
      </c>
      <c r="S289" s="49" t="s">
        <v>87</v>
      </c>
      <c r="T289" s="49">
        <v>3</v>
      </c>
      <c r="U289" s="49">
        <v>46500</v>
      </c>
      <c r="V289" s="49">
        <v>0</v>
      </c>
      <c r="W289" s="49">
        <v>0</v>
      </c>
      <c r="X289" s="49">
        <v>0</v>
      </c>
      <c r="Y289" s="49">
        <v>0</v>
      </c>
    </row>
    <row r="290" spans="26:34" s="50" customFormat="1" ht="13.5">
      <c r="Z290" s="50">
        <f>SUM(U283:U289)</f>
        <v>752157</v>
      </c>
      <c r="AA290" s="50">
        <f>SUM(U285:U289)</f>
        <v>751807</v>
      </c>
      <c r="AB290" s="50">
        <f>SUM(U283)</f>
        <v>350</v>
      </c>
      <c r="AC290" s="50">
        <f>SUM(W283:W289)</f>
        <v>65930</v>
      </c>
      <c r="AD290" s="50">
        <f>SUM(W284:W287)</f>
        <v>65930</v>
      </c>
      <c r="AE290" s="50">
        <v>0</v>
      </c>
      <c r="AF290" s="50">
        <v>0</v>
      </c>
      <c r="AG290" s="50">
        <v>0</v>
      </c>
      <c r="AH290" s="50">
        <v>0</v>
      </c>
    </row>
    <row r="291" spans="1:25" s="49" customFormat="1" ht="13.5">
      <c r="A291" s="49">
        <v>2009</v>
      </c>
      <c r="B291" s="49">
        <v>7</v>
      </c>
      <c r="C291" s="49">
        <v>5</v>
      </c>
      <c r="D291" s="49">
        <v>0</v>
      </c>
      <c r="E291" s="49" t="s">
        <v>99</v>
      </c>
      <c r="F291" s="49">
        <v>0</v>
      </c>
      <c r="G291" s="49" t="s">
        <v>82</v>
      </c>
      <c r="H291" s="49">
        <v>6</v>
      </c>
      <c r="I291" s="49" t="s">
        <v>83</v>
      </c>
      <c r="J291" s="49">
        <v>12</v>
      </c>
      <c r="K291" s="49" t="s">
        <v>84</v>
      </c>
      <c r="L291" s="49">
        <v>60914118</v>
      </c>
      <c r="M291" s="49" t="s">
        <v>85</v>
      </c>
      <c r="N291" s="49" t="s">
        <v>86</v>
      </c>
      <c r="O291" s="49" t="s">
        <v>86</v>
      </c>
      <c r="P291" s="49" t="s">
        <v>86</v>
      </c>
      <c r="Q291" s="49" t="s">
        <v>86</v>
      </c>
      <c r="R291" s="49">
        <v>114</v>
      </c>
      <c r="S291" s="49" t="s">
        <v>90</v>
      </c>
      <c r="T291" s="49">
        <v>2</v>
      </c>
      <c r="U291" s="49">
        <v>457</v>
      </c>
      <c r="V291" s="49">
        <v>0</v>
      </c>
      <c r="W291" s="49">
        <v>0</v>
      </c>
      <c r="X291" s="49">
        <v>0</v>
      </c>
      <c r="Y291" s="49">
        <v>0</v>
      </c>
    </row>
    <row r="292" spans="1:25" s="49" customFormat="1" ht="13.5">
      <c r="A292" s="49">
        <v>2009</v>
      </c>
      <c r="B292" s="49">
        <v>7</v>
      </c>
      <c r="C292" s="49">
        <v>5</v>
      </c>
      <c r="D292" s="49">
        <v>200</v>
      </c>
      <c r="E292" s="49" t="s">
        <v>81</v>
      </c>
      <c r="F292" s="49">
        <v>0</v>
      </c>
      <c r="G292" s="49" t="s">
        <v>82</v>
      </c>
      <c r="H292" s="49">
        <v>6</v>
      </c>
      <c r="I292" s="49" t="s">
        <v>83</v>
      </c>
      <c r="J292" s="49">
        <v>12</v>
      </c>
      <c r="K292" s="49" t="s">
        <v>84</v>
      </c>
      <c r="L292" s="49">
        <v>60914118</v>
      </c>
      <c r="M292" s="49" t="s">
        <v>85</v>
      </c>
      <c r="N292" s="49" t="s">
        <v>86</v>
      </c>
      <c r="O292" s="49" t="s">
        <v>86</v>
      </c>
      <c r="P292" s="49" t="s">
        <v>86</v>
      </c>
      <c r="Q292" s="49" t="s">
        <v>86</v>
      </c>
      <c r="R292" s="49">
        <v>114</v>
      </c>
      <c r="S292" s="49" t="s">
        <v>87</v>
      </c>
      <c r="T292" s="49">
        <v>1</v>
      </c>
      <c r="U292" s="49">
        <v>17650</v>
      </c>
      <c r="V292" s="49">
        <v>1</v>
      </c>
      <c r="W292" s="49">
        <v>36000</v>
      </c>
      <c r="X292" s="49">
        <v>0</v>
      </c>
      <c r="Y292" s="49">
        <v>0</v>
      </c>
    </row>
    <row r="293" spans="1:25" s="49" customFormat="1" ht="13.5">
      <c r="A293" s="49">
        <v>2009</v>
      </c>
      <c r="B293" s="49">
        <v>7</v>
      </c>
      <c r="C293" s="49">
        <v>5</v>
      </c>
      <c r="D293" s="49">
        <v>250</v>
      </c>
      <c r="E293" s="49" t="s">
        <v>88</v>
      </c>
      <c r="F293" s="49">
        <v>250</v>
      </c>
      <c r="G293" s="49" t="s">
        <v>89</v>
      </c>
      <c r="H293" s="49">
        <v>6</v>
      </c>
      <c r="I293" s="49" t="s">
        <v>83</v>
      </c>
      <c r="J293" s="49">
        <v>12</v>
      </c>
      <c r="K293" s="49" t="s">
        <v>84</v>
      </c>
      <c r="L293" s="49">
        <v>60914118</v>
      </c>
      <c r="M293" s="49" t="s">
        <v>85</v>
      </c>
      <c r="N293" s="49" t="s">
        <v>86</v>
      </c>
      <c r="O293" s="49" t="s">
        <v>86</v>
      </c>
      <c r="P293" s="49" t="s">
        <v>86</v>
      </c>
      <c r="Q293" s="49" t="s">
        <v>86</v>
      </c>
      <c r="R293" s="49">
        <v>415</v>
      </c>
      <c r="S293" s="49" t="s">
        <v>87</v>
      </c>
      <c r="T293" s="49">
        <v>24</v>
      </c>
      <c r="U293" s="49">
        <v>444295</v>
      </c>
      <c r="V293" s="49">
        <v>1</v>
      </c>
      <c r="W293" s="49">
        <v>17000</v>
      </c>
      <c r="X293" s="49">
        <v>0</v>
      </c>
      <c r="Y293" s="49">
        <v>0</v>
      </c>
    </row>
    <row r="294" spans="1:25" s="49" customFormat="1" ht="13.5">
      <c r="A294" s="49">
        <v>2009</v>
      </c>
      <c r="B294" s="49">
        <v>7</v>
      </c>
      <c r="C294" s="49">
        <v>5</v>
      </c>
      <c r="D294" s="49">
        <v>300</v>
      </c>
      <c r="E294" s="49" t="s">
        <v>91</v>
      </c>
      <c r="F294" s="49">
        <v>300</v>
      </c>
      <c r="G294" s="49" t="s">
        <v>92</v>
      </c>
      <c r="H294" s="49">
        <v>6</v>
      </c>
      <c r="I294" s="49" t="s">
        <v>83</v>
      </c>
      <c r="J294" s="49">
        <v>12</v>
      </c>
      <c r="K294" s="49" t="s">
        <v>84</v>
      </c>
      <c r="L294" s="49">
        <v>60914118</v>
      </c>
      <c r="M294" s="49" t="s">
        <v>85</v>
      </c>
      <c r="N294" s="49" t="s">
        <v>86</v>
      </c>
      <c r="O294" s="49" t="s">
        <v>86</v>
      </c>
      <c r="P294" s="49" t="s">
        <v>86</v>
      </c>
      <c r="Q294" s="49" t="s">
        <v>86</v>
      </c>
      <c r="R294" s="49">
        <v>114</v>
      </c>
      <c r="S294" s="49" t="s">
        <v>87</v>
      </c>
      <c r="T294" s="49">
        <v>6</v>
      </c>
      <c r="U294" s="49">
        <v>76250</v>
      </c>
      <c r="V294" s="49">
        <v>4</v>
      </c>
      <c r="W294" s="49">
        <v>55900</v>
      </c>
      <c r="X294" s="49">
        <v>0</v>
      </c>
      <c r="Y294" s="49">
        <v>0</v>
      </c>
    </row>
    <row r="295" spans="1:25" s="49" customFormat="1" ht="13.5">
      <c r="A295" s="49">
        <v>2009</v>
      </c>
      <c r="B295" s="49">
        <v>7</v>
      </c>
      <c r="C295" s="49">
        <v>5</v>
      </c>
      <c r="D295" s="49">
        <v>500</v>
      </c>
      <c r="E295" s="49" t="s">
        <v>93</v>
      </c>
      <c r="F295" s="49">
        <v>500</v>
      </c>
      <c r="G295" s="49" t="s">
        <v>94</v>
      </c>
      <c r="H295" s="49">
        <v>6</v>
      </c>
      <c r="I295" s="49" t="s">
        <v>83</v>
      </c>
      <c r="J295" s="49">
        <v>12</v>
      </c>
      <c r="K295" s="49" t="s">
        <v>84</v>
      </c>
      <c r="L295" s="49">
        <v>60914118</v>
      </c>
      <c r="M295" s="49" t="s">
        <v>85</v>
      </c>
      <c r="N295" s="49" t="s">
        <v>86</v>
      </c>
      <c r="O295" s="49" t="s">
        <v>86</v>
      </c>
      <c r="P295" s="49" t="s">
        <v>86</v>
      </c>
      <c r="Q295" s="49" t="s">
        <v>86</v>
      </c>
      <c r="R295" s="49">
        <v>114</v>
      </c>
      <c r="S295" s="49" t="s">
        <v>87</v>
      </c>
      <c r="T295" s="49">
        <v>12</v>
      </c>
      <c r="U295" s="49">
        <v>136500</v>
      </c>
      <c r="V295" s="49">
        <v>0</v>
      </c>
      <c r="W295" s="49">
        <v>0</v>
      </c>
      <c r="X295" s="49">
        <v>0</v>
      </c>
      <c r="Y295" s="49">
        <v>0</v>
      </c>
    </row>
    <row r="296" spans="1:25" s="49" customFormat="1" ht="13.5">
      <c r="A296" s="49">
        <v>2009</v>
      </c>
      <c r="B296" s="49">
        <v>7</v>
      </c>
      <c r="C296" s="49">
        <v>5</v>
      </c>
      <c r="D296" s="49">
        <v>550</v>
      </c>
      <c r="E296" s="49" t="s">
        <v>95</v>
      </c>
      <c r="F296" s="49">
        <v>550</v>
      </c>
      <c r="G296" s="49" t="s">
        <v>96</v>
      </c>
      <c r="H296" s="49">
        <v>6</v>
      </c>
      <c r="I296" s="49" t="s">
        <v>83</v>
      </c>
      <c r="J296" s="49">
        <v>12</v>
      </c>
      <c r="K296" s="49" t="s">
        <v>84</v>
      </c>
      <c r="L296" s="49">
        <v>60914118</v>
      </c>
      <c r="M296" s="49" t="s">
        <v>85</v>
      </c>
      <c r="N296" s="49" t="s">
        <v>86</v>
      </c>
      <c r="O296" s="49" t="s">
        <v>86</v>
      </c>
      <c r="P296" s="49" t="s">
        <v>86</v>
      </c>
      <c r="Q296" s="49" t="s">
        <v>86</v>
      </c>
      <c r="R296" s="49">
        <v>114</v>
      </c>
      <c r="S296" s="49" t="s">
        <v>87</v>
      </c>
      <c r="T296" s="49">
        <v>2</v>
      </c>
      <c r="U296" s="49">
        <v>24340</v>
      </c>
      <c r="V296" s="49">
        <v>0</v>
      </c>
      <c r="W296" s="49">
        <v>0</v>
      </c>
      <c r="X296" s="49">
        <v>0</v>
      </c>
      <c r="Y296" s="49">
        <v>0</v>
      </c>
    </row>
    <row r="297" spans="1:25" s="49" customFormat="1" ht="13.5">
      <c r="A297" s="49">
        <v>2009</v>
      </c>
      <c r="B297" s="49">
        <v>7</v>
      </c>
      <c r="C297" s="49">
        <v>5</v>
      </c>
      <c r="D297" s="49">
        <v>750</v>
      </c>
      <c r="E297" s="49" t="s">
        <v>97</v>
      </c>
      <c r="F297" s="49">
        <v>750</v>
      </c>
      <c r="G297" s="49" t="s">
        <v>98</v>
      </c>
      <c r="H297" s="49">
        <v>6</v>
      </c>
      <c r="I297" s="49" t="s">
        <v>83</v>
      </c>
      <c r="J297" s="49">
        <v>12</v>
      </c>
      <c r="K297" s="49" t="s">
        <v>84</v>
      </c>
      <c r="L297" s="49">
        <v>60914118</v>
      </c>
      <c r="M297" s="49" t="s">
        <v>85</v>
      </c>
      <c r="N297" s="49" t="s">
        <v>86</v>
      </c>
      <c r="O297" s="49" t="s">
        <v>86</v>
      </c>
      <c r="P297" s="49" t="s">
        <v>86</v>
      </c>
      <c r="Q297" s="49" t="s">
        <v>86</v>
      </c>
      <c r="R297" s="49">
        <v>114</v>
      </c>
      <c r="S297" s="49" t="s">
        <v>87</v>
      </c>
      <c r="T297" s="49">
        <v>2</v>
      </c>
      <c r="U297" s="49">
        <v>31200</v>
      </c>
      <c r="V297" s="49">
        <v>0</v>
      </c>
      <c r="W297" s="49">
        <v>0</v>
      </c>
      <c r="X297" s="49">
        <v>0</v>
      </c>
      <c r="Y297" s="49">
        <v>0</v>
      </c>
    </row>
    <row r="298" spans="1:25" s="49" customFormat="1" ht="13.5">
      <c r="A298" s="49">
        <v>2009</v>
      </c>
      <c r="B298" s="49">
        <v>7</v>
      </c>
      <c r="C298" s="49">
        <v>5</v>
      </c>
      <c r="D298" s="49">
        <v>900</v>
      </c>
      <c r="E298" s="49" t="s">
        <v>101</v>
      </c>
      <c r="F298" s="49">
        <v>900</v>
      </c>
      <c r="G298" s="49" t="s">
        <v>102</v>
      </c>
      <c r="H298" s="49">
        <v>6</v>
      </c>
      <c r="I298" s="49" t="s">
        <v>83</v>
      </c>
      <c r="J298" s="49">
        <v>12</v>
      </c>
      <c r="K298" s="49" t="s">
        <v>84</v>
      </c>
      <c r="L298" s="49">
        <v>60914118</v>
      </c>
      <c r="M298" s="49" t="s">
        <v>85</v>
      </c>
      <c r="N298" s="49" t="s">
        <v>86</v>
      </c>
      <c r="O298" s="49" t="s">
        <v>86</v>
      </c>
      <c r="P298" s="49" t="s">
        <v>86</v>
      </c>
      <c r="Q298" s="49" t="s">
        <v>86</v>
      </c>
      <c r="R298" s="49">
        <v>114</v>
      </c>
      <c r="S298" s="49" t="s">
        <v>87</v>
      </c>
      <c r="T298" s="49">
        <v>1</v>
      </c>
      <c r="U298" s="49">
        <v>7500</v>
      </c>
      <c r="V298" s="49">
        <v>0</v>
      </c>
      <c r="W298" s="49">
        <v>0</v>
      </c>
      <c r="X298" s="49">
        <v>0</v>
      </c>
      <c r="Y298" s="49">
        <v>0</v>
      </c>
    </row>
    <row r="299" spans="26:34" s="50" customFormat="1" ht="13.5">
      <c r="Z299" s="50">
        <f>SUM(U291:U298)</f>
        <v>738192</v>
      </c>
      <c r="AA299" s="50">
        <f>SUM(U292:U298)</f>
        <v>737735</v>
      </c>
      <c r="AB299" s="50">
        <f>SUM(U291)</f>
        <v>457</v>
      </c>
      <c r="AC299" s="50">
        <f>SUM(W291:W298)</f>
        <v>108900</v>
      </c>
      <c r="AD299" s="50">
        <f>SUM(W292:W294)</f>
        <v>108900</v>
      </c>
      <c r="AE299" s="50">
        <v>0</v>
      </c>
      <c r="AF299" s="50">
        <v>0</v>
      </c>
      <c r="AG299" s="50">
        <v>0</v>
      </c>
      <c r="AH299" s="50">
        <v>0</v>
      </c>
    </row>
    <row r="300" spans="26:34" s="51" customFormat="1" ht="13.5">
      <c r="Z300" s="51">
        <f>SUM(Z299,Z290,Z282,Z273,Z262)</f>
        <v>3392935</v>
      </c>
      <c r="AA300" s="51">
        <f aca="true" t="shared" si="6" ref="AA300:AH300">SUM(AA299,AA290,AA282,AA273,AA262)</f>
        <v>3389117</v>
      </c>
      <c r="AB300" s="51">
        <f t="shared" si="6"/>
        <v>3818</v>
      </c>
      <c r="AC300" s="51">
        <f t="shared" si="6"/>
        <v>636072</v>
      </c>
      <c r="AD300" s="51">
        <f t="shared" si="6"/>
        <v>635708</v>
      </c>
      <c r="AE300" s="51">
        <f t="shared" si="6"/>
        <v>364</v>
      </c>
      <c r="AF300" s="51">
        <f t="shared" si="6"/>
        <v>17</v>
      </c>
      <c r="AG300" s="51">
        <f t="shared" si="6"/>
        <v>0</v>
      </c>
      <c r="AH300" s="51">
        <f t="shared" si="6"/>
        <v>17</v>
      </c>
    </row>
    <row r="301" spans="1:25" s="49" customFormat="1" ht="13.5">
      <c r="A301" s="49">
        <v>2009</v>
      </c>
      <c r="B301" s="49">
        <v>8</v>
      </c>
      <c r="C301" s="49">
        <v>2</v>
      </c>
      <c r="D301" s="49">
        <v>0</v>
      </c>
      <c r="E301" s="49" t="s">
        <v>99</v>
      </c>
      <c r="F301" s="49">
        <v>0</v>
      </c>
      <c r="G301" s="49" t="s">
        <v>82</v>
      </c>
      <c r="H301" s="49">
        <v>6</v>
      </c>
      <c r="I301" s="49" t="s">
        <v>83</v>
      </c>
      <c r="J301" s="49">
        <v>12</v>
      </c>
      <c r="K301" s="49" t="s">
        <v>84</v>
      </c>
      <c r="L301" s="49">
        <v>60914118</v>
      </c>
      <c r="M301" s="49" t="s">
        <v>85</v>
      </c>
      <c r="N301" s="49" t="s">
        <v>86</v>
      </c>
      <c r="O301" s="49" t="s">
        <v>86</v>
      </c>
      <c r="P301" s="49" t="s">
        <v>86</v>
      </c>
      <c r="Q301" s="49" t="s">
        <v>86</v>
      </c>
      <c r="R301" s="49">
        <v>114</v>
      </c>
      <c r="S301" s="49" t="s">
        <v>90</v>
      </c>
      <c r="T301" s="49">
        <v>2</v>
      </c>
      <c r="U301" s="49">
        <v>420</v>
      </c>
      <c r="V301" s="49">
        <v>0</v>
      </c>
      <c r="W301" s="49">
        <v>0</v>
      </c>
      <c r="X301" s="49">
        <v>0</v>
      </c>
      <c r="Y301" s="49">
        <v>0</v>
      </c>
    </row>
    <row r="302" spans="1:25" s="49" customFormat="1" ht="13.5">
      <c r="A302" s="49">
        <v>2009</v>
      </c>
      <c r="B302" s="49">
        <v>8</v>
      </c>
      <c r="C302" s="49">
        <v>2</v>
      </c>
      <c r="D302" s="49">
        <v>200</v>
      </c>
      <c r="E302" s="49" t="s">
        <v>81</v>
      </c>
      <c r="F302" s="49">
        <v>0</v>
      </c>
      <c r="G302" s="49" t="s">
        <v>82</v>
      </c>
      <c r="H302" s="49">
        <v>6</v>
      </c>
      <c r="I302" s="49" t="s">
        <v>83</v>
      </c>
      <c r="J302" s="49">
        <v>12</v>
      </c>
      <c r="K302" s="49" t="s">
        <v>84</v>
      </c>
      <c r="L302" s="49">
        <v>60914118</v>
      </c>
      <c r="M302" s="49" t="s">
        <v>85</v>
      </c>
      <c r="N302" s="49" t="s">
        <v>86</v>
      </c>
      <c r="O302" s="49" t="s">
        <v>86</v>
      </c>
      <c r="P302" s="49" t="s">
        <v>86</v>
      </c>
      <c r="Q302" s="49" t="s">
        <v>86</v>
      </c>
      <c r="R302" s="49">
        <v>114</v>
      </c>
      <c r="S302" s="49" t="s">
        <v>87</v>
      </c>
      <c r="T302" s="49">
        <v>1</v>
      </c>
      <c r="U302" s="49">
        <v>17600</v>
      </c>
      <c r="V302" s="49">
        <v>0</v>
      </c>
      <c r="W302" s="49">
        <v>0</v>
      </c>
      <c r="X302" s="49">
        <v>0</v>
      </c>
      <c r="Y302" s="49">
        <v>0</v>
      </c>
    </row>
    <row r="303" spans="1:25" s="49" customFormat="1" ht="13.5">
      <c r="A303" s="49">
        <v>2009</v>
      </c>
      <c r="B303" s="49">
        <v>8</v>
      </c>
      <c r="C303" s="49">
        <v>2</v>
      </c>
      <c r="D303" s="49">
        <v>250</v>
      </c>
      <c r="E303" s="49" t="s">
        <v>88</v>
      </c>
      <c r="F303" s="49">
        <v>250</v>
      </c>
      <c r="G303" s="49" t="s">
        <v>89</v>
      </c>
      <c r="H303" s="49">
        <v>6</v>
      </c>
      <c r="I303" s="49" t="s">
        <v>83</v>
      </c>
      <c r="J303" s="49">
        <v>12</v>
      </c>
      <c r="K303" s="49" t="s">
        <v>84</v>
      </c>
      <c r="L303" s="49">
        <v>60914118</v>
      </c>
      <c r="M303" s="49" t="s">
        <v>85</v>
      </c>
      <c r="N303" s="49" t="s">
        <v>86</v>
      </c>
      <c r="O303" s="49" t="s">
        <v>86</v>
      </c>
      <c r="P303" s="49" t="s">
        <v>86</v>
      </c>
      <c r="Q303" s="49" t="s">
        <v>86</v>
      </c>
      <c r="R303" s="49">
        <v>415</v>
      </c>
      <c r="S303" s="49" t="s">
        <v>87</v>
      </c>
      <c r="T303" s="49">
        <v>19</v>
      </c>
      <c r="U303" s="49">
        <v>331570</v>
      </c>
      <c r="V303" s="49">
        <v>5</v>
      </c>
      <c r="W303" s="49">
        <v>105870</v>
      </c>
      <c r="X303" s="49">
        <v>0</v>
      </c>
      <c r="Y303" s="49">
        <v>0</v>
      </c>
    </row>
    <row r="304" spans="1:25" s="49" customFormat="1" ht="13.5">
      <c r="A304" s="49">
        <v>2009</v>
      </c>
      <c r="B304" s="49">
        <v>8</v>
      </c>
      <c r="C304" s="49">
        <v>2</v>
      </c>
      <c r="D304" s="49">
        <v>300</v>
      </c>
      <c r="E304" s="49" t="s">
        <v>91</v>
      </c>
      <c r="F304" s="49">
        <v>300</v>
      </c>
      <c r="G304" s="49" t="s">
        <v>92</v>
      </c>
      <c r="H304" s="49">
        <v>6</v>
      </c>
      <c r="I304" s="49" t="s">
        <v>83</v>
      </c>
      <c r="J304" s="49">
        <v>12</v>
      </c>
      <c r="K304" s="49" t="s">
        <v>84</v>
      </c>
      <c r="L304" s="49">
        <v>60914118</v>
      </c>
      <c r="M304" s="49" t="s">
        <v>85</v>
      </c>
      <c r="N304" s="49" t="s">
        <v>86</v>
      </c>
      <c r="O304" s="49" t="s">
        <v>86</v>
      </c>
      <c r="P304" s="49" t="s">
        <v>86</v>
      </c>
      <c r="Q304" s="49" t="s">
        <v>86</v>
      </c>
      <c r="R304" s="49">
        <v>114</v>
      </c>
      <c r="S304" s="49" t="s">
        <v>87</v>
      </c>
      <c r="T304" s="49">
        <v>4</v>
      </c>
      <c r="U304" s="49">
        <v>46700</v>
      </c>
      <c r="V304" s="49">
        <v>3</v>
      </c>
      <c r="W304" s="49">
        <v>29900</v>
      </c>
      <c r="X304" s="49">
        <v>0</v>
      </c>
      <c r="Y304" s="49">
        <v>0</v>
      </c>
    </row>
    <row r="305" spans="1:25" s="49" customFormat="1" ht="13.5">
      <c r="A305" s="49">
        <v>2009</v>
      </c>
      <c r="B305" s="49">
        <v>8</v>
      </c>
      <c r="C305" s="49">
        <v>2</v>
      </c>
      <c r="D305" s="49">
        <v>500</v>
      </c>
      <c r="E305" s="49" t="s">
        <v>93</v>
      </c>
      <c r="F305" s="49">
        <v>500</v>
      </c>
      <c r="G305" s="49" t="s">
        <v>94</v>
      </c>
      <c r="H305" s="49">
        <v>6</v>
      </c>
      <c r="I305" s="49" t="s">
        <v>83</v>
      </c>
      <c r="J305" s="49">
        <v>12</v>
      </c>
      <c r="K305" s="49" t="s">
        <v>84</v>
      </c>
      <c r="L305" s="49">
        <v>60914118</v>
      </c>
      <c r="M305" s="49" t="s">
        <v>85</v>
      </c>
      <c r="N305" s="49" t="s">
        <v>86</v>
      </c>
      <c r="O305" s="49" t="s">
        <v>86</v>
      </c>
      <c r="P305" s="49" t="s">
        <v>86</v>
      </c>
      <c r="Q305" s="49" t="s">
        <v>86</v>
      </c>
      <c r="R305" s="49">
        <v>114</v>
      </c>
      <c r="S305" s="49" t="s">
        <v>87</v>
      </c>
      <c r="T305" s="49">
        <v>21</v>
      </c>
      <c r="U305" s="49">
        <v>250920</v>
      </c>
      <c r="V305" s="49">
        <v>1</v>
      </c>
      <c r="W305" s="49">
        <v>14400</v>
      </c>
      <c r="X305" s="49">
        <v>0</v>
      </c>
      <c r="Y305" s="49">
        <v>0</v>
      </c>
    </row>
    <row r="306" spans="1:25" s="49" customFormat="1" ht="13.5">
      <c r="A306" s="49">
        <v>2009</v>
      </c>
      <c r="B306" s="49">
        <v>8</v>
      </c>
      <c r="C306" s="49">
        <v>2</v>
      </c>
      <c r="D306" s="49">
        <v>550</v>
      </c>
      <c r="E306" s="49" t="s">
        <v>95</v>
      </c>
      <c r="F306" s="49">
        <v>550</v>
      </c>
      <c r="G306" s="49" t="s">
        <v>96</v>
      </c>
      <c r="H306" s="49">
        <v>6</v>
      </c>
      <c r="I306" s="49" t="s">
        <v>83</v>
      </c>
      <c r="J306" s="49">
        <v>12</v>
      </c>
      <c r="K306" s="49" t="s">
        <v>84</v>
      </c>
      <c r="L306" s="49">
        <v>60914118</v>
      </c>
      <c r="M306" s="49" t="s">
        <v>85</v>
      </c>
      <c r="N306" s="49" t="s">
        <v>86</v>
      </c>
      <c r="O306" s="49" t="s">
        <v>86</v>
      </c>
      <c r="P306" s="49" t="s">
        <v>86</v>
      </c>
      <c r="Q306" s="49" t="s">
        <v>86</v>
      </c>
      <c r="R306" s="49">
        <v>114</v>
      </c>
      <c r="S306" s="49" t="s">
        <v>87</v>
      </c>
      <c r="T306" s="49">
        <v>3</v>
      </c>
      <c r="U306" s="49">
        <v>55057</v>
      </c>
      <c r="V306" s="49">
        <v>1</v>
      </c>
      <c r="W306" s="49">
        <v>15977</v>
      </c>
      <c r="X306" s="49">
        <v>0</v>
      </c>
      <c r="Y306" s="49">
        <v>0</v>
      </c>
    </row>
    <row r="307" spans="1:25" s="49" customFormat="1" ht="13.5">
      <c r="A307" s="49">
        <v>2009</v>
      </c>
      <c r="B307" s="49">
        <v>8</v>
      </c>
      <c r="C307" s="49">
        <v>2</v>
      </c>
      <c r="D307" s="49">
        <v>900</v>
      </c>
      <c r="E307" s="49" t="s">
        <v>101</v>
      </c>
      <c r="F307" s="49">
        <v>900</v>
      </c>
      <c r="G307" s="49" t="s">
        <v>102</v>
      </c>
      <c r="H307" s="49">
        <v>6</v>
      </c>
      <c r="I307" s="49" t="s">
        <v>83</v>
      </c>
      <c r="J307" s="49">
        <v>12</v>
      </c>
      <c r="K307" s="49" t="s">
        <v>84</v>
      </c>
      <c r="L307" s="49">
        <v>60914118</v>
      </c>
      <c r="M307" s="49" t="s">
        <v>85</v>
      </c>
      <c r="N307" s="49" t="s">
        <v>86</v>
      </c>
      <c r="O307" s="49" t="s">
        <v>86</v>
      </c>
      <c r="P307" s="49" t="s">
        <v>86</v>
      </c>
      <c r="Q307" s="49" t="s">
        <v>86</v>
      </c>
      <c r="R307" s="49">
        <v>114</v>
      </c>
      <c r="S307" s="49" t="s">
        <v>87</v>
      </c>
      <c r="T307" s="49">
        <v>1</v>
      </c>
      <c r="U307" s="49">
        <v>7500</v>
      </c>
      <c r="V307" s="49">
        <v>0</v>
      </c>
      <c r="W307" s="49">
        <v>0</v>
      </c>
      <c r="X307" s="49">
        <v>0</v>
      </c>
      <c r="Y307" s="49">
        <v>0</v>
      </c>
    </row>
    <row r="308" spans="26:34" s="50" customFormat="1" ht="13.5">
      <c r="Z308" s="50">
        <f>SUM(U301:U307)</f>
        <v>709767</v>
      </c>
      <c r="AA308" s="50">
        <f>SUM(U302:U307)</f>
        <v>709347</v>
      </c>
      <c r="AB308" s="50">
        <f>SUM(U301)</f>
        <v>420</v>
      </c>
      <c r="AC308" s="50">
        <f>SUM(W301:W307)</f>
        <v>166147</v>
      </c>
      <c r="AD308" s="50">
        <f>SUM(W303:W306)</f>
        <v>166147</v>
      </c>
      <c r="AE308" s="50">
        <v>0</v>
      </c>
      <c r="AF308" s="50">
        <v>0</v>
      </c>
      <c r="AG308" s="50">
        <v>0</v>
      </c>
      <c r="AH308" s="50">
        <v>0</v>
      </c>
    </row>
    <row r="309" spans="1:25" s="49" customFormat="1" ht="13.5">
      <c r="A309" s="49">
        <v>2009</v>
      </c>
      <c r="B309" s="49">
        <v>8</v>
      </c>
      <c r="C309" s="49">
        <v>3</v>
      </c>
      <c r="D309" s="49">
        <v>0</v>
      </c>
      <c r="E309" s="49" t="s">
        <v>99</v>
      </c>
      <c r="F309" s="49">
        <v>0</v>
      </c>
      <c r="G309" s="49" t="s">
        <v>82</v>
      </c>
      <c r="H309" s="49">
        <v>6</v>
      </c>
      <c r="I309" s="49" t="s">
        <v>83</v>
      </c>
      <c r="J309" s="49">
        <v>12</v>
      </c>
      <c r="K309" s="49" t="s">
        <v>84</v>
      </c>
      <c r="L309" s="49">
        <v>60914118</v>
      </c>
      <c r="M309" s="49" t="s">
        <v>85</v>
      </c>
      <c r="N309" s="49" t="s">
        <v>86</v>
      </c>
      <c r="O309" s="49" t="s">
        <v>86</v>
      </c>
      <c r="P309" s="49" t="s">
        <v>86</v>
      </c>
      <c r="Q309" s="49" t="s">
        <v>86</v>
      </c>
      <c r="R309" s="49">
        <v>415</v>
      </c>
      <c r="S309" s="49" t="s">
        <v>90</v>
      </c>
      <c r="T309" s="49">
        <v>0</v>
      </c>
      <c r="U309" s="49">
        <v>0</v>
      </c>
      <c r="V309" s="49">
        <v>1</v>
      </c>
      <c r="W309" s="49">
        <v>252</v>
      </c>
      <c r="X309" s="49">
        <v>0</v>
      </c>
      <c r="Y309" s="49">
        <v>0</v>
      </c>
    </row>
    <row r="310" spans="1:25" s="49" customFormat="1" ht="13.5">
      <c r="A310" s="49">
        <v>2009</v>
      </c>
      <c r="B310" s="49">
        <v>8</v>
      </c>
      <c r="C310" s="49">
        <v>3</v>
      </c>
      <c r="D310" s="49">
        <v>200</v>
      </c>
      <c r="E310" s="49" t="s">
        <v>81</v>
      </c>
      <c r="F310" s="49">
        <v>0</v>
      </c>
      <c r="G310" s="49" t="s">
        <v>82</v>
      </c>
      <c r="H310" s="49">
        <v>6</v>
      </c>
      <c r="I310" s="49" t="s">
        <v>83</v>
      </c>
      <c r="J310" s="49">
        <v>12</v>
      </c>
      <c r="K310" s="49" t="s">
        <v>84</v>
      </c>
      <c r="L310" s="49">
        <v>60914118</v>
      </c>
      <c r="M310" s="49" t="s">
        <v>85</v>
      </c>
      <c r="N310" s="49" t="s">
        <v>86</v>
      </c>
      <c r="O310" s="49" t="s">
        <v>86</v>
      </c>
      <c r="P310" s="49" t="s">
        <v>86</v>
      </c>
      <c r="Q310" s="49" t="s">
        <v>86</v>
      </c>
      <c r="R310" s="49">
        <v>114</v>
      </c>
      <c r="S310" s="49" t="s">
        <v>90</v>
      </c>
      <c r="T310" s="49">
        <v>2</v>
      </c>
      <c r="U310" s="49">
        <v>497</v>
      </c>
      <c r="V310" s="49">
        <v>0</v>
      </c>
      <c r="W310" s="49">
        <v>0</v>
      </c>
      <c r="X310" s="49">
        <v>0</v>
      </c>
      <c r="Y310" s="49">
        <v>0</v>
      </c>
    </row>
    <row r="311" spans="1:25" s="49" customFormat="1" ht="13.5">
      <c r="A311" s="49">
        <v>2009</v>
      </c>
      <c r="B311" s="49">
        <v>8</v>
      </c>
      <c r="C311" s="49">
        <v>3</v>
      </c>
      <c r="D311" s="49">
        <v>250</v>
      </c>
      <c r="E311" s="49" t="s">
        <v>88</v>
      </c>
      <c r="F311" s="49">
        <v>250</v>
      </c>
      <c r="G311" s="49" t="s">
        <v>89</v>
      </c>
      <c r="H311" s="49">
        <v>6</v>
      </c>
      <c r="I311" s="49" t="s">
        <v>83</v>
      </c>
      <c r="J311" s="49">
        <v>12</v>
      </c>
      <c r="K311" s="49" t="s">
        <v>84</v>
      </c>
      <c r="L311" s="49">
        <v>60914118</v>
      </c>
      <c r="M311" s="49" t="s">
        <v>85</v>
      </c>
      <c r="N311" s="49" t="s">
        <v>86</v>
      </c>
      <c r="O311" s="49" t="s">
        <v>86</v>
      </c>
      <c r="P311" s="49" t="s">
        <v>86</v>
      </c>
      <c r="Q311" s="49" t="s">
        <v>86</v>
      </c>
      <c r="R311" s="49">
        <v>415</v>
      </c>
      <c r="S311" s="49" t="s">
        <v>87</v>
      </c>
      <c r="T311" s="49">
        <v>16</v>
      </c>
      <c r="U311" s="49">
        <v>279535</v>
      </c>
      <c r="V311" s="49">
        <v>3</v>
      </c>
      <c r="W311" s="49">
        <v>37050</v>
      </c>
      <c r="X311" s="49">
        <v>0</v>
      </c>
      <c r="Y311" s="49">
        <v>0</v>
      </c>
    </row>
    <row r="312" spans="1:25" s="49" customFormat="1" ht="13.5">
      <c r="A312" s="49">
        <v>2009</v>
      </c>
      <c r="B312" s="49">
        <v>8</v>
      </c>
      <c r="C312" s="49">
        <v>3</v>
      </c>
      <c r="D312" s="49">
        <v>300</v>
      </c>
      <c r="E312" s="49" t="s">
        <v>91</v>
      </c>
      <c r="F312" s="49">
        <v>300</v>
      </c>
      <c r="G312" s="49" t="s">
        <v>92</v>
      </c>
      <c r="H312" s="49">
        <v>6</v>
      </c>
      <c r="I312" s="49" t="s">
        <v>83</v>
      </c>
      <c r="J312" s="49">
        <v>12</v>
      </c>
      <c r="K312" s="49" t="s">
        <v>84</v>
      </c>
      <c r="L312" s="49">
        <v>60914118</v>
      </c>
      <c r="M312" s="49" t="s">
        <v>85</v>
      </c>
      <c r="N312" s="49" t="s">
        <v>86</v>
      </c>
      <c r="O312" s="49" t="s">
        <v>86</v>
      </c>
      <c r="P312" s="49" t="s">
        <v>86</v>
      </c>
      <c r="Q312" s="49" t="s">
        <v>86</v>
      </c>
      <c r="R312" s="49">
        <v>114</v>
      </c>
      <c r="S312" s="49" t="s">
        <v>87</v>
      </c>
      <c r="T312" s="49">
        <v>5</v>
      </c>
      <c r="U312" s="49">
        <v>63400</v>
      </c>
      <c r="V312" s="49">
        <v>5</v>
      </c>
      <c r="W312" s="49">
        <v>63400</v>
      </c>
      <c r="X312" s="49">
        <v>0</v>
      </c>
      <c r="Y312" s="49">
        <v>0</v>
      </c>
    </row>
    <row r="313" spans="1:25" s="49" customFormat="1" ht="13.5">
      <c r="A313" s="49">
        <v>2009</v>
      </c>
      <c r="B313" s="49">
        <v>8</v>
      </c>
      <c r="C313" s="49">
        <v>3</v>
      </c>
      <c r="D313" s="49">
        <v>500</v>
      </c>
      <c r="E313" s="49" t="s">
        <v>93</v>
      </c>
      <c r="F313" s="49">
        <v>500</v>
      </c>
      <c r="G313" s="49" t="s">
        <v>94</v>
      </c>
      <c r="H313" s="49">
        <v>6</v>
      </c>
      <c r="I313" s="49" t="s">
        <v>83</v>
      </c>
      <c r="J313" s="49">
        <v>12</v>
      </c>
      <c r="K313" s="49" t="s">
        <v>84</v>
      </c>
      <c r="L313" s="49">
        <v>60914118</v>
      </c>
      <c r="M313" s="49" t="s">
        <v>85</v>
      </c>
      <c r="N313" s="49" t="s">
        <v>86</v>
      </c>
      <c r="O313" s="49" t="s">
        <v>86</v>
      </c>
      <c r="P313" s="49" t="s">
        <v>86</v>
      </c>
      <c r="Q313" s="49" t="s">
        <v>86</v>
      </c>
      <c r="R313" s="49">
        <v>114</v>
      </c>
      <c r="S313" s="49" t="s">
        <v>87</v>
      </c>
      <c r="T313" s="49">
        <v>15</v>
      </c>
      <c r="U313" s="49">
        <v>190890</v>
      </c>
      <c r="V313" s="49">
        <v>3</v>
      </c>
      <c r="W313" s="49">
        <v>43110</v>
      </c>
      <c r="X313" s="49">
        <v>0</v>
      </c>
      <c r="Y313" s="49">
        <v>0</v>
      </c>
    </row>
    <row r="314" spans="1:25" s="49" customFormat="1" ht="13.5">
      <c r="A314" s="49">
        <v>2009</v>
      </c>
      <c r="B314" s="49">
        <v>8</v>
      </c>
      <c r="C314" s="49">
        <v>3</v>
      </c>
      <c r="D314" s="49">
        <v>550</v>
      </c>
      <c r="E314" s="49" t="s">
        <v>95</v>
      </c>
      <c r="F314" s="49">
        <v>550</v>
      </c>
      <c r="G314" s="49" t="s">
        <v>96</v>
      </c>
      <c r="H314" s="49">
        <v>6</v>
      </c>
      <c r="I314" s="49" t="s">
        <v>83</v>
      </c>
      <c r="J314" s="49">
        <v>12</v>
      </c>
      <c r="K314" s="49" t="s">
        <v>84</v>
      </c>
      <c r="L314" s="49">
        <v>60914118</v>
      </c>
      <c r="M314" s="49" t="s">
        <v>85</v>
      </c>
      <c r="N314" s="49" t="s">
        <v>86</v>
      </c>
      <c r="O314" s="49" t="s">
        <v>86</v>
      </c>
      <c r="P314" s="49" t="s">
        <v>86</v>
      </c>
      <c r="Q314" s="49" t="s">
        <v>86</v>
      </c>
      <c r="R314" s="49">
        <v>114</v>
      </c>
      <c r="S314" s="49" t="s">
        <v>87</v>
      </c>
      <c r="T314" s="49">
        <v>2</v>
      </c>
      <c r="U314" s="49">
        <v>13080</v>
      </c>
      <c r="V314" s="49">
        <v>0</v>
      </c>
      <c r="W314" s="49">
        <v>0</v>
      </c>
      <c r="X314" s="49">
        <v>0</v>
      </c>
      <c r="Y314" s="49">
        <v>0</v>
      </c>
    </row>
    <row r="315" spans="1:25" s="49" customFormat="1" ht="13.5">
      <c r="A315" s="49">
        <v>2009</v>
      </c>
      <c r="B315" s="49">
        <v>8</v>
      </c>
      <c r="C315" s="49">
        <v>3</v>
      </c>
      <c r="D315" s="49">
        <v>750</v>
      </c>
      <c r="E315" s="49" t="s">
        <v>97</v>
      </c>
      <c r="F315" s="49">
        <v>750</v>
      </c>
      <c r="G315" s="49" t="s">
        <v>98</v>
      </c>
      <c r="H315" s="49">
        <v>6</v>
      </c>
      <c r="I315" s="49" t="s">
        <v>83</v>
      </c>
      <c r="J315" s="49">
        <v>12</v>
      </c>
      <c r="K315" s="49" t="s">
        <v>84</v>
      </c>
      <c r="L315" s="49">
        <v>60914118</v>
      </c>
      <c r="M315" s="49" t="s">
        <v>85</v>
      </c>
      <c r="N315" s="49" t="s">
        <v>86</v>
      </c>
      <c r="O315" s="49" t="s">
        <v>86</v>
      </c>
      <c r="P315" s="49" t="s">
        <v>86</v>
      </c>
      <c r="Q315" s="49" t="s">
        <v>86</v>
      </c>
      <c r="R315" s="49">
        <v>114</v>
      </c>
      <c r="S315" s="49" t="s">
        <v>87</v>
      </c>
      <c r="T315" s="49">
        <v>2</v>
      </c>
      <c r="U315" s="49">
        <v>28714</v>
      </c>
      <c r="V315" s="49">
        <v>0</v>
      </c>
      <c r="W315" s="49">
        <v>0</v>
      </c>
      <c r="X315" s="49">
        <v>0</v>
      </c>
      <c r="Y315" s="49">
        <v>0</v>
      </c>
    </row>
    <row r="316" spans="26:34" s="50" customFormat="1" ht="13.5">
      <c r="Z316" s="50">
        <f>SUM(U309:U315)</f>
        <v>576116</v>
      </c>
      <c r="AA316" s="50">
        <f>SUM(U311:U315)</f>
        <v>575619</v>
      </c>
      <c r="AB316" s="50">
        <f>SUM(U309:U310)</f>
        <v>497</v>
      </c>
      <c r="AC316" s="50">
        <f>SUM(W309:W315)</f>
        <v>143812</v>
      </c>
      <c r="AD316" s="50">
        <f>SUM(W311:W313)</f>
        <v>143560</v>
      </c>
      <c r="AE316" s="50">
        <f>SUM(W309)</f>
        <v>252</v>
      </c>
      <c r="AF316" s="50">
        <v>0</v>
      </c>
      <c r="AG316" s="50">
        <v>0</v>
      </c>
      <c r="AH316" s="50">
        <v>0</v>
      </c>
    </row>
    <row r="317" spans="1:25" s="49" customFormat="1" ht="13.5">
      <c r="A317" s="49">
        <v>2009</v>
      </c>
      <c r="B317" s="49">
        <v>8</v>
      </c>
      <c r="C317" s="49">
        <v>4</v>
      </c>
      <c r="D317" s="49">
        <v>0</v>
      </c>
      <c r="E317" s="49" t="s">
        <v>99</v>
      </c>
      <c r="F317" s="49">
        <v>0</v>
      </c>
      <c r="G317" s="49" t="s">
        <v>82</v>
      </c>
      <c r="H317" s="49">
        <v>6</v>
      </c>
      <c r="I317" s="49" t="s">
        <v>83</v>
      </c>
      <c r="J317" s="49">
        <v>12</v>
      </c>
      <c r="K317" s="49" t="s">
        <v>84</v>
      </c>
      <c r="L317" s="49">
        <v>60914118</v>
      </c>
      <c r="M317" s="49" t="s">
        <v>85</v>
      </c>
      <c r="N317" s="49" t="s">
        <v>86</v>
      </c>
      <c r="O317" s="49" t="s">
        <v>86</v>
      </c>
      <c r="P317" s="49" t="s">
        <v>86</v>
      </c>
      <c r="Q317" s="49" t="s">
        <v>86</v>
      </c>
      <c r="R317" s="49">
        <v>114</v>
      </c>
      <c r="S317" s="49" t="s">
        <v>90</v>
      </c>
      <c r="T317" s="49">
        <v>2</v>
      </c>
      <c r="U317" s="49">
        <v>371</v>
      </c>
      <c r="V317" s="49">
        <v>0</v>
      </c>
      <c r="W317" s="49">
        <v>0</v>
      </c>
      <c r="X317" s="49">
        <v>0</v>
      </c>
      <c r="Y317" s="49">
        <v>0</v>
      </c>
    </row>
    <row r="318" spans="1:25" s="49" customFormat="1" ht="13.5">
      <c r="A318" s="49">
        <v>2009</v>
      </c>
      <c r="B318" s="49">
        <v>8</v>
      </c>
      <c r="C318" s="49">
        <v>4</v>
      </c>
      <c r="D318" s="49">
        <v>200</v>
      </c>
      <c r="E318" s="49" t="s">
        <v>81</v>
      </c>
      <c r="F318" s="49">
        <v>0</v>
      </c>
      <c r="G318" s="49" t="s">
        <v>82</v>
      </c>
      <c r="H318" s="49">
        <v>6</v>
      </c>
      <c r="I318" s="49" t="s">
        <v>83</v>
      </c>
      <c r="J318" s="49">
        <v>12</v>
      </c>
      <c r="K318" s="49" t="s">
        <v>84</v>
      </c>
      <c r="L318" s="49">
        <v>60914118</v>
      </c>
      <c r="M318" s="49" t="s">
        <v>85</v>
      </c>
      <c r="N318" s="49" t="s">
        <v>86</v>
      </c>
      <c r="O318" s="49" t="s">
        <v>86</v>
      </c>
      <c r="P318" s="49" t="s">
        <v>86</v>
      </c>
      <c r="Q318" s="49" t="s">
        <v>86</v>
      </c>
      <c r="R318" s="49">
        <v>114</v>
      </c>
      <c r="S318" s="49" t="s">
        <v>87</v>
      </c>
      <c r="T318" s="49">
        <v>0</v>
      </c>
      <c r="U318" s="49">
        <v>0</v>
      </c>
      <c r="V318" s="49">
        <v>1</v>
      </c>
      <c r="W318" s="49">
        <v>18000</v>
      </c>
      <c r="X318" s="49">
        <v>0</v>
      </c>
      <c r="Y318" s="49">
        <v>0</v>
      </c>
    </row>
    <row r="319" spans="1:25" s="49" customFormat="1" ht="13.5">
      <c r="A319" s="49">
        <v>2009</v>
      </c>
      <c r="B319" s="49">
        <v>8</v>
      </c>
      <c r="C319" s="49">
        <v>4</v>
      </c>
      <c r="D319" s="49">
        <v>250</v>
      </c>
      <c r="E319" s="49" t="s">
        <v>88</v>
      </c>
      <c r="F319" s="49">
        <v>250</v>
      </c>
      <c r="G319" s="49" t="s">
        <v>89</v>
      </c>
      <c r="H319" s="49">
        <v>6</v>
      </c>
      <c r="I319" s="49" t="s">
        <v>83</v>
      </c>
      <c r="J319" s="49">
        <v>12</v>
      </c>
      <c r="K319" s="49" t="s">
        <v>84</v>
      </c>
      <c r="L319" s="49">
        <v>60914118</v>
      </c>
      <c r="M319" s="49" t="s">
        <v>85</v>
      </c>
      <c r="N319" s="49" t="s">
        <v>86</v>
      </c>
      <c r="O319" s="49" t="s">
        <v>86</v>
      </c>
      <c r="P319" s="49" t="s">
        <v>86</v>
      </c>
      <c r="Q319" s="49" t="s">
        <v>86</v>
      </c>
      <c r="R319" s="49">
        <v>415</v>
      </c>
      <c r="S319" s="49" t="s">
        <v>87</v>
      </c>
      <c r="T319" s="49">
        <v>16</v>
      </c>
      <c r="U319" s="49">
        <v>256415</v>
      </c>
      <c r="V319" s="49">
        <v>2</v>
      </c>
      <c r="W319" s="49">
        <v>23615</v>
      </c>
      <c r="X319" s="49">
        <v>0</v>
      </c>
      <c r="Y319" s="49">
        <v>0</v>
      </c>
    </row>
    <row r="320" spans="1:25" s="49" customFormat="1" ht="13.5">
      <c r="A320" s="49">
        <v>2009</v>
      </c>
      <c r="B320" s="49">
        <v>8</v>
      </c>
      <c r="C320" s="49">
        <v>4</v>
      </c>
      <c r="D320" s="49">
        <v>300</v>
      </c>
      <c r="E320" s="49" t="s">
        <v>91</v>
      </c>
      <c r="F320" s="49">
        <v>300</v>
      </c>
      <c r="G320" s="49" t="s">
        <v>92</v>
      </c>
      <c r="H320" s="49">
        <v>6</v>
      </c>
      <c r="I320" s="49" t="s">
        <v>83</v>
      </c>
      <c r="J320" s="49">
        <v>12</v>
      </c>
      <c r="K320" s="49" t="s">
        <v>84</v>
      </c>
      <c r="L320" s="49">
        <v>60914118</v>
      </c>
      <c r="M320" s="49" t="s">
        <v>85</v>
      </c>
      <c r="N320" s="49" t="s">
        <v>86</v>
      </c>
      <c r="O320" s="49" t="s">
        <v>86</v>
      </c>
      <c r="P320" s="49" t="s">
        <v>86</v>
      </c>
      <c r="Q320" s="49" t="s">
        <v>86</v>
      </c>
      <c r="R320" s="49">
        <v>114</v>
      </c>
      <c r="S320" s="49" t="s">
        <v>87</v>
      </c>
      <c r="T320" s="49">
        <v>7</v>
      </c>
      <c r="U320" s="49">
        <v>119595</v>
      </c>
      <c r="V320" s="49">
        <v>4</v>
      </c>
      <c r="W320" s="49">
        <v>66795</v>
      </c>
      <c r="X320" s="49">
        <v>0</v>
      </c>
      <c r="Y320" s="49">
        <v>0</v>
      </c>
    </row>
    <row r="321" spans="1:25" s="49" customFormat="1" ht="13.5">
      <c r="A321" s="49">
        <v>2009</v>
      </c>
      <c r="B321" s="49">
        <v>8</v>
      </c>
      <c r="C321" s="49">
        <v>4</v>
      </c>
      <c r="D321" s="49">
        <v>500</v>
      </c>
      <c r="E321" s="49" t="s">
        <v>93</v>
      </c>
      <c r="F321" s="49">
        <v>500</v>
      </c>
      <c r="G321" s="49" t="s">
        <v>94</v>
      </c>
      <c r="H321" s="49">
        <v>6</v>
      </c>
      <c r="I321" s="49" t="s">
        <v>83</v>
      </c>
      <c r="J321" s="49">
        <v>12</v>
      </c>
      <c r="K321" s="49" t="s">
        <v>84</v>
      </c>
      <c r="L321" s="49">
        <v>60914118</v>
      </c>
      <c r="M321" s="49" t="s">
        <v>85</v>
      </c>
      <c r="N321" s="49" t="s">
        <v>86</v>
      </c>
      <c r="O321" s="49" t="s">
        <v>86</v>
      </c>
      <c r="P321" s="49" t="s">
        <v>86</v>
      </c>
      <c r="Q321" s="49" t="s">
        <v>86</v>
      </c>
      <c r="R321" s="49">
        <v>114</v>
      </c>
      <c r="S321" s="49" t="s">
        <v>87</v>
      </c>
      <c r="T321" s="49">
        <v>16</v>
      </c>
      <c r="U321" s="49">
        <v>202100</v>
      </c>
      <c r="V321" s="49">
        <v>2</v>
      </c>
      <c r="W321" s="49">
        <v>38580</v>
      </c>
      <c r="X321" s="49">
        <v>0</v>
      </c>
      <c r="Y321" s="49">
        <v>0</v>
      </c>
    </row>
    <row r="322" spans="1:25" s="49" customFormat="1" ht="13.5">
      <c r="A322" s="49">
        <v>2009</v>
      </c>
      <c r="B322" s="49">
        <v>8</v>
      </c>
      <c r="C322" s="49">
        <v>4</v>
      </c>
      <c r="D322" s="49">
        <v>550</v>
      </c>
      <c r="E322" s="49" t="s">
        <v>95</v>
      </c>
      <c r="F322" s="49">
        <v>550</v>
      </c>
      <c r="G322" s="49" t="s">
        <v>96</v>
      </c>
      <c r="H322" s="49">
        <v>6</v>
      </c>
      <c r="I322" s="49" t="s">
        <v>83</v>
      </c>
      <c r="J322" s="49">
        <v>12</v>
      </c>
      <c r="K322" s="49" t="s">
        <v>84</v>
      </c>
      <c r="L322" s="49">
        <v>60914118</v>
      </c>
      <c r="M322" s="49" t="s">
        <v>85</v>
      </c>
      <c r="N322" s="49" t="s">
        <v>86</v>
      </c>
      <c r="O322" s="49" t="s">
        <v>86</v>
      </c>
      <c r="P322" s="49" t="s">
        <v>86</v>
      </c>
      <c r="Q322" s="49" t="s">
        <v>86</v>
      </c>
      <c r="R322" s="49">
        <v>114</v>
      </c>
      <c r="S322" s="49" t="s">
        <v>87</v>
      </c>
      <c r="T322" s="49">
        <v>5</v>
      </c>
      <c r="U322" s="49">
        <v>119233</v>
      </c>
      <c r="V322" s="49">
        <v>1</v>
      </c>
      <c r="W322" s="49">
        <v>31175</v>
      </c>
      <c r="X322" s="49">
        <v>0</v>
      </c>
      <c r="Y322" s="49">
        <v>0</v>
      </c>
    </row>
    <row r="323" spans="1:25" s="49" customFormat="1" ht="13.5">
      <c r="A323" s="49">
        <v>2009</v>
      </c>
      <c r="B323" s="49">
        <v>8</v>
      </c>
      <c r="C323" s="49">
        <v>4</v>
      </c>
      <c r="D323" s="49">
        <v>750</v>
      </c>
      <c r="E323" s="49" t="s">
        <v>97</v>
      </c>
      <c r="F323" s="49">
        <v>750</v>
      </c>
      <c r="G323" s="49" t="s">
        <v>98</v>
      </c>
      <c r="H323" s="49">
        <v>6</v>
      </c>
      <c r="I323" s="49" t="s">
        <v>83</v>
      </c>
      <c r="J323" s="49">
        <v>12</v>
      </c>
      <c r="K323" s="49" t="s">
        <v>84</v>
      </c>
      <c r="L323" s="49">
        <v>60914118</v>
      </c>
      <c r="M323" s="49" t="s">
        <v>85</v>
      </c>
      <c r="N323" s="49" t="s">
        <v>86</v>
      </c>
      <c r="O323" s="49" t="s">
        <v>86</v>
      </c>
      <c r="P323" s="49" t="s">
        <v>86</v>
      </c>
      <c r="Q323" s="49" t="s">
        <v>86</v>
      </c>
      <c r="R323" s="49">
        <v>114</v>
      </c>
      <c r="S323" s="49" t="s">
        <v>87</v>
      </c>
      <c r="T323" s="49">
        <v>2</v>
      </c>
      <c r="U323" s="49">
        <v>30372</v>
      </c>
      <c r="V323" s="49">
        <v>0</v>
      </c>
      <c r="W323" s="49">
        <v>0</v>
      </c>
      <c r="X323" s="49">
        <v>0</v>
      </c>
      <c r="Y323" s="49">
        <v>0</v>
      </c>
    </row>
    <row r="324" spans="26:34" s="50" customFormat="1" ht="13.5">
      <c r="Z324" s="50">
        <f>SUM(U317:U323)</f>
        <v>728086</v>
      </c>
      <c r="AA324" s="50">
        <f>SUM(U318:U323)</f>
        <v>727715</v>
      </c>
      <c r="AB324" s="50">
        <f>SUM(U317)</f>
        <v>371</v>
      </c>
      <c r="AC324" s="50">
        <f>SUM(W317:W323)</f>
        <v>178165</v>
      </c>
      <c r="AD324" s="50">
        <f>SUM(W318:W322)</f>
        <v>178165</v>
      </c>
      <c r="AE324" s="50">
        <v>0</v>
      </c>
      <c r="AF324" s="50">
        <v>0</v>
      </c>
      <c r="AG324" s="50">
        <v>0</v>
      </c>
      <c r="AH324" s="50">
        <v>0</v>
      </c>
    </row>
    <row r="325" spans="1:25" s="49" customFormat="1" ht="13.5">
      <c r="A325" s="49">
        <v>2009</v>
      </c>
      <c r="B325" s="49">
        <v>8</v>
      </c>
      <c r="C325" s="49">
        <v>5</v>
      </c>
      <c r="D325" s="49">
        <v>200</v>
      </c>
      <c r="E325" s="49" t="s">
        <v>81</v>
      </c>
      <c r="F325" s="49">
        <v>0</v>
      </c>
      <c r="G325" s="49" t="s">
        <v>82</v>
      </c>
      <c r="H325" s="49">
        <v>6</v>
      </c>
      <c r="I325" s="49" t="s">
        <v>83</v>
      </c>
      <c r="J325" s="49">
        <v>12</v>
      </c>
      <c r="K325" s="49" t="s">
        <v>84</v>
      </c>
      <c r="L325" s="49">
        <v>60914118</v>
      </c>
      <c r="M325" s="49" t="s">
        <v>85</v>
      </c>
      <c r="N325" s="49" t="s">
        <v>86</v>
      </c>
      <c r="O325" s="49" t="s">
        <v>86</v>
      </c>
      <c r="P325" s="49" t="s">
        <v>86</v>
      </c>
      <c r="Q325" s="49" t="s">
        <v>86</v>
      </c>
      <c r="R325" s="49">
        <v>114</v>
      </c>
      <c r="S325" s="49" t="s">
        <v>90</v>
      </c>
      <c r="T325" s="49">
        <v>2</v>
      </c>
      <c r="U325" s="49">
        <v>434</v>
      </c>
      <c r="V325" s="49">
        <v>0</v>
      </c>
      <c r="W325" s="49">
        <v>0</v>
      </c>
      <c r="X325" s="49">
        <v>0</v>
      </c>
      <c r="Y325" s="49">
        <v>0</v>
      </c>
    </row>
    <row r="326" spans="1:25" s="49" customFormat="1" ht="13.5">
      <c r="A326" s="49">
        <v>2009</v>
      </c>
      <c r="B326" s="49">
        <v>8</v>
      </c>
      <c r="C326" s="49">
        <v>5</v>
      </c>
      <c r="D326" s="49">
        <v>750</v>
      </c>
      <c r="E326" s="49" t="s">
        <v>97</v>
      </c>
      <c r="F326" s="49">
        <v>750</v>
      </c>
      <c r="G326" s="49" t="s">
        <v>98</v>
      </c>
      <c r="H326" s="49">
        <v>6</v>
      </c>
      <c r="I326" s="49" t="s">
        <v>83</v>
      </c>
      <c r="J326" s="49">
        <v>12</v>
      </c>
      <c r="K326" s="49" t="s">
        <v>84</v>
      </c>
      <c r="L326" s="49">
        <v>60914118</v>
      </c>
      <c r="M326" s="49" t="s">
        <v>85</v>
      </c>
      <c r="N326" s="49" t="s">
        <v>86</v>
      </c>
      <c r="O326" s="49" t="s">
        <v>86</v>
      </c>
      <c r="P326" s="49" t="s">
        <v>86</v>
      </c>
      <c r="Q326" s="49" t="s">
        <v>86</v>
      </c>
      <c r="R326" s="49">
        <v>114</v>
      </c>
      <c r="S326" s="49" t="s">
        <v>105</v>
      </c>
      <c r="T326" s="49">
        <v>1</v>
      </c>
      <c r="U326" s="49">
        <v>7</v>
      </c>
      <c r="V326" s="49">
        <v>0</v>
      </c>
      <c r="W326" s="49">
        <v>0</v>
      </c>
      <c r="X326" s="49">
        <v>0</v>
      </c>
      <c r="Y326" s="49">
        <v>0</v>
      </c>
    </row>
    <row r="327" spans="1:25" s="49" customFormat="1" ht="13.5">
      <c r="A327" s="49">
        <v>2009</v>
      </c>
      <c r="B327" s="49">
        <v>8</v>
      </c>
      <c r="C327" s="49">
        <v>5</v>
      </c>
      <c r="D327" s="49">
        <v>250</v>
      </c>
      <c r="E327" s="49" t="s">
        <v>88</v>
      </c>
      <c r="F327" s="49">
        <v>250</v>
      </c>
      <c r="G327" s="49" t="s">
        <v>89</v>
      </c>
      <c r="H327" s="49">
        <v>6</v>
      </c>
      <c r="I327" s="49" t="s">
        <v>83</v>
      </c>
      <c r="J327" s="49">
        <v>12</v>
      </c>
      <c r="K327" s="49" t="s">
        <v>84</v>
      </c>
      <c r="L327" s="49">
        <v>60914118</v>
      </c>
      <c r="M327" s="49" t="s">
        <v>85</v>
      </c>
      <c r="N327" s="49" t="s">
        <v>86</v>
      </c>
      <c r="O327" s="49" t="s">
        <v>86</v>
      </c>
      <c r="P327" s="49" t="s">
        <v>86</v>
      </c>
      <c r="Q327" s="49" t="s">
        <v>86</v>
      </c>
      <c r="R327" s="49">
        <v>415</v>
      </c>
      <c r="S327" s="49" t="s">
        <v>87</v>
      </c>
      <c r="T327" s="49">
        <v>18</v>
      </c>
      <c r="U327" s="49">
        <v>304256</v>
      </c>
      <c r="V327" s="49">
        <v>3</v>
      </c>
      <c r="W327" s="49">
        <v>51120</v>
      </c>
      <c r="X327" s="49">
        <v>0</v>
      </c>
      <c r="Y327" s="49">
        <v>0</v>
      </c>
    </row>
    <row r="328" spans="1:25" s="49" customFormat="1" ht="13.5">
      <c r="A328" s="49">
        <v>2009</v>
      </c>
      <c r="B328" s="49">
        <v>8</v>
      </c>
      <c r="C328" s="49">
        <v>5</v>
      </c>
      <c r="D328" s="49">
        <v>250</v>
      </c>
      <c r="E328" s="49" t="s">
        <v>88</v>
      </c>
      <c r="F328" s="49">
        <v>250</v>
      </c>
      <c r="G328" s="49" t="s">
        <v>89</v>
      </c>
      <c r="H328" s="49">
        <v>6</v>
      </c>
      <c r="I328" s="49" t="s">
        <v>83</v>
      </c>
      <c r="J328" s="49">
        <v>12</v>
      </c>
      <c r="K328" s="49" t="s">
        <v>84</v>
      </c>
      <c r="L328" s="49">
        <v>60914118</v>
      </c>
      <c r="M328" s="49" t="s">
        <v>85</v>
      </c>
      <c r="N328" s="49" t="s">
        <v>86</v>
      </c>
      <c r="O328" s="49" t="s">
        <v>86</v>
      </c>
      <c r="P328" s="49" t="s">
        <v>86</v>
      </c>
      <c r="Q328" s="49" t="s">
        <v>86</v>
      </c>
      <c r="R328" s="49">
        <v>411</v>
      </c>
      <c r="S328" s="49" t="s">
        <v>87</v>
      </c>
      <c r="T328" s="49">
        <v>2</v>
      </c>
      <c r="U328" s="49">
        <v>30300</v>
      </c>
      <c r="V328" s="49">
        <v>1</v>
      </c>
      <c r="W328" s="49">
        <v>13500</v>
      </c>
      <c r="X328" s="49">
        <v>0</v>
      </c>
      <c r="Y328" s="49">
        <v>0</v>
      </c>
    </row>
    <row r="329" spans="1:25" s="49" customFormat="1" ht="13.5">
      <c r="A329" s="49">
        <v>2009</v>
      </c>
      <c r="B329" s="49">
        <v>8</v>
      </c>
      <c r="C329" s="49">
        <v>5</v>
      </c>
      <c r="D329" s="49">
        <v>300</v>
      </c>
      <c r="E329" s="49" t="s">
        <v>91</v>
      </c>
      <c r="F329" s="49">
        <v>300</v>
      </c>
      <c r="G329" s="49" t="s">
        <v>92</v>
      </c>
      <c r="H329" s="49">
        <v>6</v>
      </c>
      <c r="I329" s="49" t="s">
        <v>83</v>
      </c>
      <c r="J329" s="49">
        <v>12</v>
      </c>
      <c r="K329" s="49" t="s">
        <v>84</v>
      </c>
      <c r="L329" s="49">
        <v>60914118</v>
      </c>
      <c r="M329" s="49" t="s">
        <v>85</v>
      </c>
      <c r="N329" s="49" t="s">
        <v>86</v>
      </c>
      <c r="O329" s="49" t="s">
        <v>86</v>
      </c>
      <c r="P329" s="49" t="s">
        <v>86</v>
      </c>
      <c r="Q329" s="49" t="s">
        <v>86</v>
      </c>
      <c r="R329" s="49">
        <v>114</v>
      </c>
      <c r="S329" s="49" t="s">
        <v>87</v>
      </c>
      <c r="T329" s="49">
        <v>20</v>
      </c>
      <c r="U329" s="49">
        <v>241960</v>
      </c>
      <c r="V329" s="49">
        <v>8</v>
      </c>
      <c r="W329" s="49">
        <v>106800</v>
      </c>
      <c r="X329" s="49">
        <v>0</v>
      </c>
      <c r="Y329" s="49">
        <v>0</v>
      </c>
    </row>
    <row r="330" spans="1:25" s="49" customFormat="1" ht="13.5">
      <c r="A330" s="49">
        <v>2009</v>
      </c>
      <c r="B330" s="49">
        <v>8</v>
      </c>
      <c r="C330" s="49">
        <v>5</v>
      </c>
      <c r="D330" s="49">
        <v>500</v>
      </c>
      <c r="E330" s="49" t="s">
        <v>93</v>
      </c>
      <c r="F330" s="49">
        <v>500</v>
      </c>
      <c r="G330" s="49" t="s">
        <v>94</v>
      </c>
      <c r="H330" s="49">
        <v>6</v>
      </c>
      <c r="I330" s="49" t="s">
        <v>83</v>
      </c>
      <c r="J330" s="49">
        <v>12</v>
      </c>
      <c r="K330" s="49" t="s">
        <v>84</v>
      </c>
      <c r="L330" s="49">
        <v>60914118</v>
      </c>
      <c r="M330" s="49" t="s">
        <v>85</v>
      </c>
      <c r="N330" s="49" t="s">
        <v>86</v>
      </c>
      <c r="O330" s="49" t="s">
        <v>86</v>
      </c>
      <c r="P330" s="49" t="s">
        <v>86</v>
      </c>
      <c r="Q330" s="49" t="s">
        <v>86</v>
      </c>
      <c r="R330" s="49">
        <v>114</v>
      </c>
      <c r="S330" s="49" t="s">
        <v>87</v>
      </c>
      <c r="T330" s="49">
        <v>8</v>
      </c>
      <c r="U330" s="49">
        <v>141818</v>
      </c>
      <c r="V330" s="49">
        <v>3</v>
      </c>
      <c r="W330" s="49">
        <v>30180</v>
      </c>
      <c r="X330" s="49">
        <v>0</v>
      </c>
      <c r="Y330" s="49">
        <v>0</v>
      </c>
    </row>
    <row r="331" spans="1:25" s="49" customFormat="1" ht="13.5">
      <c r="A331" s="49">
        <v>2009</v>
      </c>
      <c r="B331" s="49">
        <v>8</v>
      </c>
      <c r="C331" s="49">
        <v>5</v>
      </c>
      <c r="D331" s="49">
        <v>550</v>
      </c>
      <c r="E331" s="49" t="s">
        <v>95</v>
      </c>
      <c r="F331" s="49">
        <v>550</v>
      </c>
      <c r="G331" s="49" t="s">
        <v>96</v>
      </c>
      <c r="H331" s="49">
        <v>6</v>
      </c>
      <c r="I331" s="49" t="s">
        <v>83</v>
      </c>
      <c r="J331" s="49">
        <v>12</v>
      </c>
      <c r="K331" s="49" t="s">
        <v>84</v>
      </c>
      <c r="L331" s="49">
        <v>60914118</v>
      </c>
      <c r="M331" s="49" t="s">
        <v>85</v>
      </c>
      <c r="N331" s="49" t="s">
        <v>86</v>
      </c>
      <c r="O331" s="49" t="s">
        <v>86</v>
      </c>
      <c r="P331" s="49" t="s">
        <v>86</v>
      </c>
      <c r="Q331" s="49" t="s">
        <v>86</v>
      </c>
      <c r="R331" s="49">
        <v>114</v>
      </c>
      <c r="S331" s="49" t="s">
        <v>87</v>
      </c>
      <c r="T331" s="49">
        <v>1</v>
      </c>
      <c r="U331" s="49">
        <v>14712</v>
      </c>
      <c r="V331" s="49">
        <v>0</v>
      </c>
      <c r="W331" s="49">
        <v>0</v>
      </c>
      <c r="X331" s="49">
        <v>0</v>
      </c>
      <c r="Y331" s="49">
        <v>0</v>
      </c>
    </row>
    <row r="332" spans="26:34" s="50" customFormat="1" ht="13.5">
      <c r="Z332" s="50">
        <f>SUM(U325:U331)</f>
        <v>733487</v>
      </c>
      <c r="AA332" s="50">
        <f>SUM(U327:U331)</f>
        <v>733046</v>
      </c>
      <c r="AB332" s="50">
        <f>SUM(U325:U326)</f>
        <v>441</v>
      </c>
      <c r="AC332" s="50">
        <f>SUM(W325:W331)</f>
        <v>201600</v>
      </c>
      <c r="AD332" s="50">
        <f>SUM(W327:W330)</f>
        <v>201600</v>
      </c>
      <c r="AE332" s="50">
        <v>0</v>
      </c>
      <c r="AF332" s="50">
        <v>0</v>
      </c>
      <c r="AG332" s="50">
        <v>0</v>
      </c>
      <c r="AH332" s="50">
        <v>0</v>
      </c>
    </row>
    <row r="333" spans="1:25" s="49" customFormat="1" ht="13.5">
      <c r="A333" s="49">
        <v>2009</v>
      </c>
      <c r="B333" s="49">
        <v>8</v>
      </c>
      <c r="C333" s="49">
        <v>6</v>
      </c>
      <c r="D333" s="49">
        <v>250</v>
      </c>
      <c r="E333" s="49" t="s">
        <v>88</v>
      </c>
      <c r="F333" s="49">
        <v>250</v>
      </c>
      <c r="G333" s="49" t="s">
        <v>89</v>
      </c>
      <c r="H333" s="49">
        <v>6</v>
      </c>
      <c r="I333" s="49" t="s">
        <v>83</v>
      </c>
      <c r="J333" s="49">
        <v>12</v>
      </c>
      <c r="K333" s="49" t="s">
        <v>84</v>
      </c>
      <c r="L333" s="49">
        <v>60914118</v>
      </c>
      <c r="M333" s="49" t="s">
        <v>85</v>
      </c>
      <c r="N333" s="49" t="s">
        <v>86</v>
      </c>
      <c r="O333" s="49" t="s">
        <v>86</v>
      </c>
      <c r="P333" s="49" t="s">
        <v>86</v>
      </c>
      <c r="Q333" s="49" t="s">
        <v>86</v>
      </c>
      <c r="R333" s="49">
        <v>216</v>
      </c>
      <c r="S333" s="49" t="s">
        <v>100</v>
      </c>
      <c r="T333" s="49">
        <v>1</v>
      </c>
      <c r="U333" s="49">
        <v>38</v>
      </c>
      <c r="V333" s="49">
        <v>0</v>
      </c>
      <c r="W333" s="49">
        <v>0</v>
      </c>
      <c r="X333" s="49">
        <v>0</v>
      </c>
      <c r="Y333" s="49">
        <v>0</v>
      </c>
    </row>
    <row r="334" spans="1:25" s="49" customFormat="1" ht="13.5">
      <c r="A334" s="49">
        <v>2009</v>
      </c>
      <c r="B334" s="49">
        <v>8</v>
      </c>
      <c r="C334" s="49">
        <v>6</v>
      </c>
      <c r="D334" s="49">
        <v>250</v>
      </c>
      <c r="E334" s="49" t="s">
        <v>88</v>
      </c>
      <c r="F334" s="49">
        <v>250</v>
      </c>
      <c r="G334" s="49" t="s">
        <v>89</v>
      </c>
      <c r="H334" s="49">
        <v>6</v>
      </c>
      <c r="I334" s="49" t="s">
        <v>83</v>
      </c>
      <c r="J334" s="49">
        <v>12</v>
      </c>
      <c r="K334" s="49" t="s">
        <v>84</v>
      </c>
      <c r="L334" s="49">
        <v>60914118</v>
      </c>
      <c r="M334" s="49" t="s">
        <v>85</v>
      </c>
      <c r="N334" s="49" t="s">
        <v>86</v>
      </c>
      <c r="O334" s="49" t="s">
        <v>86</v>
      </c>
      <c r="P334" s="49" t="s">
        <v>86</v>
      </c>
      <c r="Q334" s="49" t="s">
        <v>86</v>
      </c>
      <c r="R334" s="49">
        <v>411</v>
      </c>
      <c r="S334" s="49" t="s">
        <v>90</v>
      </c>
      <c r="T334" s="49">
        <v>1</v>
      </c>
      <c r="U334" s="49">
        <v>21</v>
      </c>
      <c r="V334" s="49">
        <v>0</v>
      </c>
      <c r="W334" s="49">
        <v>0</v>
      </c>
      <c r="X334" s="49">
        <v>0</v>
      </c>
      <c r="Y334" s="49">
        <v>0</v>
      </c>
    </row>
    <row r="335" spans="1:25" s="49" customFormat="1" ht="13.5">
      <c r="A335" s="49">
        <v>2009</v>
      </c>
      <c r="B335" s="49">
        <v>8</v>
      </c>
      <c r="C335" s="49">
        <v>6</v>
      </c>
      <c r="D335" s="49">
        <v>250</v>
      </c>
      <c r="E335" s="49" t="s">
        <v>88</v>
      </c>
      <c r="F335" s="49">
        <v>250</v>
      </c>
      <c r="G335" s="49" t="s">
        <v>89</v>
      </c>
      <c r="H335" s="49">
        <v>6</v>
      </c>
      <c r="I335" s="49" t="s">
        <v>83</v>
      </c>
      <c r="J335" s="49">
        <v>12</v>
      </c>
      <c r="K335" s="49" t="s">
        <v>84</v>
      </c>
      <c r="L335" s="49">
        <v>60914118</v>
      </c>
      <c r="M335" s="49" t="s">
        <v>85</v>
      </c>
      <c r="N335" s="49" t="s">
        <v>86</v>
      </c>
      <c r="O335" s="49" t="s">
        <v>86</v>
      </c>
      <c r="P335" s="49" t="s">
        <v>86</v>
      </c>
      <c r="Q335" s="49" t="s">
        <v>86</v>
      </c>
      <c r="R335" s="49">
        <v>415</v>
      </c>
      <c r="S335" s="49" t="s">
        <v>107</v>
      </c>
      <c r="T335" s="49">
        <v>1</v>
      </c>
      <c r="U335" s="49">
        <v>16</v>
      </c>
      <c r="V335" s="49">
        <v>0</v>
      </c>
      <c r="W335" s="49">
        <v>0</v>
      </c>
      <c r="X335" s="49">
        <v>0</v>
      </c>
      <c r="Y335" s="49">
        <v>0</v>
      </c>
    </row>
    <row r="336" spans="1:25" s="49" customFormat="1" ht="13.5">
      <c r="A336" s="49">
        <v>2009</v>
      </c>
      <c r="B336" s="49">
        <v>8</v>
      </c>
      <c r="C336" s="49">
        <v>6</v>
      </c>
      <c r="D336" s="49">
        <v>900</v>
      </c>
      <c r="E336" s="49" t="s">
        <v>101</v>
      </c>
      <c r="F336" s="49">
        <v>900</v>
      </c>
      <c r="G336" s="49" t="s">
        <v>102</v>
      </c>
      <c r="H336" s="49">
        <v>6</v>
      </c>
      <c r="I336" s="49" t="s">
        <v>83</v>
      </c>
      <c r="J336" s="49">
        <v>12</v>
      </c>
      <c r="K336" s="49" t="s">
        <v>84</v>
      </c>
      <c r="L336" s="49">
        <v>60914118</v>
      </c>
      <c r="M336" s="49" t="s">
        <v>85</v>
      </c>
      <c r="N336" s="49" t="s">
        <v>86</v>
      </c>
      <c r="O336" s="49" t="s">
        <v>86</v>
      </c>
      <c r="P336" s="49" t="s">
        <v>86</v>
      </c>
      <c r="Q336" s="49" t="s">
        <v>86</v>
      </c>
      <c r="R336" s="49">
        <v>111</v>
      </c>
      <c r="S336" s="49" t="s">
        <v>105</v>
      </c>
      <c r="T336" s="49">
        <v>1</v>
      </c>
      <c r="U336" s="49">
        <v>7</v>
      </c>
      <c r="V336" s="49">
        <v>0</v>
      </c>
      <c r="W336" s="49">
        <v>0</v>
      </c>
      <c r="X336" s="49">
        <v>0</v>
      </c>
      <c r="Y336" s="49">
        <v>0</v>
      </c>
    </row>
    <row r="337" spans="26:34" s="50" customFormat="1" ht="13.5">
      <c r="Z337" s="50">
        <f>SUM(U333:U336)</f>
        <v>82</v>
      </c>
      <c r="AA337" s="50">
        <v>0</v>
      </c>
      <c r="AB337" s="50">
        <f>SUM(U333:U336)</f>
        <v>82</v>
      </c>
      <c r="AC337" s="50">
        <v>0</v>
      </c>
      <c r="AD337" s="50">
        <v>0</v>
      </c>
      <c r="AE337" s="50">
        <v>0</v>
      </c>
      <c r="AF337" s="50">
        <v>0</v>
      </c>
      <c r="AG337" s="50">
        <v>0</v>
      </c>
      <c r="AH337" s="50">
        <v>0</v>
      </c>
    </row>
    <row r="338" spans="26:34" s="51" customFormat="1" ht="13.5">
      <c r="Z338" s="51">
        <f>SUM(Z337,Z332,Z324,Z316,Z308)</f>
        <v>2747538</v>
      </c>
      <c r="AA338" s="51">
        <f aca="true" t="shared" si="7" ref="AA338:AH338">SUM(AA337,AA332,AA324,AA316,AA308)</f>
        <v>2745727</v>
      </c>
      <c r="AB338" s="51">
        <f t="shared" si="7"/>
        <v>1811</v>
      </c>
      <c r="AC338" s="51">
        <f t="shared" si="7"/>
        <v>689724</v>
      </c>
      <c r="AD338" s="51">
        <f t="shared" si="7"/>
        <v>689472</v>
      </c>
      <c r="AE338" s="51">
        <f t="shared" si="7"/>
        <v>252</v>
      </c>
      <c r="AF338" s="51">
        <f t="shared" si="7"/>
        <v>0</v>
      </c>
      <c r="AG338" s="51">
        <f t="shared" si="7"/>
        <v>0</v>
      </c>
      <c r="AH338" s="51">
        <f t="shared" si="7"/>
        <v>0</v>
      </c>
    </row>
    <row r="339" spans="1:25" s="49" customFormat="1" ht="13.5">
      <c r="A339" s="49">
        <v>2009</v>
      </c>
      <c r="B339" s="49">
        <v>9</v>
      </c>
      <c r="C339" s="49">
        <v>1</v>
      </c>
      <c r="D339" s="49">
        <v>200</v>
      </c>
      <c r="E339" s="49" t="s">
        <v>81</v>
      </c>
      <c r="F339" s="49">
        <v>0</v>
      </c>
      <c r="G339" s="49" t="s">
        <v>82</v>
      </c>
      <c r="H339" s="49">
        <v>6</v>
      </c>
      <c r="I339" s="49" t="s">
        <v>83</v>
      </c>
      <c r="J339" s="49">
        <v>12</v>
      </c>
      <c r="K339" s="49" t="s">
        <v>84</v>
      </c>
      <c r="L339" s="49">
        <v>60914118</v>
      </c>
      <c r="M339" s="49" t="s">
        <v>85</v>
      </c>
      <c r="N339" s="49" t="s">
        <v>86</v>
      </c>
      <c r="O339" s="49" t="s">
        <v>86</v>
      </c>
      <c r="P339" s="49" t="s">
        <v>86</v>
      </c>
      <c r="Q339" s="49" t="s">
        <v>86</v>
      </c>
      <c r="R339" s="49">
        <v>114</v>
      </c>
      <c r="S339" s="49" t="s">
        <v>90</v>
      </c>
      <c r="T339" s="49">
        <v>1</v>
      </c>
      <c r="U339" s="49">
        <v>259</v>
      </c>
      <c r="V339" s="49">
        <v>0</v>
      </c>
      <c r="W339" s="49">
        <v>0</v>
      </c>
      <c r="X339" s="49">
        <v>0</v>
      </c>
      <c r="Y339" s="49">
        <v>0</v>
      </c>
    </row>
    <row r="340" spans="1:25" s="49" customFormat="1" ht="13.5">
      <c r="A340" s="49">
        <v>2009</v>
      </c>
      <c r="B340" s="49">
        <v>9</v>
      </c>
      <c r="C340" s="49">
        <v>1</v>
      </c>
      <c r="D340" s="49">
        <v>250</v>
      </c>
      <c r="E340" s="49" t="s">
        <v>88</v>
      </c>
      <c r="F340" s="49">
        <v>250</v>
      </c>
      <c r="G340" s="49" t="s">
        <v>89</v>
      </c>
      <c r="H340" s="49">
        <v>6</v>
      </c>
      <c r="I340" s="49" t="s">
        <v>83</v>
      </c>
      <c r="J340" s="49">
        <v>12</v>
      </c>
      <c r="K340" s="49" t="s">
        <v>84</v>
      </c>
      <c r="L340" s="49">
        <v>60914118</v>
      </c>
      <c r="M340" s="49" t="s">
        <v>85</v>
      </c>
      <c r="N340" s="49" t="s">
        <v>86</v>
      </c>
      <c r="O340" s="49" t="s">
        <v>86</v>
      </c>
      <c r="P340" s="49" t="s">
        <v>86</v>
      </c>
      <c r="Q340" s="49" t="s">
        <v>86</v>
      </c>
      <c r="R340" s="49">
        <v>415</v>
      </c>
      <c r="S340" s="49" t="s">
        <v>87</v>
      </c>
      <c r="T340" s="49">
        <v>23</v>
      </c>
      <c r="U340" s="49">
        <v>426256</v>
      </c>
      <c r="V340" s="49">
        <v>3</v>
      </c>
      <c r="W340" s="49">
        <v>54000</v>
      </c>
      <c r="X340" s="49">
        <v>0</v>
      </c>
      <c r="Y340" s="49">
        <v>0</v>
      </c>
    </row>
    <row r="341" spans="1:25" s="49" customFormat="1" ht="13.5">
      <c r="A341" s="49">
        <v>2009</v>
      </c>
      <c r="B341" s="49">
        <v>9</v>
      </c>
      <c r="C341" s="49">
        <v>1</v>
      </c>
      <c r="D341" s="49">
        <v>300</v>
      </c>
      <c r="E341" s="49" t="s">
        <v>91</v>
      </c>
      <c r="F341" s="49">
        <v>300</v>
      </c>
      <c r="G341" s="49" t="s">
        <v>92</v>
      </c>
      <c r="H341" s="49">
        <v>6</v>
      </c>
      <c r="I341" s="49" t="s">
        <v>83</v>
      </c>
      <c r="J341" s="49">
        <v>12</v>
      </c>
      <c r="K341" s="49" t="s">
        <v>84</v>
      </c>
      <c r="L341" s="49">
        <v>60914118</v>
      </c>
      <c r="M341" s="49" t="s">
        <v>85</v>
      </c>
      <c r="N341" s="49" t="s">
        <v>86</v>
      </c>
      <c r="O341" s="49" t="s">
        <v>86</v>
      </c>
      <c r="P341" s="49" t="s">
        <v>86</v>
      </c>
      <c r="Q341" s="49" t="s">
        <v>86</v>
      </c>
      <c r="R341" s="49">
        <v>114</v>
      </c>
      <c r="S341" s="49" t="s">
        <v>87</v>
      </c>
      <c r="T341" s="49">
        <v>3</v>
      </c>
      <c r="U341" s="49">
        <v>48556</v>
      </c>
      <c r="V341" s="49">
        <v>1</v>
      </c>
      <c r="W341" s="49">
        <v>15856</v>
      </c>
      <c r="X341" s="49">
        <v>0</v>
      </c>
      <c r="Y341" s="49">
        <v>0</v>
      </c>
    </row>
    <row r="342" spans="1:25" s="49" customFormat="1" ht="13.5">
      <c r="A342" s="49">
        <v>2009</v>
      </c>
      <c r="B342" s="49">
        <v>9</v>
      </c>
      <c r="C342" s="49">
        <v>1</v>
      </c>
      <c r="D342" s="49">
        <v>500</v>
      </c>
      <c r="E342" s="49" t="s">
        <v>93</v>
      </c>
      <c r="F342" s="49">
        <v>500</v>
      </c>
      <c r="G342" s="49" t="s">
        <v>94</v>
      </c>
      <c r="H342" s="49">
        <v>6</v>
      </c>
      <c r="I342" s="49" t="s">
        <v>83</v>
      </c>
      <c r="J342" s="49">
        <v>12</v>
      </c>
      <c r="K342" s="49" t="s">
        <v>84</v>
      </c>
      <c r="L342" s="49">
        <v>60914118</v>
      </c>
      <c r="M342" s="49" t="s">
        <v>85</v>
      </c>
      <c r="N342" s="49" t="s">
        <v>86</v>
      </c>
      <c r="O342" s="49" t="s">
        <v>86</v>
      </c>
      <c r="P342" s="49" t="s">
        <v>86</v>
      </c>
      <c r="Q342" s="49" t="s">
        <v>86</v>
      </c>
      <c r="R342" s="49">
        <v>114</v>
      </c>
      <c r="S342" s="49" t="s">
        <v>87</v>
      </c>
      <c r="T342" s="49">
        <v>22</v>
      </c>
      <c r="U342" s="49">
        <v>275679</v>
      </c>
      <c r="V342" s="49">
        <v>2</v>
      </c>
      <c r="W342" s="49">
        <v>32180</v>
      </c>
      <c r="X342" s="49">
        <v>0</v>
      </c>
      <c r="Y342" s="49">
        <v>0</v>
      </c>
    </row>
    <row r="343" spans="1:25" s="49" customFormat="1" ht="13.5">
      <c r="A343" s="49">
        <v>2009</v>
      </c>
      <c r="B343" s="49">
        <v>9</v>
      </c>
      <c r="C343" s="49">
        <v>1</v>
      </c>
      <c r="D343" s="49">
        <v>550</v>
      </c>
      <c r="E343" s="49" t="s">
        <v>95</v>
      </c>
      <c r="F343" s="49">
        <v>550</v>
      </c>
      <c r="G343" s="49" t="s">
        <v>96</v>
      </c>
      <c r="H343" s="49">
        <v>6</v>
      </c>
      <c r="I343" s="49" t="s">
        <v>83</v>
      </c>
      <c r="J343" s="49">
        <v>12</v>
      </c>
      <c r="K343" s="49" t="s">
        <v>84</v>
      </c>
      <c r="L343" s="49">
        <v>60914118</v>
      </c>
      <c r="M343" s="49" t="s">
        <v>85</v>
      </c>
      <c r="N343" s="49" t="s">
        <v>86</v>
      </c>
      <c r="O343" s="49" t="s">
        <v>86</v>
      </c>
      <c r="P343" s="49" t="s">
        <v>86</v>
      </c>
      <c r="Q343" s="49" t="s">
        <v>86</v>
      </c>
      <c r="R343" s="49">
        <v>114</v>
      </c>
      <c r="S343" s="49" t="s">
        <v>87</v>
      </c>
      <c r="T343" s="49">
        <v>5</v>
      </c>
      <c r="U343" s="49">
        <v>59220</v>
      </c>
      <c r="V343" s="49">
        <v>3</v>
      </c>
      <c r="W343" s="49">
        <v>32480</v>
      </c>
      <c r="X343" s="49">
        <v>0</v>
      </c>
      <c r="Y343" s="49">
        <v>0</v>
      </c>
    </row>
    <row r="344" spans="1:25" s="49" customFormat="1" ht="13.5">
      <c r="A344" s="49">
        <v>2009</v>
      </c>
      <c r="B344" s="49">
        <v>9</v>
      </c>
      <c r="C344" s="49">
        <v>1</v>
      </c>
      <c r="D344" s="49">
        <v>750</v>
      </c>
      <c r="E344" s="49" t="s">
        <v>97</v>
      </c>
      <c r="F344" s="49">
        <v>750</v>
      </c>
      <c r="G344" s="49" t="s">
        <v>98</v>
      </c>
      <c r="H344" s="49">
        <v>6</v>
      </c>
      <c r="I344" s="49" t="s">
        <v>83</v>
      </c>
      <c r="J344" s="49">
        <v>12</v>
      </c>
      <c r="K344" s="49" t="s">
        <v>84</v>
      </c>
      <c r="L344" s="49">
        <v>60914118</v>
      </c>
      <c r="M344" s="49" t="s">
        <v>85</v>
      </c>
      <c r="N344" s="49" t="s">
        <v>86</v>
      </c>
      <c r="O344" s="49" t="s">
        <v>86</v>
      </c>
      <c r="P344" s="49" t="s">
        <v>86</v>
      </c>
      <c r="Q344" s="49" t="s">
        <v>86</v>
      </c>
      <c r="R344" s="49">
        <v>114</v>
      </c>
      <c r="S344" s="49" t="s">
        <v>87</v>
      </c>
      <c r="T344" s="49">
        <v>2</v>
      </c>
      <c r="U344" s="49">
        <v>29988</v>
      </c>
      <c r="V344" s="49">
        <v>1</v>
      </c>
      <c r="W344" s="49">
        <v>15624</v>
      </c>
      <c r="X344" s="49">
        <v>0</v>
      </c>
      <c r="Y344" s="49">
        <v>0</v>
      </c>
    </row>
    <row r="345" spans="26:34" s="50" customFormat="1" ht="13.5">
      <c r="Z345" s="50">
        <f>SUM(U339:U344)</f>
        <v>839958</v>
      </c>
      <c r="AA345" s="50">
        <f>SUM(U340:U344)</f>
        <v>839699</v>
      </c>
      <c r="AB345" s="50">
        <f>SUM(U339)</f>
        <v>259</v>
      </c>
      <c r="AC345" s="50">
        <f>SUM(W339:W344)</f>
        <v>150140</v>
      </c>
      <c r="AD345" s="50">
        <f>SUM(W340:W344)</f>
        <v>150140</v>
      </c>
      <c r="AE345" s="50">
        <v>0</v>
      </c>
      <c r="AF345" s="50">
        <v>0</v>
      </c>
      <c r="AG345" s="50">
        <v>0</v>
      </c>
      <c r="AH345" s="50">
        <v>0</v>
      </c>
    </row>
    <row r="346" spans="1:25" s="49" customFormat="1" ht="13.5">
      <c r="A346" s="49">
        <v>2009</v>
      </c>
      <c r="B346" s="49">
        <v>9</v>
      </c>
      <c r="C346" s="49">
        <v>2</v>
      </c>
      <c r="D346" s="49">
        <v>0</v>
      </c>
      <c r="E346" s="49" t="s">
        <v>99</v>
      </c>
      <c r="F346" s="49">
        <v>0</v>
      </c>
      <c r="G346" s="49" t="s">
        <v>82</v>
      </c>
      <c r="H346" s="49">
        <v>6</v>
      </c>
      <c r="I346" s="49" t="s">
        <v>83</v>
      </c>
      <c r="J346" s="49">
        <v>12</v>
      </c>
      <c r="K346" s="49" t="s">
        <v>84</v>
      </c>
      <c r="L346" s="49">
        <v>60914118</v>
      </c>
      <c r="M346" s="49" t="s">
        <v>85</v>
      </c>
      <c r="N346" s="49" t="s">
        <v>86</v>
      </c>
      <c r="O346" s="49" t="s">
        <v>86</v>
      </c>
      <c r="P346" s="49" t="s">
        <v>86</v>
      </c>
      <c r="Q346" s="49" t="s">
        <v>86</v>
      </c>
      <c r="R346" s="49">
        <v>114</v>
      </c>
      <c r="S346" s="49" t="s">
        <v>100</v>
      </c>
      <c r="T346" s="49">
        <v>1</v>
      </c>
      <c r="U346" s="49">
        <v>32</v>
      </c>
      <c r="V346" s="49">
        <v>0</v>
      </c>
      <c r="W346" s="49">
        <v>0</v>
      </c>
      <c r="X346" s="49">
        <v>0</v>
      </c>
      <c r="Y346" s="49">
        <v>0</v>
      </c>
    </row>
    <row r="347" spans="1:25" s="49" customFormat="1" ht="13.5">
      <c r="A347" s="49">
        <v>2009</v>
      </c>
      <c r="B347" s="49">
        <v>9</v>
      </c>
      <c r="C347" s="49">
        <v>2</v>
      </c>
      <c r="D347" s="49">
        <v>200</v>
      </c>
      <c r="E347" s="49" t="s">
        <v>81</v>
      </c>
      <c r="F347" s="49">
        <v>0</v>
      </c>
      <c r="G347" s="49" t="s">
        <v>82</v>
      </c>
      <c r="H347" s="49">
        <v>6</v>
      </c>
      <c r="I347" s="49" t="s">
        <v>83</v>
      </c>
      <c r="J347" s="49">
        <v>12</v>
      </c>
      <c r="K347" s="49" t="s">
        <v>84</v>
      </c>
      <c r="L347" s="49">
        <v>60914118</v>
      </c>
      <c r="M347" s="49" t="s">
        <v>85</v>
      </c>
      <c r="N347" s="49" t="s">
        <v>86</v>
      </c>
      <c r="O347" s="49" t="s">
        <v>86</v>
      </c>
      <c r="P347" s="49" t="s">
        <v>86</v>
      </c>
      <c r="Q347" s="49" t="s">
        <v>86</v>
      </c>
      <c r="R347" s="49">
        <v>114</v>
      </c>
      <c r="S347" s="49" t="s">
        <v>90</v>
      </c>
      <c r="T347" s="49">
        <v>3</v>
      </c>
      <c r="U347" s="49">
        <v>848</v>
      </c>
      <c r="V347" s="49">
        <v>0</v>
      </c>
      <c r="W347" s="49">
        <v>0</v>
      </c>
      <c r="X347" s="49">
        <v>0</v>
      </c>
      <c r="Y347" s="49">
        <v>0</v>
      </c>
    </row>
    <row r="348" spans="1:25" s="49" customFormat="1" ht="13.5">
      <c r="A348" s="49">
        <v>2009</v>
      </c>
      <c r="B348" s="49">
        <v>9</v>
      </c>
      <c r="C348" s="49">
        <v>2</v>
      </c>
      <c r="D348" s="49">
        <v>250</v>
      </c>
      <c r="E348" s="49" t="s">
        <v>88</v>
      </c>
      <c r="F348" s="49">
        <v>250</v>
      </c>
      <c r="G348" s="49" t="s">
        <v>89</v>
      </c>
      <c r="H348" s="49">
        <v>6</v>
      </c>
      <c r="I348" s="49" t="s">
        <v>83</v>
      </c>
      <c r="J348" s="49">
        <v>12</v>
      </c>
      <c r="K348" s="49" t="s">
        <v>84</v>
      </c>
      <c r="L348" s="49">
        <v>60914118</v>
      </c>
      <c r="M348" s="49" t="s">
        <v>85</v>
      </c>
      <c r="N348" s="49" t="s">
        <v>86</v>
      </c>
      <c r="O348" s="49" t="s">
        <v>86</v>
      </c>
      <c r="P348" s="49" t="s">
        <v>86</v>
      </c>
      <c r="Q348" s="49" t="s">
        <v>86</v>
      </c>
      <c r="R348" s="49">
        <v>415</v>
      </c>
      <c r="S348" s="49" t="s">
        <v>107</v>
      </c>
      <c r="T348" s="49">
        <v>1</v>
      </c>
      <c r="U348" s="49">
        <v>500</v>
      </c>
      <c r="V348" s="49">
        <v>1</v>
      </c>
      <c r="W348" s="49">
        <v>500</v>
      </c>
      <c r="X348" s="49">
        <v>0</v>
      </c>
      <c r="Y348" s="49">
        <v>0</v>
      </c>
    </row>
    <row r="349" spans="1:25" s="49" customFormat="1" ht="13.5">
      <c r="A349" s="49">
        <v>2009</v>
      </c>
      <c r="B349" s="49">
        <v>9</v>
      </c>
      <c r="C349" s="49">
        <v>2</v>
      </c>
      <c r="D349" s="49">
        <v>250</v>
      </c>
      <c r="E349" s="49" t="s">
        <v>88</v>
      </c>
      <c r="F349" s="49">
        <v>250</v>
      </c>
      <c r="G349" s="49" t="s">
        <v>89</v>
      </c>
      <c r="H349" s="49">
        <v>6</v>
      </c>
      <c r="I349" s="49" t="s">
        <v>83</v>
      </c>
      <c r="J349" s="49">
        <v>12</v>
      </c>
      <c r="K349" s="49" t="s">
        <v>84</v>
      </c>
      <c r="L349" s="49">
        <v>60914118</v>
      </c>
      <c r="M349" s="49" t="s">
        <v>85</v>
      </c>
      <c r="N349" s="49" t="s">
        <v>86</v>
      </c>
      <c r="O349" s="49" t="s">
        <v>86</v>
      </c>
      <c r="P349" s="49" t="s">
        <v>86</v>
      </c>
      <c r="Q349" s="49" t="s">
        <v>86</v>
      </c>
      <c r="R349" s="49">
        <v>216</v>
      </c>
      <c r="S349" s="49" t="s">
        <v>87</v>
      </c>
      <c r="T349" s="49">
        <v>0</v>
      </c>
      <c r="U349" s="49">
        <v>0</v>
      </c>
      <c r="V349" s="49">
        <v>3</v>
      </c>
      <c r="W349" s="49">
        <v>72000</v>
      </c>
      <c r="X349" s="49">
        <v>0</v>
      </c>
      <c r="Y349" s="49">
        <v>0</v>
      </c>
    </row>
    <row r="350" spans="1:25" s="49" customFormat="1" ht="13.5">
      <c r="A350" s="49">
        <v>2009</v>
      </c>
      <c r="B350" s="49">
        <v>9</v>
      </c>
      <c r="C350" s="49">
        <v>2</v>
      </c>
      <c r="D350" s="49">
        <v>250</v>
      </c>
      <c r="E350" s="49" t="s">
        <v>88</v>
      </c>
      <c r="F350" s="49">
        <v>250</v>
      </c>
      <c r="G350" s="49" t="s">
        <v>89</v>
      </c>
      <c r="H350" s="49">
        <v>6</v>
      </c>
      <c r="I350" s="49" t="s">
        <v>83</v>
      </c>
      <c r="J350" s="49">
        <v>12</v>
      </c>
      <c r="K350" s="49" t="s">
        <v>84</v>
      </c>
      <c r="L350" s="49">
        <v>60914118</v>
      </c>
      <c r="M350" s="49" t="s">
        <v>85</v>
      </c>
      <c r="N350" s="49" t="s">
        <v>86</v>
      </c>
      <c r="O350" s="49" t="s">
        <v>86</v>
      </c>
      <c r="P350" s="49" t="s">
        <v>86</v>
      </c>
      <c r="Q350" s="49" t="s">
        <v>86</v>
      </c>
      <c r="R350" s="49">
        <v>411</v>
      </c>
      <c r="S350" s="49" t="s">
        <v>87</v>
      </c>
      <c r="T350" s="49">
        <v>20</v>
      </c>
      <c r="U350" s="49">
        <v>345305</v>
      </c>
      <c r="V350" s="49">
        <v>5</v>
      </c>
      <c r="W350" s="49">
        <v>89800</v>
      </c>
      <c r="X350" s="49">
        <v>0</v>
      </c>
      <c r="Y350" s="49">
        <v>0</v>
      </c>
    </row>
    <row r="351" spans="1:25" s="49" customFormat="1" ht="13.5">
      <c r="A351" s="49">
        <v>2009</v>
      </c>
      <c r="B351" s="49">
        <v>9</v>
      </c>
      <c r="C351" s="49">
        <v>2</v>
      </c>
      <c r="D351" s="49">
        <v>300</v>
      </c>
      <c r="E351" s="49" t="s">
        <v>91</v>
      </c>
      <c r="F351" s="49">
        <v>300</v>
      </c>
      <c r="G351" s="49" t="s">
        <v>92</v>
      </c>
      <c r="H351" s="49">
        <v>6</v>
      </c>
      <c r="I351" s="49" t="s">
        <v>83</v>
      </c>
      <c r="J351" s="49">
        <v>12</v>
      </c>
      <c r="K351" s="49" t="s">
        <v>84</v>
      </c>
      <c r="L351" s="49">
        <v>60914118</v>
      </c>
      <c r="M351" s="49" t="s">
        <v>85</v>
      </c>
      <c r="N351" s="49" t="s">
        <v>86</v>
      </c>
      <c r="O351" s="49" t="s">
        <v>86</v>
      </c>
      <c r="P351" s="49" t="s">
        <v>86</v>
      </c>
      <c r="Q351" s="49" t="s">
        <v>86</v>
      </c>
      <c r="R351" s="49">
        <v>114</v>
      </c>
      <c r="S351" s="49" t="s">
        <v>87</v>
      </c>
      <c r="T351" s="49">
        <v>4</v>
      </c>
      <c r="U351" s="49">
        <v>62136</v>
      </c>
      <c r="V351" s="49">
        <v>3</v>
      </c>
      <c r="W351" s="49">
        <v>47250</v>
      </c>
      <c r="X351" s="49">
        <v>0</v>
      </c>
      <c r="Y351" s="49">
        <v>0</v>
      </c>
    </row>
    <row r="352" spans="1:25" s="49" customFormat="1" ht="13.5">
      <c r="A352" s="49">
        <v>2009</v>
      </c>
      <c r="B352" s="49">
        <v>9</v>
      </c>
      <c r="C352" s="49">
        <v>2</v>
      </c>
      <c r="D352" s="49">
        <v>500</v>
      </c>
      <c r="E352" s="49" t="s">
        <v>93</v>
      </c>
      <c r="F352" s="49">
        <v>500</v>
      </c>
      <c r="G352" s="49" t="s">
        <v>94</v>
      </c>
      <c r="H352" s="49">
        <v>6</v>
      </c>
      <c r="I352" s="49" t="s">
        <v>83</v>
      </c>
      <c r="J352" s="49">
        <v>12</v>
      </c>
      <c r="K352" s="49" t="s">
        <v>84</v>
      </c>
      <c r="L352" s="49">
        <v>60914118</v>
      </c>
      <c r="M352" s="49" t="s">
        <v>85</v>
      </c>
      <c r="N352" s="49" t="s">
        <v>86</v>
      </c>
      <c r="O352" s="49" t="s">
        <v>86</v>
      </c>
      <c r="P352" s="49" t="s">
        <v>86</v>
      </c>
      <c r="Q352" s="49" t="s">
        <v>86</v>
      </c>
      <c r="R352" s="49">
        <v>114</v>
      </c>
      <c r="S352" s="49" t="s">
        <v>87</v>
      </c>
      <c r="T352" s="49">
        <v>25</v>
      </c>
      <c r="U352" s="49">
        <v>283270</v>
      </c>
      <c r="V352" s="49">
        <v>13</v>
      </c>
      <c r="W352" s="49">
        <v>134393</v>
      </c>
      <c r="X352" s="49">
        <v>0</v>
      </c>
      <c r="Y352" s="49">
        <v>0</v>
      </c>
    </row>
    <row r="353" spans="1:25" s="49" customFormat="1" ht="13.5">
      <c r="A353" s="49">
        <v>2009</v>
      </c>
      <c r="B353" s="49">
        <v>9</v>
      </c>
      <c r="C353" s="49">
        <v>2</v>
      </c>
      <c r="D353" s="49">
        <v>550</v>
      </c>
      <c r="E353" s="49" t="s">
        <v>95</v>
      </c>
      <c r="F353" s="49">
        <v>550</v>
      </c>
      <c r="G353" s="49" t="s">
        <v>96</v>
      </c>
      <c r="H353" s="49">
        <v>6</v>
      </c>
      <c r="I353" s="49" t="s">
        <v>83</v>
      </c>
      <c r="J353" s="49">
        <v>12</v>
      </c>
      <c r="K353" s="49" t="s">
        <v>84</v>
      </c>
      <c r="L353" s="49">
        <v>60914118</v>
      </c>
      <c r="M353" s="49" t="s">
        <v>85</v>
      </c>
      <c r="N353" s="49" t="s">
        <v>86</v>
      </c>
      <c r="O353" s="49" t="s">
        <v>86</v>
      </c>
      <c r="P353" s="49" t="s">
        <v>86</v>
      </c>
      <c r="Q353" s="49" t="s">
        <v>86</v>
      </c>
      <c r="R353" s="49">
        <v>111</v>
      </c>
      <c r="S353" s="49" t="s">
        <v>87</v>
      </c>
      <c r="T353" s="49">
        <v>5</v>
      </c>
      <c r="U353" s="49">
        <v>61080</v>
      </c>
      <c r="V353" s="49">
        <v>7</v>
      </c>
      <c r="W353" s="49">
        <v>79670</v>
      </c>
      <c r="X353" s="49">
        <v>0</v>
      </c>
      <c r="Y353" s="49">
        <v>0</v>
      </c>
    </row>
    <row r="354" spans="1:25" s="49" customFormat="1" ht="13.5">
      <c r="A354" s="49">
        <v>2009</v>
      </c>
      <c r="B354" s="49">
        <v>9</v>
      </c>
      <c r="C354" s="49">
        <v>2</v>
      </c>
      <c r="D354" s="49">
        <v>550</v>
      </c>
      <c r="E354" s="49" t="s">
        <v>95</v>
      </c>
      <c r="F354" s="49">
        <v>550</v>
      </c>
      <c r="G354" s="49" t="s">
        <v>96</v>
      </c>
      <c r="H354" s="49">
        <v>6</v>
      </c>
      <c r="I354" s="49" t="s">
        <v>83</v>
      </c>
      <c r="J354" s="49">
        <v>12</v>
      </c>
      <c r="K354" s="49" t="s">
        <v>84</v>
      </c>
      <c r="L354" s="49">
        <v>60914118</v>
      </c>
      <c r="M354" s="49" t="s">
        <v>85</v>
      </c>
      <c r="N354" s="49" t="s">
        <v>86</v>
      </c>
      <c r="O354" s="49" t="s">
        <v>86</v>
      </c>
      <c r="P354" s="49" t="s">
        <v>86</v>
      </c>
      <c r="Q354" s="49" t="s">
        <v>86</v>
      </c>
      <c r="R354" s="49">
        <v>114</v>
      </c>
      <c r="S354" s="49" t="s">
        <v>87</v>
      </c>
      <c r="T354" s="49">
        <v>4</v>
      </c>
      <c r="U354" s="49">
        <v>60528</v>
      </c>
      <c r="V354" s="49">
        <v>0</v>
      </c>
      <c r="W354" s="49">
        <v>0</v>
      </c>
      <c r="X354" s="49">
        <v>0</v>
      </c>
      <c r="Y354" s="49">
        <v>0</v>
      </c>
    </row>
    <row r="355" spans="1:25" s="49" customFormat="1" ht="13.5">
      <c r="A355" s="49">
        <v>2009</v>
      </c>
      <c r="B355" s="49">
        <v>9</v>
      </c>
      <c r="C355" s="49">
        <v>2</v>
      </c>
      <c r="D355" s="49">
        <v>750</v>
      </c>
      <c r="E355" s="49" t="s">
        <v>97</v>
      </c>
      <c r="F355" s="49">
        <v>750</v>
      </c>
      <c r="G355" s="49" t="s">
        <v>98</v>
      </c>
      <c r="H355" s="49">
        <v>6</v>
      </c>
      <c r="I355" s="49" t="s">
        <v>83</v>
      </c>
      <c r="J355" s="49">
        <v>12</v>
      </c>
      <c r="K355" s="49" t="s">
        <v>84</v>
      </c>
      <c r="L355" s="49">
        <v>60914118</v>
      </c>
      <c r="M355" s="49" t="s">
        <v>85</v>
      </c>
      <c r="N355" s="49" t="s">
        <v>86</v>
      </c>
      <c r="O355" s="49" t="s">
        <v>86</v>
      </c>
      <c r="P355" s="49" t="s">
        <v>86</v>
      </c>
      <c r="Q355" s="49" t="s">
        <v>86</v>
      </c>
      <c r="R355" s="49">
        <v>114</v>
      </c>
      <c r="S355" s="49" t="s">
        <v>87</v>
      </c>
      <c r="T355" s="49">
        <v>1</v>
      </c>
      <c r="U355" s="49">
        <v>9000</v>
      </c>
      <c r="V355" s="49">
        <v>0</v>
      </c>
      <c r="W355" s="49">
        <v>0</v>
      </c>
      <c r="X355" s="49">
        <v>0</v>
      </c>
      <c r="Y355" s="49">
        <v>0</v>
      </c>
    </row>
    <row r="356" spans="1:25" s="49" customFormat="1" ht="13.5">
      <c r="A356" s="49">
        <v>2009</v>
      </c>
      <c r="B356" s="49">
        <v>9</v>
      </c>
      <c r="C356" s="49">
        <v>2</v>
      </c>
      <c r="D356" s="49">
        <v>900</v>
      </c>
      <c r="E356" s="49" t="s">
        <v>101</v>
      </c>
      <c r="F356" s="49">
        <v>900</v>
      </c>
      <c r="G356" s="49" t="s">
        <v>102</v>
      </c>
      <c r="H356" s="49">
        <v>6</v>
      </c>
      <c r="I356" s="49" t="s">
        <v>83</v>
      </c>
      <c r="J356" s="49">
        <v>12</v>
      </c>
      <c r="K356" s="49" t="s">
        <v>84</v>
      </c>
      <c r="L356" s="49">
        <v>60914118</v>
      </c>
      <c r="M356" s="49" t="s">
        <v>85</v>
      </c>
      <c r="N356" s="49" t="s">
        <v>86</v>
      </c>
      <c r="O356" s="49" t="s">
        <v>86</v>
      </c>
      <c r="P356" s="49" t="s">
        <v>86</v>
      </c>
      <c r="Q356" s="49" t="s">
        <v>86</v>
      </c>
      <c r="R356" s="49">
        <v>114</v>
      </c>
      <c r="S356" s="49" t="s">
        <v>105</v>
      </c>
      <c r="T356" s="49">
        <v>1</v>
      </c>
      <c r="U356" s="49">
        <v>14</v>
      </c>
      <c r="V356" s="49">
        <v>0</v>
      </c>
      <c r="W356" s="49">
        <v>0</v>
      </c>
      <c r="X356" s="49">
        <v>0</v>
      </c>
      <c r="Y356" s="49">
        <v>0</v>
      </c>
    </row>
    <row r="357" spans="26:34" s="50" customFormat="1" ht="13.5">
      <c r="Z357" s="50">
        <f>SUM(U346:U356)</f>
        <v>822713</v>
      </c>
      <c r="AA357" s="50">
        <f>SUM(U349:U356)</f>
        <v>821333</v>
      </c>
      <c r="AB357" s="50">
        <f>SUM(U346:U348)</f>
        <v>1380</v>
      </c>
      <c r="AC357" s="50">
        <f>SUM(W346:W356)</f>
        <v>423613</v>
      </c>
      <c r="AD357" s="50">
        <f>SUM(W349:W353)</f>
        <v>423113</v>
      </c>
      <c r="AE357" s="50">
        <f>SUM(W348)</f>
        <v>500</v>
      </c>
      <c r="AF357" s="50">
        <v>0</v>
      </c>
      <c r="AG357" s="50">
        <v>0</v>
      </c>
      <c r="AH357" s="50">
        <v>0</v>
      </c>
    </row>
    <row r="358" spans="1:25" s="49" customFormat="1" ht="13.5">
      <c r="A358" s="49">
        <v>2009</v>
      </c>
      <c r="B358" s="49">
        <v>9</v>
      </c>
      <c r="C358" s="49">
        <v>3</v>
      </c>
      <c r="D358" s="49">
        <v>0</v>
      </c>
      <c r="E358" s="49" t="s">
        <v>99</v>
      </c>
      <c r="F358" s="49">
        <v>0</v>
      </c>
      <c r="G358" s="49" t="s">
        <v>82</v>
      </c>
      <c r="H358" s="49">
        <v>6</v>
      </c>
      <c r="I358" s="49" t="s">
        <v>83</v>
      </c>
      <c r="J358" s="49">
        <v>12</v>
      </c>
      <c r="K358" s="49" t="s">
        <v>84</v>
      </c>
      <c r="L358" s="49">
        <v>60914118</v>
      </c>
      <c r="M358" s="49" t="s">
        <v>85</v>
      </c>
      <c r="N358" s="49" t="s">
        <v>86</v>
      </c>
      <c r="O358" s="49" t="s">
        <v>86</v>
      </c>
      <c r="P358" s="49" t="s">
        <v>86</v>
      </c>
      <c r="Q358" s="49" t="s">
        <v>86</v>
      </c>
      <c r="R358" s="49">
        <v>114</v>
      </c>
      <c r="S358" s="49" t="s">
        <v>100</v>
      </c>
      <c r="T358" s="49">
        <v>1</v>
      </c>
      <c r="U358" s="49">
        <v>45</v>
      </c>
      <c r="V358" s="49">
        <v>0</v>
      </c>
      <c r="W358" s="49">
        <v>0</v>
      </c>
      <c r="X358" s="49">
        <v>0</v>
      </c>
      <c r="Y358" s="49">
        <v>0</v>
      </c>
    </row>
    <row r="359" spans="1:25" s="49" customFormat="1" ht="13.5">
      <c r="A359" s="49">
        <v>2009</v>
      </c>
      <c r="B359" s="49">
        <v>9</v>
      </c>
      <c r="C359" s="49">
        <v>3</v>
      </c>
      <c r="D359" s="49">
        <v>200</v>
      </c>
      <c r="E359" s="49" t="s">
        <v>81</v>
      </c>
      <c r="F359" s="49">
        <v>0</v>
      </c>
      <c r="G359" s="49" t="s">
        <v>82</v>
      </c>
      <c r="H359" s="49">
        <v>6</v>
      </c>
      <c r="I359" s="49" t="s">
        <v>83</v>
      </c>
      <c r="J359" s="49">
        <v>12</v>
      </c>
      <c r="K359" s="49" t="s">
        <v>84</v>
      </c>
      <c r="L359" s="49">
        <v>60914118</v>
      </c>
      <c r="M359" s="49" t="s">
        <v>85</v>
      </c>
      <c r="N359" s="49" t="s">
        <v>86</v>
      </c>
      <c r="O359" s="49" t="s">
        <v>86</v>
      </c>
      <c r="P359" s="49" t="s">
        <v>86</v>
      </c>
      <c r="Q359" s="49" t="s">
        <v>86</v>
      </c>
      <c r="R359" s="49">
        <v>114</v>
      </c>
      <c r="S359" s="49" t="s">
        <v>90</v>
      </c>
      <c r="T359" s="49">
        <v>2</v>
      </c>
      <c r="U359" s="49">
        <v>455</v>
      </c>
      <c r="V359" s="49">
        <v>0</v>
      </c>
      <c r="W359" s="49">
        <v>0</v>
      </c>
      <c r="X359" s="49">
        <v>0</v>
      </c>
      <c r="Y359" s="49">
        <v>0</v>
      </c>
    </row>
    <row r="360" spans="1:25" s="49" customFormat="1" ht="13.5">
      <c r="A360" s="49">
        <v>2009</v>
      </c>
      <c r="B360" s="49">
        <v>9</v>
      </c>
      <c r="C360" s="49">
        <v>3</v>
      </c>
      <c r="D360" s="49">
        <v>250</v>
      </c>
      <c r="E360" s="49" t="s">
        <v>88</v>
      </c>
      <c r="F360" s="49">
        <v>250</v>
      </c>
      <c r="G360" s="49" t="s">
        <v>89</v>
      </c>
      <c r="H360" s="49">
        <v>6</v>
      </c>
      <c r="I360" s="49" t="s">
        <v>83</v>
      </c>
      <c r="J360" s="49">
        <v>12</v>
      </c>
      <c r="K360" s="49" t="s">
        <v>84</v>
      </c>
      <c r="L360" s="49">
        <v>60914118</v>
      </c>
      <c r="M360" s="49" t="s">
        <v>85</v>
      </c>
      <c r="N360" s="49" t="s">
        <v>86</v>
      </c>
      <c r="O360" s="49" t="s">
        <v>86</v>
      </c>
      <c r="P360" s="49" t="s">
        <v>86</v>
      </c>
      <c r="Q360" s="49" t="s">
        <v>86</v>
      </c>
      <c r="R360" s="49">
        <v>411</v>
      </c>
      <c r="S360" s="49" t="s">
        <v>107</v>
      </c>
      <c r="T360" s="49">
        <v>1</v>
      </c>
      <c r="U360" s="49">
        <v>16</v>
      </c>
      <c r="V360" s="49">
        <v>0</v>
      </c>
      <c r="W360" s="49">
        <v>0</v>
      </c>
      <c r="X360" s="49">
        <v>0</v>
      </c>
      <c r="Y360" s="49">
        <v>0</v>
      </c>
    </row>
    <row r="361" spans="1:25" s="49" customFormat="1" ht="13.5">
      <c r="A361" s="49">
        <v>2009</v>
      </c>
      <c r="B361" s="49">
        <v>9</v>
      </c>
      <c r="C361" s="49">
        <v>3</v>
      </c>
      <c r="D361" s="49">
        <v>900</v>
      </c>
      <c r="E361" s="49" t="s">
        <v>101</v>
      </c>
      <c r="F361" s="49">
        <v>900</v>
      </c>
      <c r="G361" s="49" t="s">
        <v>102</v>
      </c>
      <c r="H361" s="49">
        <v>6</v>
      </c>
      <c r="I361" s="49" t="s">
        <v>83</v>
      </c>
      <c r="J361" s="49">
        <v>12</v>
      </c>
      <c r="K361" s="49" t="s">
        <v>84</v>
      </c>
      <c r="L361" s="49">
        <v>60914118</v>
      </c>
      <c r="M361" s="49" t="s">
        <v>85</v>
      </c>
      <c r="N361" s="49" t="s">
        <v>86</v>
      </c>
      <c r="O361" s="49" t="s">
        <v>86</v>
      </c>
      <c r="P361" s="49" t="s">
        <v>86</v>
      </c>
      <c r="Q361" s="49" t="s">
        <v>86</v>
      </c>
      <c r="R361" s="49">
        <v>114</v>
      </c>
      <c r="S361" s="49" t="s">
        <v>105</v>
      </c>
      <c r="T361" s="49">
        <v>1</v>
      </c>
      <c r="U361" s="49">
        <v>7</v>
      </c>
      <c r="V361" s="49">
        <v>0</v>
      </c>
      <c r="W361" s="49">
        <v>0</v>
      </c>
      <c r="X361" s="49">
        <v>0</v>
      </c>
      <c r="Y361" s="49">
        <v>0</v>
      </c>
    </row>
    <row r="362" spans="1:25" s="49" customFormat="1" ht="13.5">
      <c r="A362" s="49">
        <v>2009</v>
      </c>
      <c r="B362" s="49">
        <v>9</v>
      </c>
      <c r="C362" s="49">
        <v>3</v>
      </c>
      <c r="D362" s="49">
        <v>250</v>
      </c>
      <c r="E362" s="49" t="s">
        <v>88</v>
      </c>
      <c r="F362" s="49">
        <v>250</v>
      </c>
      <c r="G362" s="49" t="s">
        <v>89</v>
      </c>
      <c r="H362" s="49">
        <v>6</v>
      </c>
      <c r="I362" s="49" t="s">
        <v>83</v>
      </c>
      <c r="J362" s="49">
        <v>12</v>
      </c>
      <c r="K362" s="49" t="s">
        <v>84</v>
      </c>
      <c r="L362" s="49">
        <v>60914118</v>
      </c>
      <c r="M362" s="49" t="s">
        <v>85</v>
      </c>
      <c r="N362" s="49" t="s">
        <v>86</v>
      </c>
      <c r="O362" s="49" t="s">
        <v>86</v>
      </c>
      <c r="P362" s="49" t="s">
        <v>86</v>
      </c>
      <c r="Q362" s="49" t="s">
        <v>86</v>
      </c>
      <c r="R362" s="49">
        <v>216</v>
      </c>
      <c r="S362" s="49" t="s">
        <v>87</v>
      </c>
      <c r="T362" s="49">
        <v>0</v>
      </c>
      <c r="U362" s="49">
        <v>0</v>
      </c>
      <c r="V362" s="49">
        <v>2</v>
      </c>
      <c r="W362" s="49">
        <v>26400</v>
      </c>
      <c r="X362" s="49">
        <v>0</v>
      </c>
      <c r="Y362" s="49">
        <v>0</v>
      </c>
    </row>
    <row r="363" spans="1:25" s="49" customFormat="1" ht="13.5">
      <c r="A363" s="49">
        <v>2009</v>
      </c>
      <c r="B363" s="49">
        <v>9</v>
      </c>
      <c r="C363" s="49">
        <v>3</v>
      </c>
      <c r="D363" s="49">
        <v>250</v>
      </c>
      <c r="E363" s="49" t="s">
        <v>88</v>
      </c>
      <c r="F363" s="49">
        <v>250</v>
      </c>
      <c r="G363" s="49" t="s">
        <v>89</v>
      </c>
      <c r="H363" s="49">
        <v>6</v>
      </c>
      <c r="I363" s="49" t="s">
        <v>83</v>
      </c>
      <c r="J363" s="49">
        <v>12</v>
      </c>
      <c r="K363" s="49" t="s">
        <v>84</v>
      </c>
      <c r="L363" s="49">
        <v>60914118</v>
      </c>
      <c r="M363" s="49" t="s">
        <v>85</v>
      </c>
      <c r="N363" s="49" t="s">
        <v>86</v>
      </c>
      <c r="O363" s="49" t="s">
        <v>86</v>
      </c>
      <c r="P363" s="49" t="s">
        <v>86</v>
      </c>
      <c r="Q363" s="49" t="s">
        <v>86</v>
      </c>
      <c r="R363" s="49">
        <v>415</v>
      </c>
      <c r="S363" s="49" t="s">
        <v>87</v>
      </c>
      <c r="T363" s="49">
        <v>18</v>
      </c>
      <c r="U363" s="49">
        <v>301835</v>
      </c>
      <c r="V363" s="49">
        <v>13</v>
      </c>
      <c r="W363" s="49">
        <v>232820</v>
      </c>
      <c r="X363" s="49">
        <v>0</v>
      </c>
      <c r="Y363" s="49">
        <v>0</v>
      </c>
    </row>
    <row r="364" spans="1:25" s="49" customFormat="1" ht="13.5">
      <c r="A364" s="49">
        <v>2009</v>
      </c>
      <c r="B364" s="49">
        <v>9</v>
      </c>
      <c r="C364" s="49">
        <v>3</v>
      </c>
      <c r="D364" s="49">
        <v>300</v>
      </c>
      <c r="E364" s="49" t="s">
        <v>91</v>
      </c>
      <c r="F364" s="49">
        <v>300</v>
      </c>
      <c r="G364" s="49" t="s">
        <v>92</v>
      </c>
      <c r="H364" s="49">
        <v>6</v>
      </c>
      <c r="I364" s="49" t="s">
        <v>83</v>
      </c>
      <c r="J364" s="49">
        <v>12</v>
      </c>
      <c r="K364" s="49" t="s">
        <v>84</v>
      </c>
      <c r="L364" s="49">
        <v>60914118</v>
      </c>
      <c r="M364" s="49" t="s">
        <v>85</v>
      </c>
      <c r="N364" s="49" t="s">
        <v>86</v>
      </c>
      <c r="O364" s="49" t="s">
        <v>86</v>
      </c>
      <c r="P364" s="49" t="s">
        <v>86</v>
      </c>
      <c r="Q364" s="49" t="s">
        <v>86</v>
      </c>
      <c r="R364" s="49">
        <v>114</v>
      </c>
      <c r="S364" s="49" t="s">
        <v>87</v>
      </c>
      <c r="T364" s="49">
        <v>2</v>
      </c>
      <c r="U364" s="49">
        <v>19400</v>
      </c>
      <c r="V364" s="49">
        <v>0</v>
      </c>
      <c r="W364" s="49">
        <v>0</v>
      </c>
      <c r="X364" s="49">
        <v>0</v>
      </c>
      <c r="Y364" s="49">
        <v>0</v>
      </c>
    </row>
    <row r="365" spans="1:25" s="49" customFormat="1" ht="13.5">
      <c r="A365" s="49">
        <v>2009</v>
      </c>
      <c r="B365" s="49">
        <v>9</v>
      </c>
      <c r="C365" s="49">
        <v>3</v>
      </c>
      <c r="D365" s="49">
        <v>500</v>
      </c>
      <c r="E365" s="49" t="s">
        <v>93</v>
      </c>
      <c r="F365" s="49">
        <v>500</v>
      </c>
      <c r="G365" s="49" t="s">
        <v>94</v>
      </c>
      <c r="H365" s="49">
        <v>6</v>
      </c>
      <c r="I365" s="49" t="s">
        <v>83</v>
      </c>
      <c r="J365" s="49">
        <v>12</v>
      </c>
      <c r="K365" s="49" t="s">
        <v>84</v>
      </c>
      <c r="L365" s="49">
        <v>60914118</v>
      </c>
      <c r="M365" s="49" t="s">
        <v>85</v>
      </c>
      <c r="N365" s="49" t="s">
        <v>86</v>
      </c>
      <c r="O365" s="49" t="s">
        <v>86</v>
      </c>
      <c r="P365" s="49" t="s">
        <v>86</v>
      </c>
      <c r="Q365" s="49" t="s">
        <v>86</v>
      </c>
      <c r="R365" s="49">
        <v>114</v>
      </c>
      <c r="S365" s="49" t="s">
        <v>87</v>
      </c>
      <c r="T365" s="49">
        <v>15</v>
      </c>
      <c r="U365" s="49">
        <v>171401</v>
      </c>
      <c r="V365" s="49">
        <v>7</v>
      </c>
      <c r="W365" s="49">
        <v>85101</v>
      </c>
      <c r="X365" s="49">
        <v>0</v>
      </c>
      <c r="Y365" s="49">
        <v>0</v>
      </c>
    </row>
    <row r="366" spans="1:25" s="49" customFormat="1" ht="13.5">
      <c r="A366" s="49">
        <v>2009</v>
      </c>
      <c r="B366" s="49">
        <v>9</v>
      </c>
      <c r="C366" s="49">
        <v>3</v>
      </c>
      <c r="D366" s="49">
        <v>550</v>
      </c>
      <c r="E366" s="49" t="s">
        <v>95</v>
      </c>
      <c r="F366" s="49">
        <v>550</v>
      </c>
      <c r="G366" s="49" t="s">
        <v>96</v>
      </c>
      <c r="H366" s="49">
        <v>6</v>
      </c>
      <c r="I366" s="49" t="s">
        <v>83</v>
      </c>
      <c r="J366" s="49">
        <v>12</v>
      </c>
      <c r="K366" s="49" t="s">
        <v>84</v>
      </c>
      <c r="L366" s="49">
        <v>60914118</v>
      </c>
      <c r="M366" s="49" t="s">
        <v>85</v>
      </c>
      <c r="N366" s="49" t="s">
        <v>86</v>
      </c>
      <c r="O366" s="49" t="s">
        <v>86</v>
      </c>
      <c r="P366" s="49" t="s">
        <v>86</v>
      </c>
      <c r="Q366" s="49" t="s">
        <v>86</v>
      </c>
      <c r="R366" s="49">
        <v>114</v>
      </c>
      <c r="S366" s="49" t="s">
        <v>87</v>
      </c>
      <c r="T366" s="49">
        <v>5</v>
      </c>
      <c r="U366" s="49">
        <v>62430</v>
      </c>
      <c r="V366" s="49">
        <v>4</v>
      </c>
      <c r="W366" s="49">
        <v>40480</v>
      </c>
      <c r="X366" s="49">
        <v>0</v>
      </c>
      <c r="Y366" s="49">
        <v>0</v>
      </c>
    </row>
    <row r="367" spans="1:25" s="49" customFormat="1" ht="13.5">
      <c r="A367" s="49">
        <v>2009</v>
      </c>
      <c r="B367" s="49">
        <v>9</v>
      </c>
      <c r="C367" s="49">
        <v>3</v>
      </c>
      <c r="D367" s="49">
        <v>750</v>
      </c>
      <c r="E367" s="49" t="s">
        <v>97</v>
      </c>
      <c r="F367" s="49">
        <v>750</v>
      </c>
      <c r="G367" s="49" t="s">
        <v>98</v>
      </c>
      <c r="H367" s="49">
        <v>6</v>
      </c>
      <c r="I367" s="49" t="s">
        <v>83</v>
      </c>
      <c r="J367" s="49">
        <v>12</v>
      </c>
      <c r="K367" s="49" t="s">
        <v>84</v>
      </c>
      <c r="L367" s="49">
        <v>60914118</v>
      </c>
      <c r="M367" s="49" t="s">
        <v>85</v>
      </c>
      <c r="N367" s="49" t="s">
        <v>86</v>
      </c>
      <c r="O367" s="49" t="s">
        <v>86</v>
      </c>
      <c r="P367" s="49" t="s">
        <v>86</v>
      </c>
      <c r="Q367" s="49" t="s">
        <v>86</v>
      </c>
      <c r="R367" s="49">
        <v>114</v>
      </c>
      <c r="S367" s="49" t="s">
        <v>87</v>
      </c>
      <c r="T367" s="49">
        <v>2</v>
      </c>
      <c r="U367" s="49">
        <v>31440</v>
      </c>
      <c r="V367" s="49">
        <v>0</v>
      </c>
      <c r="W367" s="49">
        <v>0</v>
      </c>
      <c r="X367" s="49">
        <v>0</v>
      </c>
      <c r="Y367" s="49">
        <v>0</v>
      </c>
    </row>
    <row r="368" spans="1:25" s="49" customFormat="1" ht="13.5">
      <c r="A368" s="49">
        <v>2009</v>
      </c>
      <c r="B368" s="49">
        <v>9</v>
      </c>
      <c r="C368" s="49">
        <v>3</v>
      </c>
      <c r="D368" s="49">
        <v>900</v>
      </c>
      <c r="E368" s="49" t="s">
        <v>101</v>
      </c>
      <c r="F368" s="49">
        <v>900</v>
      </c>
      <c r="G368" s="49" t="s">
        <v>102</v>
      </c>
      <c r="H368" s="49">
        <v>6</v>
      </c>
      <c r="I368" s="49" t="s">
        <v>83</v>
      </c>
      <c r="J368" s="49">
        <v>12</v>
      </c>
      <c r="K368" s="49" t="s">
        <v>84</v>
      </c>
      <c r="L368" s="49">
        <v>60914118</v>
      </c>
      <c r="M368" s="49" t="s">
        <v>85</v>
      </c>
      <c r="N368" s="49" t="s">
        <v>86</v>
      </c>
      <c r="O368" s="49" t="s">
        <v>86</v>
      </c>
      <c r="P368" s="49" t="s">
        <v>86</v>
      </c>
      <c r="Q368" s="49" t="s">
        <v>86</v>
      </c>
      <c r="R368" s="49">
        <v>111</v>
      </c>
      <c r="S368" s="49" t="s">
        <v>87</v>
      </c>
      <c r="T368" s="49">
        <v>1</v>
      </c>
      <c r="U368" s="49">
        <v>7500</v>
      </c>
      <c r="V368" s="49">
        <v>1</v>
      </c>
      <c r="W368" s="49">
        <v>7500</v>
      </c>
      <c r="X368" s="49">
        <v>0</v>
      </c>
      <c r="Y368" s="49">
        <v>0</v>
      </c>
    </row>
    <row r="369" spans="26:34" s="50" customFormat="1" ht="13.5">
      <c r="Z369" s="50">
        <f>SUM(U358:U368)</f>
        <v>594529</v>
      </c>
      <c r="AA369" s="50">
        <f>SUM(U362:U368)</f>
        <v>594006</v>
      </c>
      <c r="AB369" s="50">
        <f>SUM(U358:U361)</f>
        <v>523</v>
      </c>
      <c r="AC369" s="50">
        <f>SUM(W358:W368)</f>
        <v>392301</v>
      </c>
      <c r="AD369" s="50">
        <f>SUM(W362:W368)</f>
        <v>392301</v>
      </c>
      <c r="AE369" s="50">
        <v>0</v>
      </c>
      <c r="AF369" s="50">
        <v>0</v>
      </c>
      <c r="AG369" s="50">
        <v>0</v>
      </c>
      <c r="AH369" s="50">
        <v>0</v>
      </c>
    </row>
    <row r="370" spans="1:25" s="49" customFormat="1" ht="13.5">
      <c r="A370" s="49">
        <v>2009</v>
      </c>
      <c r="B370" s="49">
        <v>9</v>
      </c>
      <c r="C370" s="49">
        <v>4</v>
      </c>
      <c r="D370" s="49">
        <v>0</v>
      </c>
      <c r="E370" s="49" t="s">
        <v>99</v>
      </c>
      <c r="F370" s="49">
        <v>0</v>
      </c>
      <c r="G370" s="49" t="s">
        <v>82</v>
      </c>
      <c r="H370" s="49">
        <v>6</v>
      </c>
      <c r="I370" s="49" t="s">
        <v>83</v>
      </c>
      <c r="J370" s="49">
        <v>12</v>
      </c>
      <c r="K370" s="49" t="s">
        <v>84</v>
      </c>
      <c r="L370" s="49">
        <v>60914118</v>
      </c>
      <c r="M370" s="49" t="s">
        <v>85</v>
      </c>
      <c r="N370" s="49" t="s">
        <v>86</v>
      </c>
      <c r="O370" s="49" t="s">
        <v>86</v>
      </c>
      <c r="P370" s="49" t="s">
        <v>86</v>
      </c>
      <c r="Q370" s="49" t="s">
        <v>86</v>
      </c>
      <c r="R370" s="49">
        <v>411</v>
      </c>
      <c r="S370" s="49" t="s">
        <v>100</v>
      </c>
      <c r="T370" s="49">
        <v>1</v>
      </c>
      <c r="U370" s="49">
        <v>30</v>
      </c>
      <c r="V370" s="49">
        <v>0</v>
      </c>
      <c r="W370" s="49">
        <v>0</v>
      </c>
      <c r="X370" s="49">
        <v>0</v>
      </c>
      <c r="Y370" s="49">
        <v>0</v>
      </c>
    </row>
    <row r="371" spans="1:25" s="49" customFormat="1" ht="13.5">
      <c r="A371" s="49">
        <v>2009</v>
      </c>
      <c r="B371" s="49">
        <v>9</v>
      </c>
      <c r="C371" s="49">
        <v>4</v>
      </c>
      <c r="D371" s="49">
        <v>0</v>
      </c>
      <c r="E371" s="49" t="s">
        <v>99</v>
      </c>
      <c r="F371" s="49">
        <v>0</v>
      </c>
      <c r="G371" s="49" t="s">
        <v>82</v>
      </c>
      <c r="H371" s="49">
        <v>6</v>
      </c>
      <c r="I371" s="49" t="s">
        <v>83</v>
      </c>
      <c r="J371" s="49">
        <v>12</v>
      </c>
      <c r="K371" s="49" t="s">
        <v>84</v>
      </c>
      <c r="L371" s="49">
        <v>60914118</v>
      </c>
      <c r="M371" s="49" t="s">
        <v>85</v>
      </c>
      <c r="N371" s="49" t="s">
        <v>86</v>
      </c>
      <c r="O371" s="49" t="s">
        <v>86</v>
      </c>
      <c r="P371" s="49" t="s">
        <v>86</v>
      </c>
      <c r="Q371" s="49" t="s">
        <v>86</v>
      </c>
      <c r="R371" s="49">
        <v>114</v>
      </c>
      <c r="S371" s="49" t="s">
        <v>90</v>
      </c>
      <c r="T371" s="49">
        <v>2</v>
      </c>
      <c r="U371" s="49">
        <v>476</v>
      </c>
      <c r="V371" s="49">
        <v>0</v>
      </c>
      <c r="W371" s="49">
        <v>0</v>
      </c>
      <c r="X371" s="49">
        <v>0</v>
      </c>
      <c r="Y371" s="49">
        <v>0</v>
      </c>
    </row>
    <row r="372" spans="1:25" s="49" customFormat="1" ht="13.5">
      <c r="A372" s="49">
        <v>2009</v>
      </c>
      <c r="B372" s="49">
        <v>9</v>
      </c>
      <c r="C372" s="49">
        <v>4</v>
      </c>
      <c r="D372" s="49">
        <v>200</v>
      </c>
      <c r="E372" s="49" t="s">
        <v>81</v>
      </c>
      <c r="F372" s="49">
        <v>0</v>
      </c>
      <c r="G372" s="49" t="s">
        <v>82</v>
      </c>
      <c r="H372" s="49">
        <v>6</v>
      </c>
      <c r="I372" s="49" t="s">
        <v>83</v>
      </c>
      <c r="J372" s="49">
        <v>12</v>
      </c>
      <c r="K372" s="49" t="s">
        <v>84</v>
      </c>
      <c r="L372" s="49">
        <v>60914118</v>
      </c>
      <c r="M372" s="49" t="s">
        <v>85</v>
      </c>
      <c r="N372" s="49" t="s">
        <v>86</v>
      </c>
      <c r="O372" s="49" t="s">
        <v>86</v>
      </c>
      <c r="P372" s="49" t="s">
        <v>86</v>
      </c>
      <c r="Q372" s="49" t="s">
        <v>86</v>
      </c>
      <c r="R372" s="49">
        <v>114</v>
      </c>
      <c r="S372" s="49" t="s">
        <v>107</v>
      </c>
      <c r="T372" s="49">
        <v>1</v>
      </c>
      <c r="U372" s="49">
        <v>4330</v>
      </c>
      <c r="V372" s="49">
        <v>0</v>
      </c>
      <c r="W372" s="49">
        <v>0</v>
      </c>
      <c r="X372" s="49">
        <v>0</v>
      </c>
      <c r="Y372" s="49">
        <v>0</v>
      </c>
    </row>
    <row r="373" spans="1:25" s="49" customFormat="1" ht="13.5">
      <c r="A373" s="49">
        <v>2009</v>
      </c>
      <c r="B373" s="49">
        <v>9</v>
      </c>
      <c r="C373" s="49">
        <v>4</v>
      </c>
      <c r="D373" s="49">
        <v>550</v>
      </c>
      <c r="E373" s="49" t="s">
        <v>95</v>
      </c>
      <c r="F373" s="49">
        <v>550</v>
      </c>
      <c r="G373" s="49" t="s">
        <v>96</v>
      </c>
      <c r="H373" s="49">
        <v>6</v>
      </c>
      <c r="I373" s="49" t="s">
        <v>83</v>
      </c>
      <c r="J373" s="49">
        <v>12</v>
      </c>
      <c r="K373" s="49" t="s">
        <v>84</v>
      </c>
      <c r="L373" s="49">
        <v>60914118</v>
      </c>
      <c r="M373" s="49" t="s">
        <v>85</v>
      </c>
      <c r="N373" s="49" t="s">
        <v>86</v>
      </c>
      <c r="O373" s="49" t="s">
        <v>86</v>
      </c>
      <c r="P373" s="49" t="s">
        <v>86</v>
      </c>
      <c r="Q373" s="49" t="s">
        <v>86</v>
      </c>
      <c r="R373" s="49">
        <v>114</v>
      </c>
      <c r="S373" s="49" t="s">
        <v>105</v>
      </c>
      <c r="T373" s="49">
        <v>0</v>
      </c>
      <c r="U373" s="49">
        <v>0</v>
      </c>
      <c r="V373" s="49">
        <v>1</v>
      </c>
      <c r="W373" s="49">
        <v>21</v>
      </c>
      <c r="X373" s="49">
        <v>0</v>
      </c>
      <c r="Y373" s="49">
        <v>0</v>
      </c>
    </row>
    <row r="374" spans="1:25" s="49" customFormat="1" ht="13.5">
      <c r="A374" s="49">
        <v>2009</v>
      </c>
      <c r="B374" s="49">
        <v>9</v>
      </c>
      <c r="C374" s="49">
        <v>4</v>
      </c>
      <c r="D374" s="49">
        <v>550</v>
      </c>
      <c r="E374" s="49" t="s">
        <v>95</v>
      </c>
      <c r="F374" s="49">
        <v>550</v>
      </c>
      <c r="G374" s="49" t="s">
        <v>96</v>
      </c>
      <c r="H374" s="49">
        <v>6</v>
      </c>
      <c r="I374" s="49" t="s">
        <v>83</v>
      </c>
      <c r="J374" s="49">
        <v>12</v>
      </c>
      <c r="K374" s="49" t="s">
        <v>84</v>
      </c>
      <c r="L374" s="49">
        <v>60914118</v>
      </c>
      <c r="M374" s="49" t="s">
        <v>85</v>
      </c>
      <c r="N374" s="49" t="s">
        <v>86</v>
      </c>
      <c r="O374" s="49" t="s">
        <v>86</v>
      </c>
      <c r="P374" s="49" t="s">
        <v>86</v>
      </c>
      <c r="Q374" s="49" t="s">
        <v>86</v>
      </c>
      <c r="R374" s="49">
        <v>111</v>
      </c>
      <c r="S374" s="49" t="s">
        <v>105</v>
      </c>
      <c r="T374" s="49">
        <v>1</v>
      </c>
      <c r="U374" s="49">
        <v>21</v>
      </c>
      <c r="V374" s="49">
        <v>0</v>
      </c>
      <c r="W374" s="49">
        <v>0</v>
      </c>
      <c r="X374" s="49">
        <v>0</v>
      </c>
      <c r="Y374" s="49">
        <v>0</v>
      </c>
    </row>
    <row r="375" spans="1:25" s="49" customFormat="1" ht="13.5">
      <c r="A375" s="49">
        <v>2009</v>
      </c>
      <c r="B375" s="49">
        <v>9</v>
      </c>
      <c r="C375" s="49">
        <v>4</v>
      </c>
      <c r="D375" s="49">
        <v>250</v>
      </c>
      <c r="E375" s="49" t="s">
        <v>88</v>
      </c>
      <c r="F375" s="49">
        <v>250</v>
      </c>
      <c r="G375" s="49" t="s">
        <v>89</v>
      </c>
      <c r="H375" s="49">
        <v>6</v>
      </c>
      <c r="I375" s="49" t="s">
        <v>83</v>
      </c>
      <c r="J375" s="49">
        <v>12</v>
      </c>
      <c r="K375" s="49" t="s">
        <v>84</v>
      </c>
      <c r="L375" s="49">
        <v>60914118</v>
      </c>
      <c r="M375" s="49" t="s">
        <v>85</v>
      </c>
      <c r="N375" s="49" t="s">
        <v>86</v>
      </c>
      <c r="O375" s="49" t="s">
        <v>86</v>
      </c>
      <c r="P375" s="49" t="s">
        <v>86</v>
      </c>
      <c r="Q375" s="49" t="s">
        <v>86</v>
      </c>
      <c r="R375" s="49">
        <v>411</v>
      </c>
      <c r="S375" s="49" t="s">
        <v>87</v>
      </c>
      <c r="T375" s="49">
        <v>0</v>
      </c>
      <c r="U375" s="49">
        <v>0</v>
      </c>
      <c r="V375" s="49">
        <v>4</v>
      </c>
      <c r="W375" s="49">
        <v>63960</v>
      </c>
      <c r="X375" s="49">
        <v>0</v>
      </c>
      <c r="Y375" s="49">
        <v>0</v>
      </c>
    </row>
    <row r="376" spans="1:25" s="49" customFormat="1" ht="13.5">
      <c r="A376" s="49">
        <v>2009</v>
      </c>
      <c r="B376" s="49">
        <v>9</v>
      </c>
      <c r="C376" s="49">
        <v>4</v>
      </c>
      <c r="D376" s="49">
        <v>250</v>
      </c>
      <c r="E376" s="49" t="s">
        <v>88</v>
      </c>
      <c r="F376" s="49">
        <v>250</v>
      </c>
      <c r="G376" s="49" t="s">
        <v>89</v>
      </c>
      <c r="H376" s="49">
        <v>6</v>
      </c>
      <c r="I376" s="49" t="s">
        <v>83</v>
      </c>
      <c r="J376" s="49">
        <v>12</v>
      </c>
      <c r="K376" s="49" t="s">
        <v>84</v>
      </c>
      <c r="L376" s="49">
        <v>60914118</v>
      </c>
      <c r="M376" s="49" t="s">
        <v>85</v>
      </c>
      <c r="N376" s="49" t="s">
        <v>86</v>
      </c>
      <c r="O376" s="49" t="s">
        <v>86</v>
      </c>
      <c r="P376" s="49" t="s">
        <v>86</v>
      </c>
      <c r="Q376" s="49" t="s">
        <v>86</v>
      </c>
      <c r="R376" s="49">
        <v>216</v>
      </c>
      <c r="S376" s="49" t="s">
        <v>87</v>
      </c>
      <c r="T376" s="49">
        <v>16</v>
      </c>
      <c r="U376" s="49">
        <v>254815</v>
      </c>
      <c r="V376" s="49">
        <v>5</v>
      </c>
      <c r="W376" s="49">
        <v>88500</v>
      </c>
      <c r="X376" s="49">
        <v>0</v>
      </c>
      <c r="Y376" s="49">
        <v>0</v>
      </c>
    </row>
    <row r="377" spans="1:25" s="49" customFormat="1" ht="13.5">
      <c r="A377" s="49">
        <v>2009</v>
      </c>
      <c r="B377" s="49">
        <v>9</v>
      </c>
      <c r="C377" s="49">
        <v>4</v>
      </c>
      <c r="D377" s="49">
        <v>250</v>
      </c>
      <c r="E377" s="49" t="s">
        <v>88</v>
      </c>
      <c r="F377" s="49">
        <v>250</v>
      </c>
      <c r="G377" s="49" t="s">
        <v>89</v>
      </c>
      <c r="H377" s="49">
        <v>6</v>
      </c>
      <c r="I377" s="49" t="s">
        <v>83</v>
      </c>
      <c r="J377" s="49">
        <v>12</v>
      </c>
      <c r="K377" s="49" t="s">
        <v>84</v>
      </c>
      <c r="L377" s="49">
        <v>60914118</v>
      </c>
      <c r="M377" s="49" t="s">
        <v>85</v>
      </c>
      <c r="N377" s="49" t="s">
        <v>86</v>
      </c>
      <c r="O377" s="49" t="s">
        <v>86</v>
      </c>
      <c r="P377" s="49" t="s">
        <v>86</v>
      </c>
      <c r="Q377" s="49" t="s">
        <v>86</v>
      </c>
      <c r="R377" s="49">
        <v>415</v>
      </c>
      <c r="S377" s="49" t="s">
        <v>87</v>
      </c>
      <c r="T377" s="49">
        <v>2</v>
      </c>
      <c r="U377" s="49">
        <v>33660</v>
      </c>
      <c r="V377" s="49">
        <v>2</v>
      </c>
      <c r="W377" s="49">
        <v>33660</v>
      </c>
      <c r="X377" s="49">
        <v>0</v>
      </c>
      <c r="Y377" s="49">
        <v>0</v>
      </c>
    </row>
    <row r="378" spans="1:25" s="49" customFormat="1" ht="13.5">
      <c r="A378" s="49">
        <v>2009</v>
      </c>
      <c r="B378" s="49">
        <v>9</v>
      </c>
      <c r="C378" s="49">
        <v>4</v>
      </c>
      <c r="D378" s="49">
        <v>300</v>
      </c>
      <c r="E378" s="49" t="s">
        <v>91</v>
      </c>
      <c r="F378" s="49">
        <v>300</v>
      </c>
      <c r="G378" s="49" t="s">
        <v>92</v>
      </c>
      <c r="H378" s="49">
        <v>6</v>
      </c>
      <c r="I378" s="49" t="s">
        <v>83</v>
      </c>
      <c r="J378" s="49">
        <v>12</v>
      </c>
      <c r="K378" s="49" t="s">
        <v>84</v>
      </c>
      <c r="L378" s="49">
        <v>60914118</v>
      </c>
      <c r="M378" s="49" t="s">
        <v>85</v>
      </c>
      <c r="N378" s="49" t="s">
        <v>86</v>
      </c>
      <c r="O378" s="49" t="s">
        <v>86</v>
      </c>
      <c r="P378" s="49" t="s">
        <v>86</v>
      </c>
      <c r="Q378" s="49" t="s">
        <v>86</v>
      </c>
      <c r="R378" s="49">
        <v>114</v>
      </c>
      <c r="S378" s="49" t="s">
        <v>87</v>
      </c>
      <c r="T378" s="49">
        <v>14</v>
      </c>
      <c r="U378" s="49">
        <v>153790</v>
      </c>
      <c r="V378" s="49">
        <v>4</v>
      </c>
      <c r="W378" s="49">
        <v>38030</v>
      </c>
      <c r="X378" s="49">
        <v>0</v>
      </c>
      <c r="Y378" s="49">
        <v>0</v>
      </c>
    </row>
    <row r="379" spans="1:25" s="49" customFormat="1" ht="13.5">
      <c r="A379" s="49">
        <v>2009</v>
      </c>
      <c r="B379" s="49">
        <v>9</v>
      </c>
      <c r="C379" s="49">
        <v>4</v>
      </c>
      <c r="D379" s="49">
        <v>500</v>
      </c>
      <c r="E379" s="49" t="s">
        <v>93</v>
      </c>
      <c r="F379" s="49">
        <v>500</v>
      </c>
      <c r="G379" s="49" t="s">
        <v>94</v>
      </c>
      <c r="H379" s="49">
        <v>6</v>
      </c>
      <c r="I379" s="49" t="s">
        <v>83</v>
      </c>
      <c r="J379" s="49">
        <v>12</v>
      </c>
      <c r="K379" s="49" t="s">
        <v>84</v>
      </c>
      <c r="L379" s="49">
        <v>60914118</v>
      </c>
      <c r="M379" s="49" t="s">
        <v>85</v>
      </c>
      <c r="N379" s="49" t="s">
        <v>86</v>
      </c>
      <c r="O379" s="49" t="s">
        <v>86</v>
      </c>
      <c r="P379" s="49" t="s">
        <v>86</v>
      </c>
      <c r="Q379" s="49" t="s">
        <v>86</v>
      </c>
      <c r="R379" s="49">
        <v>114</v>
      </c>
      <c r="S379" s="49" t="s">
        <v>87</v>
      </c>
      <c r="T379" s="49">
        <v>3</v>
      </c>
      <c r="U379" s="49">
        <v>26775</v>
      </c>
      <c r="V379" s="49">
        <v>3</v>
      </c>
      <c r="W379" s="49">
        <v>32275</v>
      </c>
      <c r="X379" s="49">
        <v>0</v>
      </c>
      <c r="Y379" s="49">
        <v>0</v>
      </c>
    </row>
    <row r="380" spans="26:34" s="50" customFormat="1" ht="13.5">
      <c r="Z380" s="50">
        <f>SUM(U370:U379)</f>
        <v>473897</v>
      </c>
      <c r="AA380" s="50">
        <f>SUM(U375:U379)</f>
        <v>469040</v>
      </c>
      <c r="AB380" s="50">
        <f>SUM(U370:U374)</f>
        <v>4857</v>
      </c>
      <c r="AC380" s="50">
        <f>SUM(W370:W379)</f>
        <v>256446</v>
      </c>
      <c r="AD380" s="50">
        <f>SUM(W375:W379)</f>
        <v>256425</v>
      </c>
      <c r="AE380" s="50">
        <f>SUM(W373)</f>
        <v>21</v>
      </c>
      <c r="AF380" s="50">
        <v>0</v>
      </c>
      <c r="AG380" s="50">
        <v>0</v>
      </c>
      <c r="AH380" s="50">
        <v>0</v>
      </c>
    </row>
    <row r="381" spans="1:25" s="49" customFormat="1" ht="13.5">
      <c r="A381" s="49">
        <v>2009</v>
      </c>
      <c r="B381" s="49">
        <v>9</v>
      </c>
      <c r="C381" s="49">
        <v>5</v>
      </c>
      <c r="D381" s="49">
        <v>0</v>
      </c>
      <c r="E381" s="49" t="s">
        <v>99</v>
      </c>
      <c r="F381" s="49">
        <v>0</v>
      </c>
      <c r="G381" s="49" t="s">
        <v>82</v>
      </c>
      <c r="H381" s="49">
        <v>6</v>
      </c>
      <c r="I381" s="49" t="s">
        <v>83</v>
      </c>
      <c r="J381" s="49">
        <v>12</v>
      </c>
      <c r="K381" s="49" t="s">
        <v>84</v>
      </c>
      <c r="L381" s="49">
        <v>60914118</v>
      </c>
      <c r="M381" s="49" t="s">
        <v>85</v>
      </c>
      <c r="N381" s="49" t="s">
        <v>86</v>
      </c>
      <c r="O381" s="49" t="s">
        <v>86</v>
      </c>
      <c r="P381" s="49" t="s">
        <v>86</v>
      </c>
      <c r="Q381" s="49" t="s">
        <v>86</v>
      </c>
      <c r="R381" s="49">
        <v>411</v>
      </c>
      <c r="S381" s="49" t="s">
        <v>100</v>
      </c>
      <c r="T381" s="49">
        <v>1</v>
      </c>
      <c r="U381" s="49">
        <v>70</v>
      </c>
      <c r="V381" s="49">
        <v>0</v>
      </c>
      <c r="W381" s="49">
        <v>0</v>
      </c>
      <c r="X381" s="49">
        <v>0</v>
      </c>
      <c r="Y381" s="49">
        <v>0</v>
      </c>
    </row>
    <row r="382" spans="1:25" s="49" customFormat="1" ht="13.5">
      <c r="A382" s="49">
        <v>2009</v>
      </c>
      <c r="B382" s="49">
        <v>9</v>
      </c>
      <c r="C382" s="49">
        <v>5</v>
      </c>
      <c r="D382" s="49">
        <v>0</v>
      </c>
      <c r="E382" s="49" t="s">
        <v>99</v>
      </c>
      <c r="F382" s="49">
        <v>0</v>
      </c>
      <c r="G382" s="49" t="s">
        <v>82</v>
      </c>
      <c r="H382" s="49">
        <v>6</v>
      </c>
      <c r="I382" s="49" t="s">
        <v>83</v>
      </c>
      <c r="J382" s="49">
        <v>12</v>
      </c>
      <c r="K382" s="49" t="s">
        <v>84</v>
      </c>
      <c r="L382" s="49">
        <v>60914118</v>
      </c>
      <c r="M382" s="49" t="s">
        <v>85</v>
      </c>
      <c r="N382" s="49" t="s">
        <v>86</v>
      </c>
      <c r="O382" s="49" t="s">
        <v>86</v>
      </c>
      <c r="P382" s="49" t="s">
        <v>86</v>
      </c>
      <c r="Q382" s="49" t="s">
        <v>86</v>
      </c>
      <c r="R382" s="49">
        <v>114</v>
      </c>
      <c r="S382" s="49" t="s">
        <v>109</v>
      </c>
      <c r="T382" s="49">
        <v>1</v>
      </c>
      <c r="U382" s="49">
        <v>2436</v>
      </c>
      <c r="V382" s="49">
        <v>0</v>
      </c>
      <c r="W382" s="49">
        <v>0</v>
      </c>
      <c r="X382" s="49">
        <v>0</v>
      </c>
      <c r="Y382" s="49">
        <v>0</v>
      </c>
    </row>
    <row r="383" spans="1:25" s="49" customFormat="1" ht="13.5">
      <c r="A383" s="49">
        <v>2009</v>
      </c>
      <c r="B383" s="49">
        <v>9</v>
      </c>
      <c r="C383" s="49">
        <v>5</v>
      </c>
      <c r="D383" s="49">
        <v>5</v>
      </c>
      <c r="E383" s="49" t="s">
        <v>108</v>
      </c>
      <c r="F383" s="49">
        <v>0</v>
      </c>
      <c r="G383" s="49" t="s">
        <v>82</v>
      </c>
      <c r="H383" s="49">
        <v>6</v>
      </c>
      <c r="I383" s="49" t="s">
        <v>83</v>
      </c>
      <c r="J383" s="49">
        <v>12</v>
      </c>
      <c r="K383" s="49" t="s">
        <v>84</v>
      </c>
      <c r="L383" s="49">
        <v>60914118</v>
      </c>
      <c r="M383" s="49" t="s">
        <v>85</v>
      </c>
      <c r="N383" s="49" t="s">
        <v>86</v>
      </c>
      <c r="O383" s="49" t="s">
        <v>86</v>
      </c>
      <c r="P383" s="49" t="s">
        <v>86</v>
      </c>
      <c r="Q383" s="49" t="s">
        <v>86</v>
      </c>
      <c r="R383" s="49">
        <v>114</v>
      </c>
      <c r="S383" s="49" t="s">
        <v>90</v>
      </c>
      <c r="T383" s="49">
        <v>1</v>
      </c>
      <c r="U383" s="49">
        <v>238</v>
      </c>
      <c r="V383" s="49">
        <v>0</v>
      </c>
      <c r="W383" s="49">
        <v>0</v>
      </c>
      <c r="X383" s="49">
        <v>0</v>
      </c>
      <c r="Y383" s="49">
        <v>0</v>
      </c>
    </row>
    <row r="384" spans="1:25" s="49" customFormat="1" ht="13.5">
      <c r="A384" s="49">
        <v>2009</v>
      </c>
      <c r="B384" s="49">
        <v>9</v>
      </c>
      <c r="C384" s="49">
        <v>5</v>
      </c>
      <c r="D384" s="49">
        <v>200</v>
      </c>
      <c r="E384" s="49" t="s">
        <v>81</v>
      </c>
      <c r="F384" s="49">
        <v>0</v>
      </c>
      <c r="G384" s="49" t="s">
        <v>82</v>
      </c>
      <c r="H384" s="49">
        <v>6</v>
      </c>
      <c r="I384" s="49" t="s">
        <v>83</v>
      </c>
      <c r="J384" s="49">
        <v>12</v>
      </c>
      <c r="K384" s="49" t="s">
        <v>84</v>
      </c>
      <c r="L384" s="49">
        <v>60914118</v>
      </c>
      <c r="M384" s="49" t="s">
        <v>85</v>
      </c>
      <c r="N384" s="49" t="s">
        <v>86</v>
      </c>
      <c r="O384" s="49" t="s">
        <v>86</v>
      </c>
      <c r="P384" s="49" t="s">
        <v>86</v>
      </c>
      <c r="Q384" s="49" t="s">
        <v>86</v>
      </c>
      <c r="R384" s="49">
        <v>114</v>
      </c>
      <c r="S384" s="49" t="s">
        <v>107</v>
      </c>
      <c r="T384" s="49">
        <v>1</v>
      </c>
      <c r="U384" s="49">
        <v>16</v>
      </c>
      <c r="V384" s="49">
        <v>0</v>
      </c>
      <c r="W384" s="49">
        <v>0</v>
      </c>
      <c r="X384" s="49">
        <v>0</v>
      </c>
      <c r="Y384" s="49">
        <v>0</v>
      </c>
    </row>
    <row r="385" spans="1:25" s="49" customFormat="1" ht="13.5">
      <c r="A385" s="49">
        <v>2009</v>
      </c>
      <c r="B385" s="49">
        <v>9</v>
      </c>
      <c r="C385" s="49">
        <v>5</v>
      </c>
      <c r="D385" s="49">
        <v>900</v>
      </c>
      <c r="E385" s="49" t="s">
        <v>101</v>
      </c>
      <c r="F385" s="49">
        <v>900</v>
      </c>
      <c r="G385" s="49" t="s">
        <v>102</v>
      </c>
      <c r="H385" s="49">
        <v>6</v>
      </c>
      <c r="I385" s="49" t="s">
        <v>83</v>
      </c>
      <c r="J385" s="49">
        <v>12</v>
      </c>
      <c r="K385" s="49" t="s">
        <v>84</v>
      </c>
      <c r="L385" s="49">
        <v>60914118</v>
      </c>
      <c r="M385" s="49" t="s">
        <v>85</v>
      </c>
      <c r="N385" s="49" t="s">
        <v>86</v>
      </c>
      <c r="O385" s="49" t="s">
        <v>86</v>
      </c>
      <c r="P385" s="49" t="s">
        <v>86</v>
      </c>
      <c r="Q385" s="49" t="s">
        <v>86</v>
      </c>
      <c r="R385" s="49">
        <v>111</v>
      </c>
      <c r="S385" s="49" t="s">
        <v>105</v>
      </c>
      <c r="T385" s="49">
        <v>0</v>
      </c>
      <c r="U385" s="49">
        <v>0</v>
      </c>
      <c r="V385" s="49">
        <v>1</v>
      </c>
      <c r="W385" s="49">
        <v>28</v>
      </c>
      <c r="X385" s="49">
        <v>0</v>
      </c>
      <c r="Y385" s="49">
        <v>0</v>
      </c>
    </row>
    <row r="386" spans="1:25" s="49" customFormat="1" ht="13.5">
      <c r="A386" s="49">
        <v>2009</v>
      </c>
      <c r="B386" s="49">
        <v>9</v>
      </c>
      <c r="C386" s="49">
        <v>5</v>
      </c>
      <c r="D386" s="49">
        <v>900</v>
      </c>
      <c r="E386" s="49" t="s">
        <v>101</v>
      </c>
      <c r="F386" s="49">
        <v>900</v>
      </c>
      <c r="G386" s="49" t="s">
        <v>102</v>
      </c>
      <c r="H386" s="49">
        <v>6</v>
      </c>
      <c r="I386" s="49" t="s">
        <v>83</v>
      </c>
      <c r="J386" s="49">
        <v>12</v>
      </c>
      <c r="K386" s="49" t="s">
        <v>84</v>
      </c>
      <c r="L386" s="49">
        <v>60914118</v>
      </c>
      <c r="M386" s="49" t="s">
        <v>85</v>
      </c>
      <c r="N386" s="49" t="s">
        <v>86</v>
      </c>
      <c r="O386" s="49" t="s">
        <v>86</v>
      </c>
      <c r="P386" s="49" t="s">
        <v>86</v>
      </c>
      <c r="Q386" s="49" t="s">
        <v>86</v>
      </c>
      <c r="R386" s="49">
        <v>114</v>
      </c>
      <c r="S386" s="49" t="s">
        <v>105</v>
      </c>
      <c r="T386" s="49">
        <v>1</v>
      </c>
      <c r="U386" s="49">
        <v>28</v>
      </c>
      <c r="V386" s="49">
        <v>0</v>
      </c>
      <c r="W386" s="49">
        <v>0</v>
      </c>
      <c r="X386" s="49">
        <v>0</v>
      </c>
      <c r="Y386" s="49">
        <v>0</v>
      </c>
    </row>
    <row r="387" spans="1:25" s="49" customFormat="1" ht="13.5">
      <c r="A387" s="49">
        <v>2009</v>
      </c>
      <c r="B387" s="49">
        <v>9</v>
      </c>
      <c r="C387" s="49">
        <v>5</v>
      </c>
      <c r="D387" s="49">
        <v>250</v>
      </c>
      <c r="E387" s="49" t="s">
        <v>88</v>
      </c>
      <c r="F387" s="49">
        <v>250</v>
      </c>
      <c r="G387" s="49" t="s">
        <v>89</v>
      </c>
      <c r="H387" s="49">
        <v>6</v>
      </c>
      <c r="I387" s="49" t="s">
        <v>83</v>
      </c>
      <c r="J387" s="49">
        <v>12</v>
      </c>
      <c r="K387" s="49" t="s">
        <v>84</v>
      </c>
      <c r="L387" s="49">
        <v>60914118</v>
      </c>
      <c r="M387" s="49" t="s">
        <v>85</v>
      </c>
      <c r="N387" s="49" t="s">
        <v>86</v>
      </c>
      <c r="O387" s="49" t="s">
        <v>86</v>
      </c>
      <c r="P387" s="49" t="s">
        <v>86</v>
      </c>
      <c r="Q387" s="49" t="s">
        <v>86</v>
      </c>
      <c r="R387" s="49">
        <v>415</v>
      </c>
      <c r="S387" s="49" t="s">
        <v>87</v>
      </c>
      <c r="T387" s="49">
        <v>0</v>
      </c>
      <c r="U387" s="49">
        <v>0</v>
      </c>
      <c r="V387" s="49">
        <v>2</v>
      </c>
      <c r="W387" s="49">
        <v>16800</v>
      </c>
      <c r="X387" s="49">
        <v>0</v>
      </c>
      <c r="Y387" s="49">
        <v>0</v>
      </c>
    </row>
    <row r="388" spans="1:25" s="49" customFormat="1" ht="13.5">
      <c r="A388" s="49">
        <v>2009</v>
      </c>
      <c r="B388" s="49">
        <v>9</v>
      </c>
      <c r="C388" s="49">
        <v>5</v>
      </c>
      <c r="D388" s="49">
        <v>250</v>
      </c>
      <c r="E388" s="49" t="s">
        <v>88</v>
      </c>
      <c r="F388" s="49">
        <v>250</v>
      </c>
      <c r="G388" s="49" t="s">
        <v>89</v>
      </c>
      <c r="H388" s="49">
        <v>6</v>
      </c>
      <c r="I388" s="49" t="s">
        <v>83</v>
      </c>
      <c r="J388" s="49">
        <v>12</v>
      </c>
      <c r="K388" s="49" t="s">
        <v>84</v>
      </c>
      <c r="L388" s="49">
        <v>60914118</v>
      </c>
      <c r="M388" s="49" t="s">
        <v>85</v>
      </c>
      <c r="N388" s="49" t="s">
        <v>86</v>
      </c>
      <c r="O388" s="49" t="s">
        <v>86</v>
      </c>
      <c r="P388" s="49" t="s">
        <v>86</v>
      </c>
      <c r="Q388" s="49" t="s">
        <v>86</v>
      </c>
      <c r="R388" s="49">
        <v>411</v>
      </c>
      <c r="S388" s="49" t="s">
        <v>87</v>
      </c>
      <c r="T388" s="49">
        <v>0</v>
      </c>
      <c r="U388" s="49">
        <v>0</v>
      </c>
      <c r="V388" s="49">
        <v>1</v>
      </c>
      <c r="W388" s="49">
        <v>18000</v>
      </c>
      <c r="X388" s="49">
        <v>0</v>
      </c>
      <c r="Y388" s="49">
        <v>0</v>
      </c>
    </row>
    <row r="389" spans="1:25" s="49" customFormat="1" ht="13.5">
      <c r="A389" s="49">
        <v>2009</v>
      </c>
      <c r="B389" s="49">
        <v>9</v>
      </c>
      <c r="C389" s="49">
        <v>5</v>
      </c>
      <c r="D389" s="49">
        <v>250</v>
      </c>
      <c r="E389" s="49" t="s">
        <v>88</v>
      </c>
      <c r="F389" s="49">
        <v>250</v>
      </c>
      <c r="G389" s="49" t="s">
        <v>89</v>
      </c>
      <c r="H389" s="49">
        <v>6</v>
      </c>
      <c r="I389" s="49" t="s">
        <v>83</v>
      </c>
      <c r="J389" s="49">
        <v>12</v>
      </c>
      <c r="K389" s="49" t="s">
        <v>84</v>
      </c>
      <c r="L389" s="49">
        <v>60914118</v>
      </c>
      <c r="M389" s="49" t="s">
        <v>85</v>
      </c>
      <c r="N389" s="49" t="s">
        <v>86</v>
      </c>
      <c r="O389" s="49" t="s">
        <v>86</v>
      </c>
      <c r="P389" s="49" t="s">
        <v>86</v>
      </c>
      <c r="Q389" s="49" t="s">
        <v>86</v>
      </c>
      <c r="R389" s="49">
        <v>216</v>
      </c>
      <c r="S389" s="49" t="s">
        <v>87</v>
      </c>
      <c r="T389" s="49">
        <v>10</v>
      </c>
      <c r="U389" s="49">
        <v>143525</v>
      </c>
      <c r="V389" s="49">
        <v>3</v>
      </c>
      <c r="W389" s="49">
        <v>37865</v>
      </c>
      <c r="X389" s="49">
        <v>0</v>
      </c>
      <c r="Y389" s="49">
        <v>0</v>
      </c>
    </row>
    <row r="390" spans="1:25" s="49" customFormat="1" ht="13.5">
      <c r="A390" s="49">
        <v>2009</v>
      </c>
      <c r="B390" s="49">
        <v>9</v>
      </c>
      <c r="C390" s="49">
        <v>5</v>
      </c>
      <c r="D390" s="49">
        <v>300</v>
      </c>
      <c r="E390" s="49" t="s">
        <v>91</v>
      </c>
      <c r="F390" s="49">
        <v>300</v>
      </c>
      <c r="G390" s="49" t="s">
        <v>92</v>
      </c>
      <c r="H390" s="49">
        <v>6</v>
      </c>
      <c r="I390" s="49" t="s">
        <v>83</v>
      </c>
      <c r="J390" s="49">
        <v>12</v>
      </c>
      <c r="K390" s="49" t="s">
        <v>84</v>
      </c>
      <c r="L390" s="49">
        <v>60914118</v>
      </c>
      <c r="M390" s="49" t="s">
        <v>85</v>
      </c>
      <c r="N390" s="49" t="s">
        <v>86</v>
      </c>
      <c r="O390" s="49" t="s">
        <v>86</v>
      </c>
      <c r="P390" s="49" t="s">
        <v>86</v>
      </c>
      <c r="Q390" s="49" t="s">
        <v>86</v>
      </c>
      <c r="R390" s="49">
        <v>114</v>
      </c>
      <c r="S390" s="49" t="s">
        <v>87</v>
      </c>
      <c r="T390" s="49">
        <v>3</v>
      </c>
      <c r="U390" s="49">
        <v>48780</v>
      </c>
      <c r="V390" s="49">
        <v>3</v>
      </c>
      <c r="W390" s="49">
        <v>48780</v>
      </c>
      <c r="X390" s="49">
        <v>0</v>
      </c>
      <c r="Y390" s="49">
        <v>0</v>
      </c>
    </row>
    <row r="391" spans="1:25" s="49" customFormat="1" ht="13.5">
      <c r="A391" s="49">
        <v>2009</v>
      </c>
      <c r="B391" s="49">
        <v>9</v>
      </c>
      <c r="C391" s="49">
        <v>5</v>
      </c>
      <c r="D391" s="49">
        <v>500</v>
      </c>
      <c r="E391" s="49" t="s">
        <v>93</v>
      </c>
      <c r="F391" s="49">
        <v>500</v>
      </c>
      <c r="G391" s="49" t="s">
        <v>94</v>
      </c>
      <c r="H391" s="49">
        <v>6</v>
      </c>
      <c r="I391" s="49" t="s">
        <v>83</v>
      </c>
      <c r="J391" s="49">
        <v>12</v>
      </c>
      <c r="K391" s="49" t="s">
        <v>84</v>
      </c>
      <c r="L391" s="49">
        <v>60914118</v>
      </c>
      <c r="M391" s="49" t="s">
        <v>85</v>
      </c>
      <c r="N391" s="49" t="s">
        <v>86</v>
      </c>
      <c r="O391" s="49" t="s">
        <v>86</v>
      </c>
      <c r="P391" s="49" t="s">
        <v>86</v>
      </c>
      <c r="Q391" s="49" t="s">
        <v>86</v>
      </c>
      <c r="R391" s="49">
        <v>114</v>
      </c>
      <c r="S391" s="49" t="s">
        <v>87</v>
      </c>
      <c r="T391" s="49">
        <v>14</v>
      </c>
      <c r="U391" s="49">
        <v>150680</v>
      </c>
      <c r="V391" s="49">
        <v>5</v>
      </c>
      <c r="W391" s="49">
        <v>56770</v>
      </c>
      <c r="X391" s="49">
        <v>0</v>
      </c>
      <c r="Y391" s="49">
        <v>0</v>
      </c>
    </row>
    <row r="392" spans="1:25" s="49" customFormat="1" ht="13.5">
      <c r="A392" s="49">
        <v>2009</v>
      </c>
      <c r="B392" s="49">
        <v>9</v>
      </c>
      <c r="C392" s="49">
        <v>5</v>
      </c>
      <c r="D392" s="49">
        <v>550</v>
      </c>
      <c r="E392" s="49" t="s">
        <v>95</v>
      </c>
      <c r="F392" s="49">
        <v>550</v>
      </c>
      <c r="G392" s="49" t="s">
        <v>96</v>
      </c>
      <c r="H392" s="49">
        <v>6</v>
      </c>
      <c r="I392" s="49" t="s">
        <v>83</v>
      </c>
      <c r="J392" s="49">
        <v>12</v>
      </c>
      <c r="K392" s="49" t="s">
        <v>84</v>
      </c>
      <c r="L392" s="49">
        <v>60914118</v>
      </c>
      <c r="M392" s="49" t="s">
        <v>85</v>
      </c>
      <c r="N392" s="49" t="s">
        <v>86</v>
      </c>
      <c r="O392" s="49" t="s">
        <v>86</v>
      </c>
      <c r="P392" s="49" t="s">
        <v>86</v>
      </c>
      <c r="Q392" s="49" t="s">
        <v>86</v>
      </c>
      <c r="R392" s="49">
        <v>114</v>
      </c>
      <c r="S392" s="49" t="s">
        <v>87</v>
      </c>
      <c r="T392" s="49">
        <v>4</v>
      </c>
      <c r="U392" s="49">
        <v>46170</v>
      </c>
      <c r="V392" s="49">
        <v>3</v>
      </c>
      <c r="W392" s="49">
        <v>30400</v>
      </c>
      <c r="X392" s="49">
        <v>0</v>
      </c>
      <c r="Y392" s="49">
        <v>0</v>
      </c>
    </row>
    <row r="393" spans="1:25" s="49" customFormat="1" ht="13.5">
      <c r="A393" s="49">
        <v>2009</v>
      </c>
      <c r="B393" s="49">
        <v>9</v>
      </c>
      <c r="C393" s="49">
        <v>5</v>
      </c>
      <c r="D393" s="49">
        <v>750</v>
      </c>
      <c r="E393" s="49" t="s">
        <v>97</v>
      </c>
      <c r="F393" s="49">
        <v>750</v>
      </c>
      <c r="G393" s="49" t="s">
        <v>98</v>
      </c>
      <c r="H393" s="49">
        <v>6</v>
      </c>
      <c r="I393" s="49" t="s">
        <v>83</v>
      </c>
      <c r="J393" s="49">
        <v>12</v>
      </c>
      <c r="K393" s="49" t="s">
        <v>84</v>
      </c>
      <c r="L393" s="49">
        <v>60914118</v>
      </c>
      <c r="M393" s="49" t="s">
        <v>85</v>
      </c>
      <c r="N393" s="49" t="s">
        <v>86</v>
      </c>
      <c r="O393" s="49" t="s">
        <v>86</v>
      </c>
      <c r="P393" s="49" t="s">
        <v>86</v>
      </c>
      <c r="Q393" s="49" t="s">
        <v>86</v>
      </c>
      <c r="R393" s="49">
        <v>114</v>
      </c>
      <c r="S393" s="49" t="s">
        <v>87</v>
      </c>
      <c r="T393" s="49">
        <v>2</v>
      </c>
      <c r="U393" s="49">
        <v>30532</v>
      </c>
      <c r="V393" s="49">
        <v>2</v>
      </c>
      <c r="W393" s="49">
        <v>30532</v>
      </c>
      <c r="X393" s="49">
        <v>0</v>
      </c>
      <c r="Y393" s="49">
        <v>0</v>
      </c>
    </row>
    <row r="394" spans="1:25" s="49" customFormat="1" ht="13.5">
      <c r="A394" s="49">
        <v>2009</v>
      </c>
      <c r="B394" s="49">
        <v>9</v>
      </c>
      <c r="C394" s="49">
        <v>5</v>
      </c>
      <c r="D394" s="49">
        <v>765</v>
      </c>
      <c r="E394" s="49" t="s">
        <v>110</v>
      </c>
      <c r="F394" s="49">
        <v>765</v>
      </c>
      <c r="G394" s="49" t="s">
        <v>111</v>
      </c>
      <c r="H394" s="49">
        <v>6</v>
      </c>
      <c r="I394" s="49" t="s">
        <v>83</v>
      </c>
      <c r="J394" s="49">
        <v>12</v>
      </c>
      <c r="K394" s="49" t="s">
        <v>84</v>
      </c>
      <c r="L394" s="49">
        <v>60914118</v>
      </c>
      <c r="M394" s="49" t="s">
        <v>85</v>
      </c>
      <c r="N394" s="49" t="s">
        <v>86</v>
      </c>
      <c r="O394" s="49" t="s">
        <v>86</v>
      </c>
      <c r="P394" s="49" t="s">
        <v>86</v>
      </c>
      <c r="Q394" s="49" t="s">
        <v>86</v>
      </c>
      <c r="R394" s="49">
        <v>135</v>
      </c>
      <c r="S394" s="49" t="s">
        <v>87</v>
      </c>
      <c r="T394" s="49">
        <v>1</v>
      </c>
      <c r="U394" s="49">
        <v>7500</v>
      </c>
      <c r="V394" s="49">
        <v>1</v>
      </c>
      <c r="W394" s="49">
        <v>7500</v>
      </c>
      <c r="X394" s="49">
        <v>0</v>
      </c>
      <c r="Y394" s="49">
        <v>0</v>
      </c>
    </row>
    <row r="395" spans="26:34" s="50" customFormat="1" ht="13.5">
      <c r="Z395" s="50">
        <f>SUM(U381:U394)</f>
        <v>429975</v>
      </c>
      <c r="AA395" s="50">
        <f>SUM(U387:U394)</f>
        <v>427187</v>
      </c>
      <c r="AB395" s="50">
        <f>SUM(U381:U386)</f>
        <v>2788</v>
      </c>
      <c r="AC395" s="50">
        <f>SUM(W381:W394)</f>
        <v>246675</v>
      </c>
      <c r="AD395" s="50">
        <f>SUM(W387:W394)</f>
        <v>246647</v>
      </c>
      <c r="AE395" s="50">
        <f>SUM(W385)</f>
        <v>28</v>
      </c>
      <c r="AF395" s="50">
        <v>0</v>
      </c>
      <c r="AG395" s="50">
        <v>0</v>
      </c>
      <c r="AH395" s="50">
        <v>0</v>
      </c>
    </row>
    <row r="396" spans="26:34" s="51" customFormat="1" ht="13.5">
      <c r="Z396" s="51">
        <f>SUM(Z395,Z380,Z369,Z357,Z345)</f>
        <v>3161072</v>
      </c>
      <c r="AA396" s="51">
        <f aca="true" t="shared" si="8" ref="AA396:AH396">SUM(AA395,AA380,AA369,AA357,AA345)</f>
        <v>3151265</v>
      </c>
      <c r="AB396" s="51">
        <f t="shared" si="8"/>
        <v>9807</v>
      </c>
      <c r="AC396" s="51">
        <f t="shared" si="8"/>
        <v>1469175</v>
      </c>
      <c r="AD396" s="51">
        <f t="shared" si="8"/>
        <v>1468626</v>
      </c>
      <c r="AE396" s="51">
        <f t="shared" si="8"/>
        <v>549</v>
      </c>
      <c r="AF396" s="51">
        <f t="shared" si="8"/>
        <v>0</v>
      </c>
      <c r="AG396" s="51">
        <f t="shared" si="8"/>
        <v>0</v>
      </c>
      <c r="AH396" s="51">
        <f t="shared" si="8"/>
        <v>0</v>
      </c>
    </row>
    <row r="397" spans="1:25" s="49" customFormat="1" ht="13.5">
      <c r="A397" s="49">
        <v>2009</v>
      </c>
      <c r="B397" s="49">
        <v>10</v>
      </c>
      <c r="C397" s="49">
        <v>1</v>
      </c>
      <c r="D397" s="49">
        <v>0</v>
      </c>
      <c r="E397" s="49" t="s">
        <v>99</v>
      </c>
      <c r="F397" s="49">
        <v>0</v>
      </c>
      <c r="G397" s="49" t="s">
        <v>82</v>
      </c>
      <c r="H397" s="49">
        <v>6</v>
      </c>
      <c r="I397" s="49" t="s">
        <v>83</v>
      </c>
      <c r="J397" s="49">
        <v>12</v>
      </c>
      <c r="K397" s="49" t="s">
        <v>84</v>
      </c>
      <c r="L397" s="49">
        <v>60914118</v>
      </c>
      <c r="M397" s="49" t="s">
        <v>85</v>
      </c>
      <c r="N397" s="49" t="s">
        <v>86</v>
      </c>
      <c r="O397" s="49" t="s">
        <v>86</v>
      </c>
      <c r="P397" s="49" t="s">
        <v>86</v>
      </c>
      <c r="Q397" s="49" t="s">
        <v>86</v>
      </c>
      <c r="R397" s="49">
        <v>415</v>
      </c>
      <c r="S397" s="49" t="s">
        <v>100</v>
      </c>
      <c r="T397" s="49">
        <v>1</v>
      </c>
      <c r="U397" s="49">
        <v>20</v>
      </c>
      <c r="V397" s="49">
        <v>0</v>
      </c>
      <c r="W397" s="49">
        <v>0</v>
      </c>
      <c r="X397" s="49">
        <v>0</v>
      </c>
      <c r="Y397" s="49">
        <v>0</v>
      </c>
    </row>
    <row r="398" spans="1:25" s="49" customFormat="1" ht="13.5">
      <c r="A398" s="49">
        <v>2009</v>
      </c>
      <c r="B398" s="49">
        <v>10</v>
      </c>
      <c r="C398" s="49">
        <v>1</v>
      </c>
      <c r="D398" s="49">
        <v>200</v>
      </c>
      <c r="E398" s="49" t="s">
        <v>81</v>
      </c>
      <c r="F398" s="49">
        <v>0</v>
      </c>
      <c r="G398" s="49" t="s">
        <v>82</v>
      </c>
      <c r="H398" s="49">
        <v>6</v>
      </c>
      <c r="I398" s="49" t="s">
        <v>83</v>
      </c>
      <c r="J398" s="49">
        <v>12</v>
      </c>
      <c r="K398" s="49" t="s">
        <v>84</v>
      </c>
      <c r="L398" s="49">
        <v>60914118</v>
      </c>
      <c r="M398" s="49" t="s">
        <v>85</v>
      </c>
      <c r="N398" s="49" t="s">
        <v>86</v>
      </c>
      <c r="O398" s="49" t="s">
        <v>86</v>
      </c>
      <c r="P398" s="49" t="s">
        <v>86</v>
      </c>
      <c r="Q398" s="49" t="s">
        <v>86</v>
      </c>
      <c r="R398" s="49">
        <v>114</v>
      </c>
      <c r="S398" s="49" t="s">
        <v>90</v>
      </c>
      <c r="T398" s="49">
        <v>0</v>
      </c>
      <c r="U398" s="49">
        <v>0</v>
      </c>
      <c r="V398" s="49">
        <v>1</v>
      </c>
      <c r="W398" s="49">
        <v>273</v>
      </c>
      <c r="X398" s="49">
        <v>0</v>
      </c>
      <c r="Y398" s="49">
        <v>0</v>
      </c>
    </row>
    <row r="399" spans="1:25" s="49" customFormat="1" ht="13.5">
      <c r="A399" s="49">
        <v>2009</v>
      </c>
      <c r="B399" s="49">
        <v>10</v>
      </c>
      <c r="C399" s="49">
        <v>1</v>
      </c>
      <c r="D399" s="49">
        <v>250</v>
      </c>
      <c r="E399" s="49" t="s">
        <v>88</v>
      </c>
      <c r="F399" s="49">
        <v>250</v>
      </c>
      <c r="G399" s="49" t="s">
        <v>89</v>
      </c>
      <c r="H399" s="49">
        <v>6</v>
      </c>
      <c r="I399" s="49" t="s">
        <v>83</v>
      </c>
      <c r="J399" s="49">
        <v>12</v>
      </c>
      <c r="K399" s="49" t="s">
        <v>84</v>
      </c>
      <c r="L399" s="49">
        <v>60914118</v>
      </c>
      <c r="M399" s="49" t="s">
        <v>85</v>
      </c>
      <c r="N399" s="49" t="s">
        <v>86</v>
      </c>
      <c r="O399" s="49" t="s">
        <v>86</v>
      </c>
      <c r="P399" s="49" t="s">
        <v>86</v>
      </c>
      <c r="Q399" s="49" t="s">
        <v>86</v>
      </c>
      <c r="R399" s="49">
        <v>216</v>
      </c>
      <c r="S399" s="49" t="s">
        <v>90</v>
      </c>
      <c r="T399" s="49">
        <v>1</v>
      </c>
      <c r="U399" s="49">
        <v>273</v>
      </c>
      <c r="V399" s="49">
        <v>0</v>
      </c>
      <c r="W399" s="49">
        <v>0</v>
      </c>
      <c r="X399" s="49">
        <v>0</v>
      </c>
      <c r="Y399" s="49">
        <v>0</v>
      </c>
    </row>
    <row r="400" spans="1:25" s="49" customFormat="1" ht="13.5">
      <c r="A400" s="49">
        <v>2009</v>
      </c>
      <c r="B400" s="49">
        <v>10</v>
      </c>
      <c r="C400" s="49">
        <v>1</v>
      </c>
      <c r="D400" s="49">
        <v>250</v>
      </c>
      <c r="E400" s="49" t="s">
        <v>88</v>
      </c>
      <c r="F400" s="49">
        <v>250</v>
      </c>
      <c r="G400" s="49" t="s">
        <v>89</v>
      </c>
      <c r="H400" s="49">
        <v>6</v>
      </c>
      <c r="I400" s="49" t="s">
        <v>83</v>
      </c>
      <c r="J400" s="49">
        <v>12</v>
      </c>
      <c r="K400" s="49" t="s">
        <v>84</v>
      </c>
      <c r="L400" s="49">
        <v>60914118</v>
      </c>
      <c r="M400" s="49" t="s">
        <v>85</v>
      </c>
      <c r="N400" s="49" t="s">
        <v>86</v>
      </c>
      <c r="O400" s="49" t="s">
        <v>86</v>
      </c>
      <c r="P400" s="49" t="s">
        <v>86</v>
      </c>
      <c r="Q400" s="49" t="s">
        <v>86</v>
      </c>
      <c r="R400" s="49">
        <v>415</v>
      </c>
      <c r="S400" s="49" t="s">
        <v>87</v>
      </c>
      <c r="T400" s="49">
        <v>3</v>
      </c>
      <c r="U400" s="49">
        <v>42400</v>
      </c>
      <c r="V400" s="49">
        <v>1</v>
      </c>
      <c r="W400" s="49">
        <v>18000</v>
      </c>
      <c r="X400" s="49">
        <v>0</v>
      </c>
      <c r="Y400" s="49">
        <v>0</v>
      </c>
    </row>
    <row r="401" spans="1:25" s="49" customFormat="1" ht="13.5">
      <c r="A401" s="49">
        <v>2009</v>
      </c>
      <c r="B401" s="49">
        <v>10</v>
      </c>
      <c r="C401" s="49">
        <v>1</v>
      </c>
      <c r="D401" s="49">
        <v>500</v>
      </c>
      <c r="E401" s="49" t="s">
        <v>93</v>
      </c>
      <c r="F401" s="49">
        <v>500</v>
      </c>
      <c r="G401" s="49" t="s">
        <v>94</v>
      </c>
      <c r="H401" s="49">
        <v>6</v>
      </c>
      <c r="I401" s="49" t="s">
        <v>83</v>
      </c>
      <c r="J401" s="49">
        <v>12</v>
      </c>
      <c r="K401" s="49" t="s">
        <v>84</v>
      </c>
      <c r="L401" s="49">
        <v>60914118</v>
      </c>
      <c r="M401" s="49" t="s">
        <v>85</v>
      </c>
      <c r="N401" s="49" t="s">
        <v>86</v>
      </c>
      <c r="O401" s="49" t="s">
        <v>86</v>
      </c>
      <c r="P401" s="49" t="s">
        <v>86</v>
      </c>
      <c r="Q401" s="49" t="s">
        <v>86</v>
      </c>
      <c r="R401" s="49">
        <v>114</v>
      </c>
      <c r="S401" s="49" t="s">
        <v>87</v>
      </c>
      <c r="T401" s="49">
        <v>2</v>
      </c>
      <c r="U401" s="49">
        <v>16980</v>
      </c>
      <c r="V401" s="49">
        <v>2</v>
      </c>
      <c r="W401" s="49">
        <v>16980</v>
      </c>
      <c r="X401" s="49">
        <v>0</v>
      </c>
      <c r="Y401" s="49">
        <v>0</v>
      </c>
    </row>
    <row r="402" spans="26:34" s="50" customFormat="1" ht="13.5">
      <c r="Z402" s="50">
        <f>SUM(U397:U401)</f>
        <v>59673</v>
      </c>
      <c r="AA402" s="50">
        <f>SUM(U400:U401)</f>
        <v>59380</v>
      </c>
      <c r="AB402" s="50">
        <f>SUM(U397:U399)</f>
        <v>293</v>
      </c>
      <c r="AC402" s="50">
        <f>SUM(W397:W401)</f>
        <v>35253</v>
      </c>
      <c r="AD402" s="50">
        <f>SUM(W400:W401)</f>
        <v>34980</v>
      </c>
      <c r="AE402" s="50">
        <f>SUM(W398)</f>
        <v>273</v>
      </c>
      <c r="AF402" s="50">
        <v>0</v>
      </c>
      <c r="AG402" s="50">
        <v>0</v>
      </c>
      <c r="AH402" s="50">
        <v>0</v>
      </c>
    </row>
    <row r="403" spans="1:25" s="49" customFormat="1" ht="13.5">
      <c r="A403" s="49">
        <v>2009</v>
      </c>
      <c r="B403" s="49">
        <v>10</v>
      </c>
      <c r="C403" s="49">
        <v>2</v>
      </c>
      <c r="D403" s="49">
        <v>0</v>
      </c>
      <c r="E403" s="49" t="s">
        <v>99</v>
      </c>
      <c r="F403" s="49">
        <v>0</v>
      </c>
      <c r="G403" s="49" t="s">
        <v>82</v>
      </c>
      <c r="H403" s="49">
        <v>6</v>
      </c>
      <c r="I403" s="49" t="s">
        <v>83</v>
      </c>
      <c r="J403" s="49">
        <v>12</v>
      </c>
      <c r="K403" s="49" t="s">
        <v>84</v>
      </c>
      <c r="L403" s="49">
        <v>60914118</v>
      </c>
      <c r="M403" s="49" t="s">
        <v>85</v>
      </c>
      <c r="N403" s="49" t="s">
        <v>86</v>
      </c>
      <c r="O403" s="49" t="s">
        <v>86</v>
      </c>
      <c r="P403" s="49" t="s">
        <v>86</v>
      </c>
      <c r="Q403" s="49" t="s">
        <v>86</v>
      </c>
      <c r="R403" s="49">
        <v>415</v>
      </c>
      <c r="S403" s="49" t="s">
        <v>100</v>
      </c>
      <c r="T403" s="49">
        <v>2</v>
      </c>
      <c r="U403" s="49">
        <v>62</v>
      </c>
      <c r="V403" s="49">
        <v>0</v>
      </c>
      <c r="W403" s="49">
        <v>0</v>
      </c>
      <c r="X403" s="49">
        <v>0</v>
      </c>
      <c r="Y403" s="49">
        <v>0</v>
      </c>
    </row>
    <row r="404" spans="1:25" s="49" customFormat="1" ht="13.5">
      <c r="A404" s="49">
        <v>2009</v>
      </c>
      <c r="B404" s="49">
        <v>10</v>
      </c>
      <c r="C404" s="49">
        <v>2</v>
      </c>
      <c r="D404" s="49">
        <v>200</v>
      </c>
      <c r="E404" s="49" t="s">
        <v>81</v>
      </c>
      <c r="F404" s="49">
        <v>0</v>
      </c>
      <c r="G404" s="49" t="s">
        <v>82</v>
      </c>
      <c r="H404" s="49">
        <v>6</v>
      </c>
      <c r="I404" s="49" t="s">
        <v>83</v>
      </c>
      <c r="J404" s="49">
        <v>12</v>
      </c>
      <c r="K404" s="49" t="s">
        <v>84</v>
      </c>
      <c r="L404" s="49">
        <v>60914118</v>
      </c>
      <c r="M404" s="49" t="s">
        <v>85</v>
      </c>
      <c r="N404" s="49" t="s">
        <v>86</v>
      </c>
      <c r="O404" s="49" t="s">
        <v>86</v>
      </c>
      <c r="P404" s="49" t="s">
        <v>86</v>
      </c>
      <c r="Q404" s="49" t="s">
        <v>86</v>
      </c>
      <c r="R404" s="49">
        <v>114</v>
      </c>
      <c r="S404" s="49" t="s">
        <v>90</v>
      </c>
      <c r="T404" s="49">
        <v>0</v>
      </c>
      <c r="U404" s="49">
        <v>0</v>
      </c>
      <c r="V404" s="49">
        <v>1</v>
      </c>
      <c r="W404" s="49">
        <v>210</v>
      </c>
      <c r="X404" s="49">
        <v>0</v>
      </c>
      <c r="Y404" s="49">
        <v>0</v>
      </c>
    </row>
    <row r="405" spans="1:25" s="49" customFormat="1" ht="13.5">
      <c r="A405" s="49">
        <v>2009</v>
      </c>
      <c r="B405" s="49">
        <v>10</v>
      </c>
      <c r="C405" s="49">
        <v>2</v>
      </c>
      <c r="D405" s="49">
        <v>250</v>
      </c>
      <c r="E405" s="49" t="s">
        <v>88</v>
      </c>
      <c r="F405" s="49">
        <v>250</v>
      </c>
      <c r="G405" s="49" t="s">
        <v>89</v>
      </c>
      <c r="H405" s="49">
        <v>6</v>
      </c>
      <c r="I405" s="49" t="s">
        <v>83</v>
      </c>
      <c r="J405" s="49">
        <v>12</v>
      </c>
      <c r="K405" s="49" t="s">
        <v>84</v>
      </c>
      <c r="L405" s="49">
        <v>60914118</v>
      </c>
      <c r="M405" s="49" t="s">
        <v>85</v>
      </c>
      <c r="N405" s="49" t="s">
        <v>86</v>
      </c>
      <c r="O405" s="49" t="s">
        <v>86</v>
      </c>
      <c r="P405" s="49" t="s">
        <v>86</v>
      </c>
      <c r="Q405" s="49" t="s">
        <v>86</v>
      </c>
      <c r="R405" s="49">
        <v>216</v>
      </c>
      <c r="S405" s="49" t="s">
        <v>90</v>
      </c>
      <c r="T405" s="49">
        <v>2</v>
      </c>
      <c r="U405" s="49">
        <v>448</v>
      </c>
      <c r="V405" s="49">
        <v>0</v>
      </c>
      <c r="W405" s="49">
        <v>0</v>
      </c>
      <c r="X405" s="49">
        <v>0</v>
      </c>
      <c r="Y405" s="49">
        <v>0</v>
      </c>
    </row>
    <row r="406" spans="1:25" s="49" customFormat="1" ht="13.5">
      <c r="A406" s="49">
        <v>2009</v>
      </c>
      <c r="B406" s="49">
        <v>10</v>
      </c>
      <c r="C406" s="49">
        <v>2</v>
      </c>
      <c r="D406" s="49">
        <v>250</v>
      </c>
      <c r="E406" s="49" t="s">
        <v>88</v>
      </c>
      <c r="F406" s="49">
        <v>250</v>
      </c>
      <c r="G406" s="49" t="s">
        <v>89</v>
      </c>
      <c r="H406" s="49">
        <v>6</v>
      </c>
      <c r="I406" s="49" t="s">
        <v>83</v>
      </c>
      <c r="J406" s="49">
        <v>12</v>
      </c>
      <c r="K406" s="49" t="s">
        <v>84</v>
      </c>
      <c r="L406" s="49">
        <v>60914118</v>
      </c>
      <c r="M406" s="49" t="s">
        <v>85</v>
      </c>
      <c r="N406" s="49" t="s">
        <v>86</v>
      </c>
      <c r="O406" s="49" t="s">
        <v>86</v>
      </c>
      <c r="P406" s="49" t="s">
        <v>86</v>
      </c>
      <c r="Q406" s="49" t="s">
        <v>86</v>
      </c>
      <c r="R406" s="49">
        <v>415</v>
      </c>
      <c r="S406" s="49" t="s">
        <v>107</v>
      </c>
      <c r="T406" s="49">
        <v>1</v>
      </c>
      <c r="U406" s="49">
        <v>16</v>
      </c>
      <c r="V406" s="49">
        <v>0</v>
      </c>
      <c r="W406" s="49">
        <v>0</v>
      </c>
      <c r="X406" s="49">
        <v>0</v>
      </c>
      <c r="Y406" s="49">
        <v>0</v>
      </c>
    </row>
    <row r="407" spans="1:25" s="49" customFormat="1" ht="13.5">
      <c r="A407" s="49">
        <v>2009</v>
      </c>
      <c r="B407" s="49">
        <v>10</v>
      </c>
      <c r="C407" s="49">
        <v>2</v>
      </c>
      <c r="D407" s="49">
        <v>900</v>
      </c>
      <c r="E407" s="49" t="s">
        <v>101</v>
      </c>
      <c r="F407" s="49">
        <v>900</v>
      </c>
      <c r="G407" s="49" t="s">
        <v>102</v>
      </c>
      <c r="H407" s="49">
        <v>6</v>
      </c>
      <c r="I407" s="49" t="s">
        <v>83</v>
      </c>
      <c r="J407" s="49">
        <v>12</v>
      </c>
      <c r="K407" s="49" t="s">
        <v>84</v>
      </c>
      <c r="L407" s="49">
        <v>60914118</v>
      </c>
      <c r="M407" s="49" t="s">
        <v>85</v>
      </c>
      <c r="N407" s="49" t="s">
        <v>86</v>
      </c>
      <c r="O407" s="49" t="s">
        <v>86</v>
      </c>
      <c r="P407" s="49" t="s">
        <v>86</v>
      </c>
      <c r="Q407" s="49" t="s">
        <v>86</v>
      </c>
      <c r="R407" s="49">
        <v>111</v>
      </c>
      <c r="S407" s="49" t="s">
        <v>105</v>
      </c>
      <c r="T407" s="49">
        <v>1</v>
      </c>
      <c r="U407" s="49">
        <v>21</v>
      </c>
      <c r="V407" s="49">
        <v>0</v>
      </c>
      <c r="W407" s="49">
        <v>0</v>
      </c>
      <c r="X407" s="49">
        <v>0</v>
      </c>
      <c r="Y407" s="49">
        <v>0</v>
      </c>
    </row>
    <row r="408" spans="1:25" s="49" customFormat="1" ht="13.5">
      <c r="A408" s="49">
        <v>2009</v>
      </c>
      <c r="B408" s="49">
        <v>10</v>
      </c>
      <c r="C408" s="49">
        <v>2</v>
      </c>
      <c r="D408" s="49">
        <v>250</v>
      </c>
      <c r="E408" s="49" t="s">
        <v>88</v>
      </c>
      <c r="F408" s="49">
        <v>250</v>
      </c>
      <c r="G408" s="49" t="s">
        <v>89</v>
      </c>
      <c r="H408" s="49">
        <v>6</v>
      </c>
      <c r="I408" s="49" t="s">
        <v>83</v>
      </c>
      <c r="J408" s="49">
        <v>12</v>
      </c>
      <c r="K408" s="49" t="s">
        <v>84</v>
      </c>
      <c r="L408" s="49">
        <v>60914118</v>
      </c>
      <c r="M408" s="49" t="s">
        <v>85</v>
      </c>
      <c r="N408" s="49" t="s">
        <v>86</v>
      </c>
      <c r="O408" s="49" t="s">
        <v>86</v>
      </c>
      <c r="P408" s="49" t="s">
        <v>86</v>
      </c>
      <c r="Q408" s="49" t="s">
        <v>86</v>
      </c>
      <c r="R408" s="49">
        <v>411</v>
      </c>
      <c r="S408" s="49" t="s">
        <v>87</v>
      </c>
      <c r="T408" s="49">
        <v>22</v>
      </c>
      <c r="U408" s="49">
        <v>333765</v>
      </c>
      <c r="V408" s="49">
        <v>4</v>
      </c>
      <c r="W408" s="49">
        <v>53115</v>
      </c>
      <c r="X408" s="49">
        <v>0</v>
      </c>
      <c r="Y408" s="49">
        <v>0</v>
      </c>
    </row>
    <row r="409" spans="1:25" s="49" customFormat="1" ht="13.5">
      <c r="A409" s="49">
        <v>2009</v>
      </c>
      <c r="B409" s="49">
        <v>10</v>
      </c>
      <c r="C409" s="49">
        <v>2</v>
      </c>
      <c r="D409" s="49">
        <v>300</v>
      </c>
      <c r="E409" s="49" t="s">
        <v>91</v>
      </c>
      <c r="F409" s="49">
        <v>300</v>
      </c>
      <c r="G409" s="49" t="s">
        <v>92</v>
      </c>
      <c r="H409" s="49">
        <v>6</v>
      </c>
      <c r="I409" s="49" t="s">
        <v>83</v>
      </c>
      <c r="J409" s="49">
        <v>12</v>
      </c>
      <c r="K409" s="49" t="s">
        <v>84</v>
      </c>
      <c r="L409" s="49">
        <v>60914118</v>
      </c>
      <c r="M409" s="49" t="s">
        <v>85</v>
      </c>
      <c r="N409" s="49" t="s">
        <v>86</v>
      </c>
      <c r="O409" s="49" t="s">
        <v>86</v>
      </c>
      <c r="P409" s="49" t="s">
        <v>86</v>
      </c>
      <c r="Q409" s="49" t="s">
        <v>86</v>
      </c>
      <c r="R409" s="49">
        <v>114</v>
      </c>
      <c r="S409" s="49" t="s">
        <v>87</v>
      </c>
      <c r="T409" s="49">
        <v>3</v>
      </c>
      <c r="U409" s="49">
        <v>41600</v>
      </c>
      <c r="V409" s="49">
        <v>1</v>
      </c>
      <c r="W409" s="49">
        <v>16800</v>
      </c>
      <c r="X409" s="49">
        <v>0</v>
      </c>
      <c r="Y409" s="49">
        <v>0</v>
      </c>
    </row>
    <row r="410" spans="1:25" s="49" customFormat="1" ht="13.5">
      <c r="A410" s="49">
        <v>2009</v>
      </c>
      <c r="B410" s="49">
        <v>10</v>
      </c>
      <c r="C410" s="49">
        <v>2</v>
      </c>
      <c r="D410" s="49">
        <v>500</v>
      </c>
      <c r="E410" s="49" t="s">
        <v>93</v>
      </c>
      <c r="F410" s="49">
        <v>500</v>
      </c>
      <c r="G410" s="49" t="s">
        <v>94</v>
      </c>
      <c r="H410" s="49">
        <v>6</v>
      </c>
      <c r="I410" s="49" t="s">
        <v>83</v>
      </c>
      <c r="J410" s="49">
        <v>12</v>
      </c>
      <c r="K410" s="49" t="s">
        <v>84</v>
      </c>
      <c r="L410" s="49">
        <v>60914118</v>
      </c>
      <c r="M410" s="49" t="s">
        <v>85</v>
      </c>
      <c r="N410" s="49" t="s">
        <v>86</v>
      </c>
      <c r="O410" s="49" t="s">
        <v>86</v>
      </c>
      <c r="P410" s="49" t="s">
        <v>86</v>
      </c>
      <c r="Q410" s="49" t="s">
        <v>86</v>
      </c>
      <c r="R410" s="49">
        <v>114</v>
      </c>
      <c r="S410" s="49" t="s">
        <v>87</v>
      </c>
      <c r="T410" s="49">
        <v>23</v>
      </c>
      <c r="U410" s="49">
        <v>246237</v>
      </c>
      <c r="V410" s="49">
        <v>8</v>
      </c>
      <c r="W410" s="49">
        <v>91650</v>
      </c>
      <c r="X410" s="49">
        <v>0</v>
      </c>
      <c r="Y410" s="49">
        <v>0</v>
      </c>
    </row>
    <row r="411" spans="1:25" s="49" customFormat="1" ht="13.5">
      <c r="A411" s="49">
        <v>2009</v>
      </c>
      <c r="B411" s="49">
        <v>10</v>
      </c>
      <c r="C411" s="49">
        <v>2</v>
      </c>
      <c r="D411" s="49">
        <v>550</v>
      </c>
      <c r="E411" s="49" t="s">
        <v>95</v>
      </c>
      <c r="F411" s="49">
        <v>550</v>
      </c>
      <c r="G411" s="49" t="s">
        <v>96</v>
      </c>
      <c r="H411" s="49">
        <v>6</v>
      </c>
      <c r="I411" s="49" t="s">
        <v>83</v>
      </c>
      <c r="J411" s="49">
        <v>12</v>
      </c>
      <c r="K411" s="49" t="s">
        <v>84</v>
      </c>
      <c r="L411" s="49">
        <v>60914118</v>
      </c>
      <c r="M411" s="49" t="s">
        <v>85</v>
      </c>
      <c r="N411" s="49" t="s">
        <v>86</v>
      </c>
      <c r="O411" s="49" t="s">
        <v>86</v>
      </c>
      <c r="P411" s="49" t="s">
        <v>86</v>
      </c>
      <c r="Q411" s="49" t="s">
        <v>86</v>
      </c>
      <c r="R411" s="49">
        <v>114</v>
      </c>
      <c r="S411" s="49" t="s">
        <v>87</v>
      </c>
      <c r="T411" s="49">
        <v>5</v>
      </c>
      <c r="U411" s="49">
        <v>58000</v>
      </c>
      <c r="V411" s="49">
        <v>6</v>
      </c>
      <c r="W411" s="49">
        <v>57050</v>
      </c>
      <c r="X411" s="49">
        <v>0</v>
      </c>
      <c r="Y411" s="49">
        <v>0</v>
      </c>
    </row>
    <row r="412" spans="1:25" s="49" customFormat="1" ht="13.5">
      <c r="A412" s="49">
        <v>2009</v>
      </c>
      <c r="B412" s="49">
        <v>10</v>
      </c>
      <c r="C412" s="49">
        <v>2</v>
      </c>
      <c r="D412" s="49">
        <v>750</v>
      </c>
      <c r="E412" s="49" t="s">
        <v>97</v>
      </c>
      <c r="F412" s="49">
        <v>750</v>
      </c>
      <c r="G412" s="49" t="s">
        <v>98</v>
      </c>
      <c r="H412" s="49">
        <v>6</v>
      </c>
      <c r="I412" s="49" t="s">
        <v>83</v>
      </c>
      <c r="J412" s="49">
        <v>12</v>
      </c>
      <c r="K412" s="49" t="s">
        <v>84</v>
      </c>
      <c r="L412" s="49">
        <v>60914118</v>
      </c>
      <c r="M412" s="49" t="s">
        <v>85</v>
      </c>
      <c r="N412" s="49" t="s">
        <v>86</v>
      </c>
      <c r="O412" s="49" t="s">
        <v>86</v>
      </c>
      <c r="P412" s="49" t="s">
        <v>86</v>
      </c>
      <c r="Q412" s="49" t="s">
        <v>86</v>
      </c>
      <c r="R412" s="49">
        <v>114</v>
      </c>
      <c r="S412" s="49" t="s">
        <v>87</v>
      </c>
      <c r="T412" s="49">
        <v>2</v>
      </c>
      <c r="U412" s="49">
        <v>29615</v>
      </c>
      <c r="V412" s="49">
        <v>0</v>
      </c>
      <c r="W412" s="49">
        <v>0</v>
      </c>
      <c r="X412" s="49">
        <v>0</v>
      </c>
      <c r="Y412" s="49">
        <v>0</v>
      </c>
    </row>
    <row r="413" spans="26:34" s="50" customFormat="1" ht="13.5">
      <c r="Z413" s="50">
        <f>SUM(U403:U412)</f>
        <v>709764</v>
      </c>
      <c r="AA413" s="50">
        <f>SUM(U408:U412)</f>
        <v>709217</v>
      </c>
      <c r="AB413" s="50">
        <f>SUM(U403:U407)</f>
        <v>547</v>
      </c>
      <c r="AC413" s="50">
        <f>SUM(W403:W412)</f>
        <v>218825</v>
      </c>
      <c r="AD413" s="50">
        <f>SUM(W408:W411)</f>
        <v>218615</v>
      </c>
      <c r="AE413" s="50">
        <f>SUM(W404)</f>
        <v>210</v>
      </c>
      <c r="AF413" s="50">
        <v>0</v>
      </c>
      <c r="AG413" s="50">
        <v>0</v>
      </c>
      <c r="AH413" s="50">
        <v>0</v>
      </c>
    </row>
    <row r="414" spans="1:25" s="49" customFormat="1" ht="13.5">
      <c r="A414" s="49">
        <v>2009</v>
      </c>
      <c r="B414" s="49">
        <v>10</v>
      </c>
      <c r="C414" s="49">
        <v>3</v>
      </c>
      <c r="D414" s="49">
        <v>0</v>
      </c>
      <c r="E414" s="49" t="s">
        <v>99</v>
      </c>
      <c r="F414" s="49">
        <v>0</v>
      </c>
      <c r="G414" s="49" t="s">
        <v>82</v>
      </c>
      <c r="H414" s="49">
        <v>6</v>
      </c>
      <c r="I414" s="49" t="s">
        <v>83</v>
      </c>
      <c r="J414" s="49">
        <v>12</v>
      </c>
      <c r="K414" s="49" t="s">
        <v>84</v>
      </c>
      <c r="L414" s="49">
        <v>60914118</v>
      </c>
      <c r="M414" s="49" t="s">
        <v>85</v>
      </c>
      <c r="N414" s="49" t="s">
        <v>86</v>
      </c>
      <c r="O414" s="49" t="s">
        <v>86</v>
      </c>
      <c r="P414" s="49" t="s">
        <v>86</v>
      </c>
      <c r="Q414" s="49" t="s">
        <v>86</v>
      </c>
      <c r="R414" s="49">
        <v>415</v>
      </c>
      <c r="S414" s="49" t="s">
        <v>100</v>
      </c>
      <c r="T414" s="49">
        <v>1</v>
      </c>
      <c r="U414" s="49">
        <v>42</v>
      </c>
      <c r="V414" s="49">
        <v>0</v>
      </c>
      <c r="W414" s="49">
        <v>0</v>
      </c>
      <c r="X414" s="49">
        <v>0</v>
      </c>
      <c r="Y414" s="49">
        <v>0</v>
      </c>
    </row>
    <row r="415" spans="1:25" s="49" customFormat="1" ht="13.5">
      <c r="A415" s="49">
        <v>2009</v>
      </c>
      <c r="B415" s="49">
        <v>10</v>
      </c>
      <c r="C415" s="49">
        <v>3</v>
      </c>
      <c r="D415" s="49">
        <v>0</v>
      </c>
      <c r="E415" s="49" t="s">
        <v>99</v>
      </c>
      <c r="F415" s="49">
        <v>0</v>
      </c>
      <c r="G415" s="49" t="s">
        <v>82</v>
      </c>
      <c r="H415" s="49">
        <v>6</v>
      </c>
      <c r="I415" s="49" t="s">
        <v>83</v>
      </c>
      <c r="J415" s="49">
        <v>12</v>
      </c>
      <c r="K415" s="49" t="s">
        <v>84</v>
      </c>
      <c r="L415" s="49">
        <v>60914118</v>
      </c>
      <c r="M415" s="49" t="s">
        <v>85</v>
      </c>
      <c r="N415" s="49" t="s">
        <v>86</v>
      </c>
      <c r="O415" s="49" t="s">
        <v>86</v>
      </c>
      <c r="P415" s="49" t="s">
        <v>86</v>
      </c>
      <c r="Q415" s="49" t="s">
        <v>86</v>
      </c>
      <c r="R415" s="49">
        <v>114</v>
      </c>
      <c r="S415" s="49" t="s">
        <v>90</v>
      </c>
      <c r="T415" s="49">
        <v>0</v>
      </c>
      <c r="U415" s="49">
        <v>0</v>
      </c>
      <c r="V415" s="49">
        <v>2</v>
      </c>
      <c r="W415" s="49">
        <v>476</v>
      </c>
      <c r="X415" s="49">
        <v>0</v>
      </c>
      <c r="Y415" s="49">
        <v>0</v>
      </c>
    </row>
    <row r="416" spans="1:25" s="49" customFormat="1" ht="13.5">
      <c r="A416" s="49">
        <v>2009</v>
      </c>
      <c r="B416" s="49">
        <v>10</v>
      </c>
      <c r="C416" s="49">
        <v>3</v>
      </c>
      <c r="D416" s="49">
        <v>200</v>
      </c>
      <c r="E416" s="49" t="s">
        <v>81</v>
      </c>
      <c r="F416" s="49">
        <v>0</v>
      </c>
      <c r="G416" s="49" t="s">
        <v>82</v>
      </c>
      <c r="H416" s="49">
        <v>6</v>
      </c>
      <c r="I416" s="49" t="s">
        <v>83</v>
      </c>
      <c r="J416" s="49">
        <v>12</v>
      </c>
      <c r="K416" s="49" t="s">
        <v>84</v>
      </c>
      <c r="L416" s="49">
        <v>60914118</v>
      </c>
      <c r="M416" s="49" t="s">
        <v>85</v>
      </c>
      <c r="N416" s="49" t="s">
        <v>86</v>
      </c>
      <c r="O416" s="49" t="s">
        <v>86</v>
      </c>
      <c r="P416" s="49" t="s">
        <v>86</v>
      </c>
      <c r="Q416" s="49" t="s">
        <v>86</v>
      </c>
      <c r="R416" s="49">
        <v>114</v>
      </c>
      <c r="S416" s="49" t="s">
        <v>90</v>
      </c>
      <c r="T416" s="49">
        <v>2</v>
      </c>
      <c r="U416" s="49">
        <v>476</v>
      </c>
      <c r="V416" s="49">
        <v>0</v>
      </c>
      <c r="W416" s="49">
        <v>0</v>
      </c>
      <c r="X416" s="49">
        <v>0</v>
      </c>
      <c r="Y416" s="49">
        <v>0</v>
      </c>
    </row>
    <row r="417" spans="1:25" s="49" customFormat="1" ht="13.5">
      <c r="A417" s="49">
        <v>2009</v>
      </c>
      <c r="B417" s="49">
        <v>10</v>
      </c>
      <c r="C417" s="49">
        <v>3</v>
      </c>
      <c r="D417" s="49">
        <v>750</v>
      </c>
      <c r="E417" s="49" t="s">
        <v>97</v>
      </c>
      <c r="F417" s="49">
        <v>750</v>
      </c>
      <c r="G417" s="49" t="s">
        <v>98</v>
      </c>
      <c r="H417" s="49">
        <v>6</v>
      </c>
      <c r="I417" s="49" t="s">
        <v>83</v>
      </c>
      <c r="J417" s="49">
        <v>12</v>
      </c>
      <c r="K417" s="49" t="s">
        <v>84</v>
      </c>
      <c r="L417" s="49">
        <v>60914118</v>
      </c>
      <c r="M417" s="49" t="s">
        <v>85</v>
      </c>
      <c r="N417" s="49" t="s">
        <v>86</v>
      </c>
      <c r="O417" s="49" t="s">
        <v>86</v>
      </c>
      <c r="P417" s="49" t="s">
        <v>86</v>
      </c>
      <c r="Q417" s="49" t="s">
        <v>86</v>
      </c>
      <c r="R417" s="49">
        <v>114</v>
      </c>
      <c r="S417" s="49" t="s">
        <v>105</v>
      </c>
      <c r="T417" s="49">
        <v>1</v>
      </c>
      <c r="U417" s="49">
        <v>21</v>
      </c>
      <c r="V417" s="49">
        <v>0</v>
      </c>
      <c r="W417" s="49">
        <v>0</v>
      </c>
      <c r="X417" s="49">
        <v>0</v>
      </c>
      <c r="Y417" s="49">
        <v>0</v>
      </c>
    </row>
    <row r="418" spans="1:25" s="49" customFormat="1" ht="13.5">
      <c r="A418" s="49">
        <v>2009</v>
      </c>
      <c r="B418" s="49">
        <v>10</v>
      </c>
      <c r="C418" s="49">
        <v>3</v>
      </c>
      <c r="D418" s="49">
        <v>250</v>
      </c>
      <c r="E418" s="49" t="s">
        <v>88</v>
      </c>
      <c r="F418" s="49">
        <v>250</v>
      </c>
      <c r="G418" s="49" t="s">
        <v>89</v>
      </c>
      <c r="H418" s="49">
        <v>6</v>
      </c>
      <c r="I418" s="49" t="s">
        <v>83</v>
      </c>
      <c r="J418" s="49">
        <v>12</v>
      </c>
      <c r="K418" s="49" t="s">
        <v>84</v>
      </c>
      <c r="L418" s="49">
        <v>60914118</v>
      </c>
      <c r="M418" s="49" t="s">
        <v>85</v>
      </c>
      <c r="N418" s="49" t="s">
        <v>86</v>
      </c>
      <c r="O418" s="49" t="s">
        <v>86</v>
      </c>
      <c r="P418" s="49" t="s">
        <v>86</v>
      </c>
      <c r="Q418" s="49" t="s">
        <v>86</v>
      </c>
      <c r="R418" s="49">
        <v>415</v>
      </c>
      <c r="S418" s="49" t="s">
        <v>87</v>
      </c>
      <c r="T418" s="49">
        <v>1</v>
      </c>
      <c r="U418" s="49">
        <v>10210</v>
      </c>
      <c r="V418" s="49">
        <v>2</v>
      </c>
      <c r="W418" s="49">
        <v>26210</v>
      </c>
      <c r="X418" s="49">
        <v>0</v>
      </c>
      <c r="Y418" s="49">
        <v>0</v>
      </c>
    </row>
    <row r="419" spans="1:25" s="49" customFormat="1" ht="13.5">
      <c r="A419" s="49">
        <v>2009</v>
      </c>
      <c r="B419" s="49">
        <v>10</v>
      </c>
      <c r="C419" s="49">
        <v>3</v>
      </c>
      <c r="D419" s="49">
        <v>250</v>
      </c>
      <c r="E419" s="49" t="s">
        <v>88</v>
      </c>
      <c r="F419" s="49">
        <v>250</v>
      </c>
      <c r="G419" s="49" t="s">
        <v>89</v>
      </c>
      <c r="H419" s="49">
        <v>6</v>
      </c>
      <c r="I419" s="49" t="s">
        <v>83</v>
      </c>
      <c r="J419" s="49">
        <v>12</v>
      </c>
      <c r="K419" s="49" t="s">
        <v>84</v>
      </c>
      <c r="L419" s="49">
        <v>60914118</v>
      </c>
      <c r="M419" s="49" t="s">
        <v>85</v>
      </c>
      <c r="N419" s="49" t="s">
        <v>86</v>
      </c>
      <c r="O419" s="49" t="s">
        <v>86</v>
      </c>
      <c r="P419" s="49" t="s">
        <v>86</v>
      </c>
      <c r="Q419" s="49" t="s">
        <v>86</v>
      </c>
      <c r="R419" s="49">
        <v>411</v>
      </c>
      <c r="S419" s="49" t="s">
        <v>87</v>
      </c>
      <c r="T419" s="49">
        <v>18</v>
      </c>
      <c r="U419" s="49">
        <v>284470</v>
      </c>
      <c r="V419" s="49">
        <v>4</v>
      </c>
      <c r="W419" s="49">
        <v>69950</v>
      </c>
      <c r="X419" s="49">
        <v>0</v>
      </c>
      <c r="Y419" s="49">
        <v>0</v>
      </c>
    </row>
    <row r="420" spans="1:25" s="49" customFormat="1" ht="13.5">
      <c r="A420" s="49">
        <v>2009</v>
      </c>
      <c r="B420" s="49">
        <v>10</v>
      </c>
      <c r="C420" s="49">
        <v>3</v>
      </c>
      <c r="D420" s="49">
        <v>250</v>
      </c>
      <c r="E420" s="49" t="s">
        <v>88</v>
      </c>
      <c r="F420" s="49">
        <v>250</v>
      </c>
      <c r="G420" s="49" t="s">
        <v>89</v>
      </c>
      <c r="H420" s="49">
        <v>6</v>
      </c>
      <c r="I420" s="49" t="s">
        <v>83</v>
      </c>
      <c r="J420" s="49">
        <v>12</v>
      </c>
      <c r="K420" s="49" t="s">
        <v>84</v>
      </c>
      <c r="L420" s="49">
        <v>60914118</v>
      </c>
      <c r="M420" s="49" t="s">
        <v>85</v>
      </c>
      <c r="N420" s="49" t="s">
        <v>86</v>
      </c>
      <c r="O420" s="49" t="s">
        <v>86</v>
      </c>
      <c r="P420" s="49" t="s">
        <v>86</v>
      </c>
      <c r="Q420" s="49" t="s">
        <v>86</v>
      </c>
      <c r="R420" s="49">
        <v>216</v>
      </c>
      <c r="S420" s="49" t="s">
        <v>87</v>
      </c>
      <c r="T420" s="49">
        <v>3</v>
      </c>
      <c r="U420" s="49">
        <v>43820</v>
      </c>
      <c r="V420" s="49">
        <v>1</v>
      </c>
      <c r="W420" s="49">
        <v>16660</v>
      </c>
      <c r="X420" s="49">
        <v>0</v>
      </c>
      <c r="Y420" s="49">
        <v>0</v>
      </c>
    </row>
    <row r="421" spans="1:25" s="49" customFormat="1" ht="13.5">
      <c r="A421" s="49">
        <v>2009</v>
      </c>
      <c r="B421" s="49">
        <v>10</v>
      </c>
      <c r="C421" s="49">
        <v>3</v>
      </c>
      <c r="D421" s="49">
        <v>300</v>
      </c>
      <c r="E421" s="49" t="s">
        <v>91</v>
      </c>
      <c r="F421" s="49">
        <v>300</v>
      </c>
      <c r="G421" s="49" t="s">
        <v>92</v>
      </c>
      <c r="H421" s="49">
        <v>6</v>
      </c>
      <c r="I421" s="49" t="s">
        <v>83</v>
      </c>
      <c r="J421" s="49">
        <v>12</v>
      </c>
      <c r="K421" s="49" t="s">
        <v>84</v>
      </c>
      <c r="L421" s="49">
        <v>60914118</v>
      </c>
      <c r="M421" s="49" t="s">
        <v>85</v>
      </c>
      <c r="N421" s="49" t="s">
        <v>86</v>
      </c>
      <c r="O421" s="49" t="s">
        <v>86</v>
      </c>
      <c r="P421" s="49" t="s">
        <v>86</v>
      </c>
      <c r="Q421" s="49" t="s">
        <v>86</v>
      </c>
      <c r="R421" s="49">
        <v>114</v>
      </c>
      <c r="S421" s="49" t="s">
        <v>87</v>
      </c>
      <c r="T421" s="49">
        <v>19</v>
      </c>
      <c r="U421" s="49">
        <v>219070</v>
      </c>
      <c r="V421" s="49">
        <v>3</v>
      </c>
      <c r="W421" s="49">
        <v>25380</v>
      </c>
      <c r="X421" s="49">
        <v>0</v>
      </c>
      <c r="Y421" s="49">
        <v>0</v>
      </c>
    </row>
    <row r="422" spans="1:25" s="49" customFormat="1" ht="13.5">
      <c r="A422" s="49">
        <v>2009</v>
      </c>
      <c r="B422" s="49">
        <v>10</v>
      </c>
      <c r="C422" s="49">
        <v>3</v>
      </c>
      <c r="D422" s="49">
        <v>500</v>
      </c>
      <c r="E422" s="49" t="s">
        <v>93</v>
      </c>
      <c r="F422" s="49">
        <v>500</v>
      </c>
      <c r="G422" s="49" t="s">
        <v>94</v>
      </c>
      <c r="H422" s="49">
        <v>6</v>
      </c>
      <c r="I422" s="49" t="s">
        <v>83</v>
      </c>
      <c r="J422" s="49">
        <v>12</v>
      </c>
      <c r="K422" s="49" t="s">
        <v>84</v>
      </c>
      <c r="L422" s="49">
        <v>60914118</v>
      </c>
      <c r="M422" s="49" t="s">
        <v>85</v>
      </c>
      <c r="N422" s="49" t="s">
        <v>86</v>
      </c>
      <c r="O422" s="49" t="s">
        <v>86</v>
      </c>
      <c r="P422" s="49" t="s">
        <v>86</v>
      </c>
      <c r="Q422" s="49" t="s">
        <v>86</v>
      </c>
      <c r="R422" s="49">
        <v>114</v>
      </c>
      <c r="S422" s="49" t="s">
        <v>87</v>
      </c>
      <c r="T422" s="49">
        <v>4</v>
      </c>
      <c r="U422" s="49">
        <v>45900</v>
      </c>
      <c r="V422" s="49">
        <v>1</v>
      </c>
      <c r="W422" s="49">
        <v>8580</v>
      </c>
      <c r="X422" s="49">
        <v>0</v>
      </c>
      <c r="Y422" s="49">
        <v>0</v>
      </c>
    </row>
    <row r="423" spans="1:25" s="49" customFormat="1" ht="13.5">
      <c r="A423" s="49">
        <v>2009</v>
      </c>
      <c r="B423" s="49">
        <v>10</v>
      </c>
      <c r="C423" s="49">
        <v>3</v>
      </c>
      <c r="D423" s="49">
        <v>550</v>
      </c>
      <c r="E423" s="49" t="s">
        <v>95</v>
      </c>
      <c r="F423" s="49">
        <v>550</v>
      </c>
      <c r="G423" s="49" t="s">
        <v>96</v>
      </c>
      <c r="H423" s="49">
        <v>6</v>
      </c>
      <c r="I423" s="49" t="s">
        <v>83</v>
      </c>
      <c r="J423" s="49">
        <v>12</v>
      </c>
      <c r="K423" s="49" t="s">
        <v>84</v>
      </c>
      <c r="L423" s="49">
        <v>60914118</v>
      </c>
      <c r="M423" s="49" t="s">
        <v>85</v>
      </c>
      <c r="N423" s="49" t="s">
        <v>86</v>
      </c>
      <c r="O423" s="49" t="s">
        <v>86</v>
      </c>
      <c r="P423" s="49" t="s">
        <v>86</v>
      </c>
      <c r="Q423" s="49" t="s">
        <v>86</v>
      </c>
      <c r="R423" s="49">
        <v>114</v>
      </c>
      <c r="S423" s="49" t="s">
        <v>87</v>
      </c>
      <c r="T423" s="49">
        <v>2</v>
      </c>
      <c r="U423" s="49">
        <v>31200</v>
      </c>
      <c r="V423" s="49">
        <v>0</v>
      </c>
      <c r="W423" s="49">
        <v>0</v>
      </c>
      <c r="X423" s="49">
        <v>0</v>
      </c>
      <c r="Y423" s="49">
        <v>0</v>
      </c>
    </row>
    <row r="424" spans="26:34" s="50" customFormat="1" ht="13.5">
      <c r="Z424" s="50">
        <f>SUM(U414:U423)</f>
        <v>635209</v>
      </c>
      <c r="AA424" s="50">
        <f>SUM(U418:U423)</f>
        <v>634670</v>
      </c>
      <c r="AB424" s="50">
        <f>SUM(U414:U417)</f>
        <v>539</v>
      </c>
      <c r="AC424" s="50">
        <f>SUM(W414:W423)</f>
        <v>147256</v>
      </c>
      <c r="AD424" s="50">
        <f>SUM(W418:W422)</f>
        <v>146780</v>
      </c>
      <c r="AE424" s="50">
        <f>SUM(W415)</f>
        <v>476</v>
      </c>
      <c r="AF424" s="50">
        <v>0</v>
      </c>
      <c r="AG424" s="50">
        <v>0</v>
      </c>
      <c r="AH424" s="50">
        <v>0</v>
      </c>
    </row>
    <row r="425" spans="1:25" s="49" customFormat="1" ht="13.5">
      <c r="A425" s="49">
        <v>2009</v>
      </c>
      <c r="B425" s="49">
        <v>10</v>
      </c>
      <c r="C425" s="49">
        <v>4</v>
      </c>
      <c r="D425" s="49">
        <v>0</v>
      </c>
      <c r="E425" s="49" t="s">
        <v>99</v>
      </c>
      <c r="F425" s="49">
        <v>0</v>
      </c>
      <c r="G425" s="49" t="s">
        <v>82</v>
      </c>
      <c r="H425" s="49">
        <v>6</v>
      </c>
      <c r="I425" s="49" t="s">
        <v>83</v>
      </c>
      <c r="J425" s="49">
        <v>12</v>
      </c>
      <c r="K425" s="49" t="s">
        <v>84</v>
      </c>
      <c r="L425" s="49">
        <v>60914118</v>
      </c>
      <c r="M425" s="49" t="s">
        <v>85</v>
      </c>
      <c r="N425" s="49" t="s">
        <v>86</v>
      </c>
      <c r="O425" s="49" t="s">
        <v>86</v>
      </c>
      <c r="P425" s="49" t="s">
        <v>86</v>
      </c>
      <c r="Q425" s="49" t="s">
        <v>86</v>
      </c>
      <c r="R425" s="49">
        <v>114</v>
      </c>
      <c r="S425" s="49" t="s">
        <v>100</v>
      </c>
      <c r="T425" s="49">
        <v>1</v>
      </c>
      <c r="U425" s="49">
        <v>33</v>
      </c>
      <c r="V425" s="49">
        <v>0</v>
      </c>
      <c r="W425" s="49">
        <v>0</v>
      </c>
      <c r="X425" s="49">
        <v>0</v>
      </c>
      <c r="Y425" s="49">
        <v>0</v>
      </c>
    </row>
    <row r="426" spans="1:25" s="49" customFormat="1" ht="13.5">
      <c r="A426" s="49">
        <v>2009</v>
      </c>
      <c r="B426" s="49">
        <v>10</v>
      </c>
      <c r="C426" s="49">
        <v>4</v>
      </c>
      <c r="D426" s="49">
        <v>0</v>
      </c>
      <c r="E426" s="49" t="s">
        <v>99</v>
      </c>
      <c r="F426" s="49">
        <v>0</v>
      </c>
      <c r="G426" s="49" t="s">
        <v>82</v>
      </c>
      <c r="H426" s="49">
        <v>6</v>
      </c>
      <c r="I426" s="49" t="s">
        <v>83</v>
      </c>
      <c r="J426" s="49">
        <v>12</v>
      </c>
      <c r="K426" s="49" t="s">
        <v>84</v>
      </c>
      <c r="L426" s="49">
        <v>60914118</v>
      </c>
      <c r="M426" s="49" t="s">
        <v>85</v>
      </c>
      <c r="N426" s="49" t="s">
        <v>86</v>
      </c>
      <c r="O426" s="49" t="s">
        <v>86</v>
      </c>
      <c r="P426" s="49" t="s">
        <v>86</v>
      </c>
      <c r="Q426" s="49" t="s">
        <v>86</v>
      </c>
      <c r="R426" s="49">
        <v>415</v>
      </c>
      <c r="S426" s="49" t="s">
        <v>90</v>
      </c>
      <c r="T426" s="49">
        <v>0</v>
      </c>
      <c r="U426" s="49">
        <v>0</v>
      </c>
      <c r="V426" s="49">
        <v>2</v>
      </c>
      <c r="W426" s="49">
        <v>392</v>
      </c>
      <c r="X426" s="49">
        <v>0</v>
      </c>
      <c r="Y426" s="49">
        <v>0</v>
      </c>
    </row>
    <row r="427" spans="1:25" s="49" customFormat="1" ht="13.5">
      <c r="A427" s="49">
        <v>2009</v>
      </c>
      <c r="B427" s="49">
        <v>10</v>
      </c>
      <c r="C427" s="49">
        <v>4</v>
      </c>
      <c r="D427" s="49">
        <v>200</v>
      </c>
      <c r="E427" s="49" t="s">
        <v>81</v>
      </c>
      <c r="F427" s="49">
        <v>0</v>
      </c>
      <c r="G427" s="49" t="s">
        <v>82</v>
      </c>
      <c r="H427" s="49">
        <v>6</v>
      </c>
      <c r="I427" s="49" t="s">
        <v>83</v>
      </c>
      <c r="J427" s="49">
        <v>12</v>
      </c>
      <c r="K427" s="49" t="s">
        <v>84</v>
      </c>
      <c r="L427" s="49">
        <v>60914118</v>
      </c>
      <c r="M427" s="49" t="s">
        <v>85</v>
      </c>
      <c r="N427" s="49" t="s">
        <v>86</v>
      </c>
      <c r="O427" s="49" t="s">
        <v>86</v>
      </c>
      <c r="P427" s="49" t="s">
        <v>86</v>
      </c>
      <c r="Q427" s="49" t="s">
        <v>86</v>
      </c>
      <c r="R427" s="49">
        <v>114</v>
      </c>
      <c r="S427" s="49" t="s">
        <v>90</v>
      </c>
      <c r="T427" s="49">
        <v>2</v>
      </c>
      <c r="U427" s="49">
        <v>392</v>
      </c>
      <c r="V427" s="49">
        <v>0</v>
      </c>
      <c r="W427" s="49">
        <v>0</v>
      </c>
      <c r="X427" s="49">
        <v>0</v>
      </c>
      <c r="Y427" s="49">
        <v>0</v>
      </c>
    </row>
    <row r="428" spans="1:25" s="49" customFormat="1" ht="13.5">
      <c r="A428" s="49">
        <v>2009</v>
      </c>
      <c r="B428" s="49">
        <v>10</v>
      </c>
      <c r="C428" s="49">
        <v>4</v>
      </c>
      <c r="D428" s="49">
        <v>250</v>
      </c>
      <c r="E428" s="49" t="s">
        <v>88</v>
      </c>
      <c r="F428" s="49">
        <v>250</v>
      </c>
      <c r="G428" s="49" t="s">
        <v>89</v>
      </c>
      <c r="H428" s="49">
        <v>6</v>
      </c>
      <c r="I428" s="49" t="s">
        <v>83</v>
      </c>
      <c r="J428" s="49">
        <v>12</v>
      </c>
      <c r="K428" s="49" t="s">
        <v>84</v>
      </c>
      <c r="L428" s="49">
        <v>60914118</v>
      </c>
      <c r="M428" s="49" t="s">
        <v>85</v>
      </c>
      <c r="N428" s="49" t="s">
        <v>86</v>
      </c>
      <c r="O428" s="49" t="s">
        <v>86</v>
      </c>
      <c r="P428" s="49" t="s">
        <v>86</v>
      </c>
      <c r="Q428" s="49" t="s">
        <v>86</v>
      </c>
      <c r="R428" s="49">
        <v>216</v>
      </c>
      <c r="S428" s="49" t="s">
        <v>87</v>
      </c>
      <c r="T428" s="49">
        <v>1</v>
      </c>
      <c r="U428" s="49">
        <v>7150</v>
      </c>
      <c r="V428" s="49">
        <v>1</v>
      </c>
      <c r="W428" s="49">
        <v>7150</v>
      </c>
      <c r="X428" s="49">
        <v>0</v>
      </c>
      <c r="Y428" s="49">
        <v>0</v>
      </c>
    </row>
    <row r="429" spans="1:25" s="49" customFormat="1" ht="13.5">
      <c r="A429" s="49">
        <v>2009</v>
      </c>
      <c r="B429" s="49">
        <v>10</v>
      </c>
      <c r="C429" s="49">
        <v>4</v>
      </c>
      <c r="D429" s="49">
        <v>250</v>
      </c>
      <c r="E429" s="49" t="s">
        <v>88</v>
      </c>
      <c r="F429" s="49">
        <v>250</v>
      </c>
      <c r="G429" s="49" t="s">
        <v>89</v>
      </c>
      <c r="H429" s="49">
        <v>6</v>
      </c>
      <c r="I429" s="49" t="s">
        <v>83</v>
      </c>
      <c r="J429" s="49">
        <v>12</v>
      </c>
      <c r="K429" s="49" t="s">
        <v>84</v>
      </c>
      <c r="L429" s="49">
        <v>60914118</v>
      </c>
      <c r="M429" s="49" t="s">
        <v>85</v>
      </c>
      <c r="N429" s="49" t="s">
        <v>86</v>
      </c>
      <c r="O429" s="49" t="s">
        <v>86</v>
      </c>
      <c r="P429" s="49" t="s">
        <v>86</v>
      </c>
      <c r="Q429" s="49" t="s">
        <v>86</v>
      </c>
      <c r="R429" s="49">
        <v>415</v>
      </c>
      <c r="S429" s="49" t="s">
        <v>87</v>
      </c>
      <c r="T429" s="49">
        <v>22</v>
      </c>
      <c r="U429" s="49">
        <v>370680</v>
      </c>
      <c r="V429" s="49">
        <v>2</v>
      </c>
      <c r="W429" s="49">
        <v>35730</v>
      </c>
      <c r="X429" s="49">
        <v>0</v>
      </c>
      <c r="Y429" s="49">
        <v>0</v>
      </c>
    </row>
    <row r="430" spans="1:25" s="49" customFormat="1" ht="13.5">
      <c r="A430" s="49">
        <v>2009</v>
      </c>
      <c r="B430" s="49">
        <v>10</v>
      </c>
      <c r="C430" s="49">
        <v>4</v>
      </c>
      <c r="D430" s="49">
        <v>300</v>
      </c>
      <c r="E430" s="49" t="s">
        <v>91</v>
      </c>
      <c r="F430" s="49">
        <v>300</v>
      </c>
      <c r="G430" s="49" t="s">
        <v>92</v>
      </c>
      <c r="H430" s="49">
        <v>6</v>
      </c>
      <c r="I430" s="49" t="s">
        <v>83</v>
      </c>
      <c r="J430" s="49">
        <v>12</v>
      </c>
      <c r="K430" s="49" t="s">
        <v>84</v>
      </c>
      <c r="L430" s="49">
        <v>60914118</v>
      </c>
      <c r="M430" s="49" t="s">
        <v>85</v>
      </c>
      <c r="N430" s="49" t="s">
        <v>86</v>
      </c>
      <c r="O430" s="49" t="s">
        <v>86</v>
      </c>
      <c r="P430" s="49" t="s">
        <v>86</v>
      </c>
      <c r="Q430" s="49" t="s">
        <v>86</v>
      </c>
      <c r="R430" s="49">
        <v>114</v>
      </c>
      <c r="S430" s="49" t="s">
        <v>87</v>
      </c>
      <c r="T430" s="49">
        <v>3</v>
      </c>
      <c r="U430" s="49">
        <v>40350</v>
      </c>
      <c r="V430" s="49">
        <v>0</v>
      </c>
      <c r="W430" s="49">
        <v>0</v>
      </c>
      <c r="X430" s="49">
        <v>0</v>
      </c>
      <c r="Y430" s="49">
        <v>0</v>
      </c>
    </row>
    <row r="431" spans="1:25" s="49" customFormat="1" ht="13.5">
      <c r="A431" s="49">
        <v>2009</v>
      </c>
      <c r="B431" s="49">
        <v>10</v>
      </c>
      <c r="C431" s="49">
        <v>4</v>
      </c>
      <c r="D431" s="49">
        <v>500</v>
      </c>
      <c r="E431" s="49" t="s">
        <v>93</v>
      </c>
      <c r="F431" s="49">
        <v>500</v>
      </c>
      <c r="G431" s="49" t="s">
        <v>94</v>
      </c>
      <c r="H431" s="49">
        <v>6</v>
      </c>
      <c r="I431" s="49" t="s">
        <v>83</v>
      </c>
      <c r="J431" s="49">
        <v>12</v>
      </c>
      <c r="K431" s="49" t="s">
        <v>84</v>
      </c>
      <c r="L431" s="49">
        <v>60914118</v>
      </c>
      <c r="M431" s="49" t="s">
        <v>85</v>
      </c>
      <c r="N431" s="49" t="s">
        <v>86</v>
      </c>
      <c r="O431" s="49" t="s">
        <v>86</v>
      </c>
      <c r="P431" s="49" t="s">
        <v>86</v>
      </c>
      <c r="Q431" s="49" t="s">
        <v>86</v>
      </c>
      <c r="R431" s="49">
        <v>114</v>
      </c>
      <c r="S431" s="49" t="s">
        <v>87</v>
      </c>
      <c r="T431" s="49">
        <v>17</v>
      </c>
      <c r="U431" s="49">
        <v>196700</v>
      </c>
      <c r="V431" s="49">
        <v>4</v>
      </c>
      <c r="W431" s="49">
        <v>35820</v>
      </c>
      <c r="X431" s="49">
        <v>0</v>
      </c>
      <c r="Y431" s="49">
        <v>0</v>
      </c>
    </row>
    <row r="432" spans="1:25" s="49" customFormat="1" ht="13.5">
      <c r="A432" s="49">
        <v>2009</v>
      </c>
      <c r="B432" s="49">
        <v>10</v>
      </c>
      <c r="C432" s="49">
        <v>4</v>
      </c>
      <c r="D432" s="49">
        <v>550</v>
      </c>
      <c r="E432" s="49" t="s">
        <v>95</v>
      </c>
      <c r="F432" s="49">
        <v>550</v>
      </c>
      <c r="G432" s="49" t="s">
        <v>96</v>
      </c>
      <c r="H432" s="49">
        <v>6</v>
      </c>
      <c r="I432" s="49" t="s">
        <v>83</v>
      </c>
      <c r="J432" s="49">
        <v>12</v>
      </c>
      <c r="K432" s="49" t="s">
        <v>84</v>
      </c>
      <c r="L432" s="49">
        <v>60914118</v>
      </c>
      <c r="M432" s="49" t="s">
        <v>85</v>
      </c>
      <c r="N432" s="49" t="s">
        <v>86</v>
      </c>
      <c r="O432" s="49" t="s">
        <v>86</v>
      </c>
      <c r="P432" s="49" t="s">
        <v>86</v>
      </c>
      <c r="Q432" s="49" t="s">
        <v>86</v>
      </c>
      <c r="R432" s="49">
        <v>114</v>
      </c>
      <c r="S432" s="49" t="s">
        <v>87</v>
      </c>
      <c r="T432" s="49">
        <v>5</v>
      </c>
      <c r="U432" s="49">
        <v>51663</v>
      </c>
      <c r="V432" s="49">
        <v>0</v>
      </c>
      <c r="W432" s="49">
        <v>0</v>
      </c>
      <c r="X432" s="49">
        <v>0</v>
      </c>
      <c r="Y432" s="49">
        <v>0</v>
      </c>
    </row>
    <row r="433" spans="1:25" s="49" customFormat="1" ht="13.5">
      <c r="A433" s="49">
        <v>2009</v>
      </c>
      <c r="B433" s="49">
        <v>10</v>
      </c>
      <c r="C433" s="49">
        <v>4</v>
      </c>
      <c r="D433" s="49">
        <v>750</v>
      </c>
      <c r="E433" s="49" t="s">
        <v>97</v>
      </c>
      <c r="F433" s="49">
        <v>750</v>
      </c>
      <c r="G433" s="49" t="s">
        <v>98</v>
      </c>
      <c r="H433" s="49">
        <v>6</v>
      </c>
      <c r="I433" s="49" t="s">
        <v>83</v>
      </c>
      <c r="J433" s="49">
        <v>12</v>
      </c>
      <c r="K433" s="49" t="s">
        <v>84</v>
      </c>
      <c r="L433" s="49">
        <v>60914118</v>
      </c>
      <c r="M433" s="49" t="s">
        <v>85</v>
      </c>
      <c r="N433" s="49" t="s">
        <v>86</v>
      </c>
      <c r="O433" s="49" t="s">
        <v>86</v>
      </c>
      <c r="P433" s="49" t="s">
        <v>86</v>
      </c>
      <c r="Q433" s="49" t="s">
        <v>86</v>
      </c>
      <c r="R433" s="49">
        <v>114</v>
      </c>
      <c r="S433" s="49" t="s">
        <v>87</v>
      </c>
      <c r="T433" s="49">
        <v>3</v>
      </c>
      <c r="U433" s="49">
        <v>46520</v>
      </c>
      <c r="V433" s="49">
        <v>0</v>
      </c>
      <c r="W433" s="49">
        <v>0</v>
      </c>
      <c r="X433" s="49">
        <v>0</v>
      </c>
      <c r="Y433" s="49">
        <v>0</v>
      </c>
    </row>
    <row r="434" spans="26:34" s="50" customFormat="1" ht="13.5">
      <c r="Z434" s="50">
        <f>SUM(U425:U433)</f>
        <v>713488</v>
      </c>
      <c r="AA434" s="50">
        <f>SUM(U428:U433)</f>
        <v>713063</v>
      </c>
      <c r="AB434" s="50">
        <f>SUM(U425:U427)</f>
        <v>425</v>
      </c>
      <c r="AC434" s="50">
        <f>SUM(W425:W433)</f>
        <v>79092</v>
      </c>
      <c r="AD434" s="50">
        <f>SUM(W428:W431)</f>
        <v>78700</v>
      </c>
      <c r="AE434" s="50">
        <f>SUM(W426)</f>
        <v>392</v>
      </c>
      <c r="AF434" s="50">
        <v>0</v>
      </c>
      <c r="AG434" s="50">
        <v>0</v>
      </c>
      <c r="AH434" s="50">
        <v>0</v>
      </c>
    </row>
    <row r="435" spans="1:25" s="49" customFormat="1" ht="13.5">
      <c r="A435" s="49">
        <v>2009</v>
      </c>
      <c r="B435" s="49">
        <v>10</v>
      </c>
      <c r="C435" s="49">
        <v>5</v>
      </c>
      <c r="D435" s="49">
        <v>0</v>
      </c>
      <c r="E435" s="49" t="s">
        <v>99</v>
      </c>
      <c r="F435" s="49">
        <v>0</v>
      </c>
      <c r="G435" s="49" t="s">
        <v>82</v>
      </c>
      <c r="H435" s="49">
        <v>6</v>
      </c>
      <c r="I435" s="49" t="s">
        <v>83</v>
      </c>
      <c r="J435" s="49">
        <v>12</v>
      </c>
      <c r="K435" s="49" t="s">
        <v>84</v>
      </c>
      <c r="L435" s="49">
        <v>60914118</v>
      </c>
      <c r="M435" s="49" t="s">
        <v>85</v>
      </c>
      <c r="N435" s="49" t="s">
        <v>86</v>
      </c>
      <c r="O435" s="49" t="s">
        <v>86</v>
      </c>
      <c r="P435" s="49" t="s">
        <v>86</v>
      </c>
      <c r="Q435" s="49" t="s">
        <v>86</v>
      </c>
      <c r="R435" s="49">
        <v>114</v>
      </c>
      <c r="S435" s="49" t="s">
        <v>100</v>
      </c>
      <c r="T435" s="49">
        <v>1</v>
      </c>
      <c r="U435" s="49">
        <v>32</v>
      </c>
      <c r="V435" s="49">
        <v>0</v>
      </c>
      <c r="W435" s="49">
        <v>0</v>
      </c>
      <c r="X435" s="49">
        <v>0</v>
      </c>
      <c r="Y435" s="49">
        <v>0</v>
      </c>
    </row>
    <row r="436" spans="1:25" s="49" customFormat="1" ht="13.5">
      <c r="A436" s="49">
        <v>2009</v>
      </c>
      <c r="B436" s="49">
        <v>10</v>
      </c>
      <c r="C436" s="49">
        <v>5</v>
      </c>
      <c r="D436" s="49">
        <v>0</v>
      </c>
      <c r="E436" s="49" t="s">
        <v>99</v>
      </c>
      <c r="F436" s="49">
        <v>0</v>
      </c>
      <c r="G436" s="49" t="s">
        <v>82</v>
      </c>
      <c r="H436" s="49">
        <v>6</v>
      </c>
      <c r="I436" s="49" t="s">
        <v>83</v>
      </c>
      <c r="J436" s="49">
        <v>12</v>
      </c>
      <c r="K436" s="49" t="s">
        <v>84</v>
      </c>
      <c r="L436" s="49">
        <v>60914118</v>
      </c>
      <c r="M436" s="49" t="s">
        <v>85</v>
      </c>
      <c r="N436" s="49" t="s">
        <v>86</v>
      </c>
      <c r="O436" s="49" t="s">
        <v>86</v>
      </c>
      <c r="P436" s="49" t="s">
        <v>86</v>
      </c>
      <c r="Q436" s="49" t="s">
        <v>86</v>
      </c>
      <c r="R436" s="49">
        <v>415</v>
      </c>
      <c r="S436" s="49" t="s">
        <v>90</v>
      </c>
      <c r="T436" s="49">
        <v>0</v>
      </c>
      <c r="U436" s="49">
        <v>0</v>
      </c>
      <c r="V436" s="49">
        <v>2</v>
      </c>
      <c r="W436" s="49">
        <v>518</v>
      </c>
      <c r="X436" s="49">
        <v>0</v>
      </c>
      <c r="Y436" s="49">
        <v>0</v>
      </c>
    </row>
    <row r="437" spans="1:25" s="49" customFormat="1" ht="13.5">
      <c r="A437" s="49">
        <v>2009</v>
      </c>
      <c r="B437" s="49">
        <v>10</v>
      </c>
      <c r="C437" s="49">
        <v>5</v>
      </c>
      <c r="D437" s="49">
        <v>200</v>
      </c>
      <c r="E437" s="49" t="s">
        <v>81</v>
      </c>
      <c r="F437" s="49">
        <v>0</v>
      </c>
      <c r="G437" s="49" t="s">
        <v>82</v>
      </c>
      <c r="H437" s="49">
        <v>6</v>
      </c>
      <c r="I437" s="49" t="s">
        <v>83</v>
      </c>
      <c r="J437" s="49">
        <v>12</v>
      </c>
      <c r="K437" s="49" t="s">
        <v>84</v>
      </c>
      <c r="L437" s="49">
        <v>60914118</v>
      </c>
      <c r="M437" s="49" t="s">
        <v>85</v>
      </c>
      <c r="N437" s="49" t="s">
        <v>86</v>
      </c>
      <c r="O437" s="49" t="s">
        <v>86</v>
      </c>
      <c r="P437" s="49" t="s">
        <v>86</v>
      </c>
      <c r="Q437" s="49" t="s">
        <v>86</v>
      </c>
      <c r="R437" s="49">
        <v>114</v>
      </c>
      <c r="S437" s="49" t="s">
        <v>90</v>
      </c>
      <c r="T437" s="49">
        <v>2</v>
      </c>
      <c r="U437" s="49">
        <v>518</v>
      </c>
      <c r="V437" s="49">
        <v>0</v>
      </c>
      <c r="W437" s="49">
        <v>0</v>
      </c>
      <c r="X437" s="49">
        <v>0</v>
      </c>
      <c r="Y437" s="49">
        <v>0</v>
      </c>
    </row>
    <row r="438" spans="1:25" s="49" customFormat="1" ht="13.5">
      <c r="A438" s="49">
        <v>2009</v>
      </c>
      <c r="B438" s="49">
        <v>10</v>
      </c>
      <c r="C438" s="49">
        <v>5</v>
      </c>
      <c r="D438" s="49">
        <v>250</v>
      </c>
      <c r="E438" s="49" t="s">
        <v>88</v>
      </c>
      <c r="F438" s="49">
        <v>250</v>
      </c>
      <c r="G438" s="49" t="s">
        <v>89</v>
      </c>
      <c r="H438" s="49">
        <v>6</v>
      </c>
      <c r="I438" s="49" t="s">
        <v>83</v>
      </c>
      <c r="J438" s="49">
        <v>12</v>
      </c>
      <c r="K438" s="49" t="s">
        <v>84</v>
      </c>
      <c r="L438" s="49">
        <v>60914118</v>
      </c>
      <c r="M438" s="49" t="s">
        <v>85</v>
      </c>
      <c r="N438" s="49" t="s">
        <v>86</v>
      </c>
      <c r="O438" s="49" t="s">
        <v>86</v>
      </c>
      <c r="P438" s="49" t="s">
        <v>86</v>
      </c>
      <c r="Q438" s="49" t="s">
        <v>86</v>
      </c>
      <c r="R438" s="49">
        <v>216</v>
      </c>
      <c r="S438" s="49" t="s">
        <v>107</v>
      </c>
      <c r="T438" s="49">
        <v>1</v>
      </c>
      <c r="U438" s="49">
        <v>16</v>
      </c>
      <c r="V438" s="49">
        <v>0</v>
      </c>
      <c r="W438" s="49">
        <v>0</v>
      </c>
      <c r="X438" s="49">
        <v>0</v>
      </c>
      <c r="Y438" s="49">
        <v>0</v>
      </c>
    </row>
    <row r="439" spans="1:25" s="49" customFormat="1" ht="13.5">
      <c r="A439" s="49">
        <v>2009</v>
      </c>
      <c r="B439" s="49">
        <v>10</v>
      </c>
      <c r="C439" s="49">
        <v>5</v>
      </c>
      <c r="D439" s="49">
        <v>900</v>
      </c>
      <c r="E439" s="49" t="s">
        <v>101</v>
      </c>
      <c r="F439" s="49">
        <v>900</v>
      </c>
      <c r="G439" s="49" t="s">
        <v>102</v>
      </c>
      <c r="H439" s="49">
        <v>6</v>
      </c>
      <c r="I439" s="49" t="s">
        <v>83</v>
      </c>
      <c r="J439" s="49">
        <v>12</v>
      </c>
      <c r="K439" s="49" t="s">
        <v>84</v>
      </c>
      <c r="L439" s="49">
        <v>60914118</v>
      </c>
      <c r="M439" s="49" t="s">
        <v>85</v>
      </c>
      <c r="N439" s="49" t="s">
        <v>86</v>
      </c>
      <c r="O439" s="49" t="s">
        <v>86</v>
      </c>
      <c r="P439" s="49" t="s">
        <v>86</v>
      </c>
      <c r="Q439" s="49" t="s">
        <v>86</v>
      </c>
      <c r="R439" s="49">
        <v>111</v>
      </c>
      <c r="S439" s="49" t="s">
        <v>105</v>
      </c>
      <c r="T439" s="49">
        <v>1</v>
      </c>
      <c r="U439" s="49">
        <v>21</v>
      </c>
      <c r="V439" s="49">
        <v>0</v>
      </c>
      <c r="W439" s="49">
        <v>0</v>
      </c>
      <c r="X439" s="49">
        <v>0</v>
      </c>
      <c r="Y439" s="49">
        <v>0</v>
      </c>
    </row>
    <row r="440" spans="1:25" s="49" customFormat="1" ht="13.5">
      <c r="A440" s="49">
        <v>2009</v>
      </c>
      <c r="B440" s="49">
        <v>10</v>
      </c>
      <c r="C440" s="49">
        <v>5</v>
      </c>
      <c r="D440" s="49">
        <v>250</v>
      </c>
      <c r="E440" s="49" t="s">
        <v>88</v>
      </c>
      <c r="F440" s="49">
        <v>250</v>
      </c>
      <c r="G440" s="49" t="s">
        <v>89</v>
      </c>
      <c r="H440" s="49">
        <v>6</v>
      </c>
      <c r="I440" s="49" t="s">
        <v>83</v>
      </c>
      <c r="J440" s="49">
        <v>12</v>
      </c>
      <c r="K440" s="49" t="s">
        <v>84</v>
      </c>
      <c r="L440" s="49">
        <v>60914118</v>
      </c>
      <c r="M440" s="49" t="s">
        <v>85</v>
      </c>
      <c r="N440" s="49" t="s">
        <v>86</v>
      </c>
      <c r="O440" s="49" t="s">
        <v>86</v>
      </c>
      <c r="P440" s="49" t="s">
        <v>86</v>
      </c>
      <c r="Q440" s="49" t="s">
        <v>86</v>
      </c>
      <c r="R440" s="49">
        <v>415</v>
      </c>
      <c r="S440" s="49" t="s">
        <v>87</v>
      </c>
      <c r="T440" s="49">
        <v>2</v>
      </c>
      <c r="U440" s="49">
        <v>29700</v>
      </c>
      <c r="V440" s="49">
        <v>2</v>
      </c>
      <c r="W440" s="49">
        <v>31500</v>
      </c>
      <c r="X440" s="49">
        <v>0</v>
      </c>
      <c r="Y440" s="49">
        <v>0</v>
      </c>
    </row>
    <row r="441" spans="1:25" s="49" customFormat="1" ht="13.5">
      <c r="A441" s="49">
        <v>2009</v>
      </c>
      <c r="B441" s="49">
        <v>10</v>
      </c>
      <c r="C441" s="49">
        <v>5</v>
      </c>
      <c r="D441" s="49">
        <v>250</v>
      </c>
      <c r="E441" s="49" t="s">
        <v>88</v>
      </c>
      <c r="F441" s="49">
        <v>250</v>
      </c>
      <c r="G441" s="49" t="s">
        <v>89</v>
      </c>
      <c r="H441" s="49">
        <v>6</v>
      </c>
      <c r="I441" s="49" t="s">
        <v>83</v>
      </c>
      <c r="J441" s="49">
        <v>12</v>
      </c>
      <c r="K441" s="49" t="s">
        <v>84</v>
      </c>
      <c r="L441" s="49">
        <v>60914118</v>
      </c>
      <c r="M441" s="49" t="s">
        <v>85</v>
      </c>
      <c r="N441" s="49" t="s">
        <v>86</v>
      </c>
      <c r="O441" s="49" t="s">
        <v>86</v>
      </c>
      <c r="P441" s="49" t="s">
        <v>86</v>
      </c>
      <c r="Q441" s="49" t="s">
        <v>86</v>
      </c>
      <c r="R441" s="49">
        <v>411</v>
      </c>
      <c r="S441" s="49" t="s">
        <v>87</v>
      </c>
      <c r="T441" s="49">
        <v>21</v>
      </c>
      <c r="U441" s="49">
        <v>351365</v>
      </c>
      <c r="V441" s="49">
        <v>6</v>
      </c>
      <c r="W441" s="49">
        <v>106800</v>
      </c>
      <c r="X441" s="49">
        <v>0</v>
      </c>
      <c r="Y441" s="49">
        <v>0</v>
      </c>
    </row>
    <row r="442" spans="1:25" s="49" customFormat="1" ht="13.5">
      <c r="A442" s="49">
        <v>2009</v>
      </c>
      <c r="B442" s="49">
        <v>10</v>
      </c>
      <c r="C442" s="49">
        <v>5</v>
      </c>
      <c r="D442" s="49">
        <v>300</v>
      </c>
      <c r="E442" s="49" t="s">
        <v>91</v>
      </c>
      <c r="F442" s="49">
        <v>300</v>
      </c>
      <c r="G442" s="49" t="s">
        <v>92</v>
      </c>
      <c r="H442" s="49">
        <v>6</v>
      </c>
      <c r="I442" s="49" t="s">
        <v>83</v>
      </c>
      <c r="J442" s="49">
        <v>12</v>
      </c>
      <c r="K442" s="49" t="s">
        <v>84</v>
      </c>
      <c r="L442" s="49">
        <v>60914118</v>
      </c>
      <c r="M442" s="49" t="s">
        <v>85</v>
      </c>
      <c r="N442" s="49" t="s">
        <v>86</v>
      </c>
      <c r="O442" s="49" t="s">
        <v>86</v>
      </c>
      <c r="P442" s="49" t="s">
        <v>86</v>
      </c>
      <c r="Q442" s="49" t="s">
        <v>86</v>
      </c>
      <c r="R442" s="49">
        <v>114</v>
      </c>
      <c r="S442" s="49" t="s">
        <v>87</v>
      </c>
      <c r="T442" s="49">
        <v>3</v>
      </c>
      <c r="U442" s="49">
        <v>40018</v>
      </c>
      <c r="V442" s="49">
        <v>3</v>
      </c>
      <c r="W442" s="49">
        <v>40018</v>
      </c>
      <c r="X442" s="49">
        <v>0</v>
      </c>
      <c r="Y442" s="49">
        <v>0</v>
      </c>
    </row>
    <row r="443" spans="1:25" s="49" customFormat="1" ht="13.5">
      <c r="A443" s="49">
        <v>2009</v>
      </c>
      <c r="B443" s="49">
        <v>10</v>
      </c>
      <c r="C443" s="49">
        <v>5</v>
      </c>
      <c r="D443" s="49">
        <v>500</v>
      </c>
      <c r="E443" s="49" t="s">
        <v>93</v>
      </c>
      <c r="F443" s="49">
        <v>500</v>
      </c>
      <c r="G443" s="49" t="s">
        <v>94</v>
      </c>
      <c r="H443" s="49">
        <v>6</v>
      </c>
      <c r="I443" s="49" t="s">
        <v>83</v>
      </c>
      <c r="J443" s="49">
        <v>12</v>
      </c>
      <c r="K443" s="49" t="s">
        <v>84</v>
      </c>
      <c r="L443" s="49">
        <v>60914118</v>
      </c>
      <c r="M443" s="49" t="s">
        <v>85</v>
      </c>
      <c r="N443" s="49" t="s">
        <v>86</v>
      </c>
      <c r="O443" s="49" t="s">
        <v>86</v>
      </c>
      <c r="P443" s="49" t="s">
        <v>86</v>
      </c>
      <c r="Q443" s="49" t="s">
        <v>86</v>
      </c>
      <c r="R443" s="49">
        <v>114</v>
      </c>
      <c r="S443" s="49" t="s">
        <v>87</v>
      </c>
      <c r="T443" s="49">
        <v>17</v>
      </c>
      <c r="U443" s="49">
        <v>217090</v>
      </c>
      <c r="V443" s="49">
        <v>6</v>
      </c>
      <c r="W443" s="49">
        <v>82810</v>
      </c>
      <c r="X443" s="49">
        <v>0</v>
      </c>
      <c r="Y443" s="49">
        <v>0</v>
      </c>
    </row>
    <row r="444" spans="1:25" s="49" customFormat="1" ht="13.5">
      <c r="A444" s="49">
        <v>2009</v>
      </c>
      <c r="B444" s="49">
        <v>10</v>
      </c>
      <c r="C444" s="49">
        <v>5</v>
      </c>
      <c r="D444" s="49">
        <v>550</v>
      </c>
      <c r="E444" s="49" t="s">
        <v>95</v>
      </c>
      <c r="F444" s="49">
        <v>550</v>
      </c>
      <c r="G444" s="49" t="s">
        <v>96</v>
      </c>
      <c r="H444" s="49">
        <v>6</v>
      </c>
      <c r="I444" s="49" t="s">
        <v>83</v>
      </c>
      <c r="J444" s="49">
        <v>12</v>
      </c>
      <c r="K444" s="49" t="s">
        <v>84</v>
      </c>
      <c r="L444" s="49">
        <v>60914118</v>
      </c>
      <c r="M444" s="49" t="s">
        <v>85</v>
      </c>
      <c r="N444" s="49" t="s">
        <v>86</v>
      </c>
      <c r="O444" s="49" t="s">
        <v>86</v>
      </c>
      <c r="P444" s="49" t="s">
        <v>86</v>
      </c>
      <c r="Q444" s="49" t="s">
        <v>86</v>
      </c>
      <c r="R444" s="49">
        <v>114</v>
      </c>
      <c r="S444" s="49" t="s">
        <v>87</v>
      </c>
      <c r="T444" s="49">
        <v>6</v>
      </c>
      <c r="U444" s="49">
        <v>65820</v>
      </c>
      <c r="V444" s="49">
        <v>1</v>
      </c>
      <c r="W444" s="49">
        <v>15650</v>
      </c>
      <c r="X444" s="49">
        <v>0</v>
      </c>
      <c r="Y444" s="49">
        <v>0</v>
      </c>
    </row>
    <row r="445" spans="1:25" s="49" customFormat="1" ht="13.5">
      <c r="A445" s="49">
        <v>2009</v>
      </c>
      <c r="B445" s="49">
        <v>10</v>
      </c>
      <c r="C445" s="49">
        <v>5</v>
      </c>
      <c r="D445" s="49">
        <v>750</v>
      </c>
      <c r="E445" s="49" t="s">
        <v>97</v>
      </c>
      <c r="F445" s="49">
        <v>750</v>
      </c>
      <c r="G445" s="49" t="s">
        <v>98</v>
      </c>
      <c r="H445" s="49">
        <v>6</v>
      </c>
      <c r="I445" s="49" t="s">
        <v>83</v>
      </c>
      <c r="J445" s="49">
        <v>12</v>
      </c>
      <c r="K445" s="49" t="s">
        <v>84</v>
      </c>
      <c r="L445" s="49">
        <v>60914118</v>
      </c>
      <c r="M445" s="49" t="s">
        <v>85</v>
      </c>
      <c r="N445" s="49" t="s">
        <v>86</v>
      </c>
      <c r="O445" s="49" t="s">
        <v>86</v>
      </c>
      <c r="P445" s="49" t="s">
        <v>86</v>
      </c>
      <c r="Q445" s="49" t="s">
        <v>86</v>
      </c>
      <c r="R445" s="49">
        <v>114</v>
      </c>
      <c r="S445" s="49" t="s">
        <v>87</v>
      </c>
      <c r="T445" s="49">
        <v>3</v>
      </c>
      <c r="U445" s="49">
        <v>46940</v>
      </c>
      <c r="V445" s="49">
        <v>0</v>
      </c>
      <c r="W445" s="49">
        <v>0</v>
      </c>
      <c r="X445" s="49">
        <v>0</v>
      </c>
      <c r="Y445" s="49">
        <v>0</v>
      </c>
    </row>
    <row r="446" spans="26:34" s="50" customFormat="1" ht="13.5">
      <c r="Z446" s="50">
        <f>SUM(U435:U445)</f>
        <v>751520</v>
      </c>
      <c r="AA446" s="50">
        <f>SUM(U440:U445)</f>
        <v>750933</v>
      </c>
      <c r="AB446" s="50">
        <f>SUM(U435:U439)</f>
        <v>587</v>
      </c>
      <c r="AC446" s="50">
        <f>SUM(W435:W445)</f>
        <v>277296</v>
      </c>
      <c r="AD446" s="50">
        <f>SUM(W440:W444)</f>
        <v>276778</v>
      </c>
      <c r="AE446" s="50">
        <f>SUM(W436)</f>
        <v>518</v>
      </c>
      <c r="AF446" s="50">
        <v>0</v>
      </c>
      <c r="AG446" s="50">
        <v>0</v>
      </c>
      <c r="AH446" s="50">
        <v>0</v>
      </c>
    </row>
    <row r="447" spans="26:34" s="51" customFormat="1" ht="13.5">
      <c r="Z447" s="51">
        <f>SUM(Z446,Z434,Z424,Z413,Z402)</f>
        <v>2869654</v>
      </c>
      <c r="AA447" s="51">
        <f aca="true" t="shared" si="9" ref="AA447:AH447">SUM(AA446,AA434,AA424,AA413,AA402)</f>
        <v>2867263</v>
      </c>
      <c r="AB447" s="51">
        <f t="shared" si="9"/>
        <v>2391</v>
      </c>
      <c r="AC447" s="51">
        <f t="shared" si="9"/>
        <v>757722</v>
      </c>
      <c r="AD447" s="51">
        <f t="shared" si="9"/>
        <v>755853</v>
      </c>
      <c r="AE447" s="51">
        <f t="shared" si="9"/>
        <v>1869</v>
      </c>
      <c r="AF447" s="51">
        <f t="shared" si="9"/>
        <v>0</v>
      </c>
      <c r="AG447" s="51">
        <f t="shared" si="9"/>
        <v>0</v>
      </c>
      <c r="AH447" s="51">
        <f t="shared" si="9"/>
        <v>0</v>
      </c>
    </row>
    <row r="448" spans="1:25" s="49" customFormat="1" ht="13.5">
      <c r="A448" s="49">
        <v>2009</v>
      </c>
      <c r="B448" s="49">
        <v>11</v>
      </c>
      <c r="C448" s="49">
        <v>1</v>
      </c>
      <c r="D448" s="49">
        <v>200</v>
      </c>
      <c r="E448" s="49" t="s">
        <v>81</v>
      </c>
      <c r="F448" s="49">
        <v>0</v>
      </c>
      <c r="G448" s="49" t="s">
        <v>82</v>
      </c>
      <c r="H448" s="49">
        <v>6</v>
      </c>
      <c r="I448" s="49" t="s">
        <v>83</v>
      </c>
      <c r="J448" s="49">
        <v>12</v>
      </c>
      <c r="K448" s="49" t="s">
        <v>84</v>
      </c>
      <c r="L448" s="49">
        <v>60914118</v>
      </c>
      <c r="M448" s="49" t="s">
        <v>85</v>
      </c>
      <c r="N448" s="49" t="s">
        <v>86</v>
      </c>
      <c r="O448" s="49" t="s">
        <v>86</v>
      </c>
      <c r="P448" s="49" t="s">
        <v>86</v>
      </c>
      <c r="Q448" s="49" t="s">
        <v>86</v>
      </c>
      <c r="R448" s="49">
        <v>114</v>
      </c>
      <c r="S448" s="49" t="s">
        <v>100</v>
      </c>
      <c r="T448" s="49">
        <v>1</v>
      </c>
      <c r="U448" s="49">
        <v>30</v>
      </c>
      <c r="V448" s="49">
        <v>0</v>
      </c>
      <c r="W448" s="49">
        <v>0</v>
      </c>
      <c r="X448" s="49">
        <v>0</v>
      </c>
      <c r="Y448" s="49">
        <v>0</v>
      </c>
    </row>
    <row r="449" spans="1:25" s="49" customFormat="1" ht="13.5">
      <c r="A449" s="49">
        <v>2009</v>
      </c>
      <c r="B449" s="49">
        <v>11</v>
      </c>
      <c r="C449" s="49">
        <v>1</v>
      </c>
      <c r="D449" s="49">
        <v>250</v>
      </c>
      <c r="E449" s="49" t="s">
        <v>88</v>
      </c>
      <c r="F449" s="49">
        <v>250</v>
      </c>
      <c r="G449" s="49" t="s">
        <v>89</v>
      </c>
      <c r="H449" s="49">
        <v>6</v>
      </c>
      <c r="I449" s="49" t="s">
        <v>83</v>
      </c>
      <c r="J449" s="49">
        <v>12</v>
      </c>
      <c r="K449" s="49" t="s">
        <v>84</v>
      </c>
      <c r="L449" s="49">
        <v>60914118</v>
      </c>
      <c r="M449" s="49" t="s">
        <v>85</v>
      </c>
      <c r="N449" s="49" t="s">
        <v>86</v>
      </c>
      <c r="O449" s="49" t="s">
        <v>86</v>
      </c>
      <c r="P449" s="49" t="s">
        <v>86</v>
      </c>
      <c r="Q449" s="49" t="s">
        <v>86</v>
      </c>
      <c r="R449" s="49">
        <v>216</v>
      </c>
      <c r="S449" s="49" t="s">
        <v>90</v>
      </c>
      <c r="T449" s="49">
        <v>2</v>
      </c>
      <c r="U449" s="49">
        <v>518</v>
      </c>
      <c r="V449" s="49">
        <v>0</v>
      </c>
      <c r="W449" s="49">
        <v>0</v>
      </c>
      <c r="X449" s="49">
        <v>0</v>
      </c>
      <c r="Y449" s="49">
        <v>0</v>
      </c>
    </row>
    <row r="450" spans="1:25" s="49" customFormat="1" ht="13.5">
      <c r="A450" s="49">
        <v>2009</v>
      </c>
      <c r="B450" s="49">
        <v>11</v>
      </c>
      <c r="C450" s="49">
        <v>1</v>
      </c>
      <c r="D450" s="49">
        <v>900</v>
      </c>
      <c r="E450" s="49" t="s">
        <v>101</v>
      </c>
      <c r="F450" s="49">
        <v>900</v>
      </c>
      <c r="G450" s="49" t="s">
        <v>102</v>
      </c>
      <c r="H450" s="49">
        <v>6</v>
      </c>
      <c r="I450" s="49" t="s">
        <v>83</v>
      </c>
      <c r="J450" s="49">
        <v>12</v>
      </c>
      <c r="K450" s="49" t="s">
        <v>84</v>
      </c>
      <c r="L450" s="49">
        <v>60914118</v>
      </c>
      <c r="M450" s="49" t="s">
        <v>85</v>
      </c>
      <c r="N450" s="49" t="s">
        <v>86</v>
      </c>
      <c r="O450" s="49" t="s">
        <v>86</v>
      </c>
      <c r="P450" s="49" t="s">
        <v>86</v>
      </c>
      <c r="Q450" s="49" t="s">
        <v>86</v>
      </c>
      <c r="R450" s="49">
        <v>114</v>
      </c>
      <c r="S450" s="49" t="s">
        <v>105</v>
      </c>
      <c r="T450" s="49">
        <v>1</v>
      </c>
      <c r="U450" s="49">
        <v>21</v>
      </c>
      <c r="V450" s="49">
        <v>0</v>
      </c>
      <c r="W450" s="49">
        <v>0</v>
      </c>
      <c r="X450" s="49">
        <v>0</v>
      </c>
      <c r="Y450" s="49">
        <v>0</v>
      </c>
    </row>
    <row r="451" spans="1:25" s="49" customFormat="1" ht="13.5">
      <c r="A451" s="49">
        <v>2009</v>
      </c>
      <c r="B451" s="49">
        <v>11</v>
      </c>
      <c r="C451" s="49">
        <v>1</v>
      </c>
      <c r="D451" s="49">
        <v>250</v>
      </c>
      <c r="E451" s="49" t="s">
        <v>88</v>
      </c>
      <c r="F451" s="49">
        <v>250</v>
      </c>
      <c r="G451" s="49" t="s">
        <v>89</v>
      </c>
      <c r="H451" s="49">
        <v>6</v>
      </c>
      <c r="I451" s="49" t="s">
        <v>83</v>
      </c>
      <c r="J451" s="49">
        <v>12</v>
      </c>
      <c r="K451" s="49" t="s">
        <v>84</v>
      </c>
      <c r="L451" s="49">
        <v>60914118</v>
      </c>
      <c r="M451" s="49" t="s">
        <v>85</v>
      </c>
      <c r="N451" s="49" t="s">
        <v>86</v>
      </c>
      <c r="O451" s="49" t="s">
        <v>86</v>
      </c>
      <c r="P451" s="49" t="s">
        <v>86</v>
      </c>
      <c r="Q451" s="49" t="s">
        <v>86</v>
      </c>
      <c r="R451" s="49">
        <v>411</v>
      </c>
      <c r="S451" s="49" t="s">
        <v>87</v>
      </c>
      <c r="T451" s="49">
        <v>19</v>
      </c>
      <c r="U451" s="49">
        <v>294165</v>
      </c>
      <c r="V451" s="49">
        <v>2</v>
      </c>
      <c r="W451" s="49">
        <v>36000</v>
      </c>
      <c r="X451" s="49">
        <v>0</v>
      </c>
      <c r="Y451" s="49">
        <v>0</v>
      </c>
    </row>
    <row r="452" spans="1:25" s="49" customFormat="1" ht="13.5">
      <c r="A452" s="49">
        <v>2009</v>
      </c>
      <c r="B452" s="49">
        <v>11</v>
      </c>
      <c r="C452" s="49">
        <v>1</v>
      </c>
      <c r="D452" s="49">
        <v>250</v>
      </c>
      <c r="E452" s="49" t="s">
        <v>88</v>
      </c>
      <c r="F452" s="49">
        <v>250</v>
      </c>
      <c r="G452" s="49" t="s">
        <v>89</v>
      </c>
      <c r="H452" s="49">
        <v>6</v>
      </c>
      <c r="I452" s="49" t="s">
        <v>83</v>
      </c>
      <c r="J452" s="49">
        <v>12</v>
      </c>
      <c r="K452" s="49" t="s">
        <v>84</v>
      </c>
      <c r="L452" s="49">
        <v>60914118</v>
      </c>
      <c r="M452" s="49" t="s">
        <v>85</v>
      </c>
      <c r="N452" s="49" t="s">
        <v>86</v>
      </c>
      <c r="O452" s="49" t="s">
        <v>86</v>
      </c>
      <c r="P452" s="49" t="s">
        <v>86</v>
      </c>
      <c r="Q452" s="49" t="s">
        <v>86</v>
      </c>
      <c r="R452" s="49">
        <v>415</v>
      </c>
      <c r="S452" s="49" t="s">
        <v>87</v>
      </c>
      <c r="T452" s="49">
        <v>4</v>
      </c>
      <c r="U452" s="49">
        <v>50610</v>
      </c>
      <c r="V452" s="49">
        <v>1</v>
      </c>
      <c r="W452" s="49">
        <v>17000</v>
      </c>
      <c r="X452" s="49">
        <v>0</v>
      </c>
      <c r="Y452" s="49">
        <v>0</v>
      </c>
    </row>
    <row r="453" spans="1:25" s="49" customFormat="1" ht="13.5">
      <c r="A453" s="49">
        <v>2009</v>
      </c>
      <c r="B453" s="49">
        <v>11</v>
      </c>
      <c r="C453" s="49">
        <v>1</v>
      </c>
      <c r="D453" s="49">
        <v>300</v>
      </c>
      <c r="E453" s="49" t="s">
        <v>91</v>
      </c>
      <c r="F453" s="49">
        <v>300</v>
      </c>
      <c r="G453" s="49" t="s">
        <v>92</v>
      </c>
      <c r="H453" s="49">
        <v>6</v>
      </c>
      <c r="I453" s="49" t="s">
        <v>83</v>
      </c>
      <c r="J453" s="49">
        <v>12</v>
      </c>
      <c r="K453" s="49" t="s">
        <v>84</v>
      </c>
      <c r="L453" s="49">
        <v>60914118</v>
      </c>
      <c r="M453" s="49" t="s">
        <v>85</v>
      </c>
      <c r="N453" s="49" t="s">
        <v>86</v>
      </c>
      <c r="O453" s="49" t="s">
        <v>86</v>
      </c>
      <c r="P453" s="49" t="s">
        <v>86</v>
      </c>
      <c r="Q453" s="49" t="s">
        <v>86</v>
      </c>
      <c r="R453" s="49">
        <v>114</v>
      </c>
      <c r="S453" s="49" t="s">
        <v>87</v>
      </c>
      <c r="T453" s="49">
        <v>22</v>
      </c>
      <c r="U453" s="49">
        <v>240643</v>
      </c>
      <c r="V453" s="49">
        <v>4</v>
      </c>
      <c r="W453" s="49">
        <v>39370</v>
      </c>
      <c r="X453" s="49">
        <v>0</v>
      </c>
      <c r="Y453" s="49">
        <v>0</v>
      </c>
    </row>
    <row r="454" spans="1:25" s="49" customFormat="1" ht="13.5">
      <c r="A454" s="49">
        <v>2009</v>
      </c>
      <c r="B454" s="49">
        <v>11</v>
      </c>
      <c r="C454" s="49">
        <v>1</v>
      </c>
      <c r="D454" s="49">
        <v>500</v>
      </c>
      <c r="E454" s="49" t="s">
        <v>93</v>
      </c>
      <c r="F454" s="49">
        <v>500</v>
      </c>
      <c r="G454" s="49" t="s">
        <v>94</v>
      </c>
      <c r="H454" s="49">
        <v>6</v>
      </c>
      <c r="I454" s="49" t="s">
        <v>83</v>
      </c>
      <c r="J454" s="49">
        <v>12</v>
      </c>
      <c r="K454" s="49" t="s">
        <v>84</v>
      </c>
      <c r="L454" s="49">
        <v>60914118</v>
      </c>
      <c r="M454" s="49" t="s">
        <v>85</v>
      </c>
      <c r="N454" s="49" t="s">
        <v>86</v>
      </c>
      <c r="O454" s="49" t="s">
        <v>86</v>
      </c>
      <c r="P454" s="49" t="s">
        <v>86</v>
      </c>
      <c r="Q454" s="49" t="s">
        <v>86</v>
      </c>
      <c r="R454" s="49">
        <v>114</v>
      </c>
      <c r="S454" s="49" t="s">
        <v>87</v>
      </c>
      <c r="T454" s="49">
        <v>5</v>
      </c>
      <c r="U454" s="49">
        <v>61250</v>
      </c>
      <c r="V454" s="49">
        <v>0</v>
      </c>
      <c r="W454" s="49">
        <v>0</v>
      </c>
      <c r="X454" s="49">
        <v>0</v>
      </c>
      <c r="Y454" s="49">
        <v>0</v>
      </c>
    </row>
    <row r="455" spans="1:25" s="49" customFormat="1" ht="13.5">
      <c r="A455" s="49">
        <v>2009</v>
      </c>
      <c r="B455" s="49">
        <v>11</v>
      </c>
      <c r="C455" s="49">
        <v>1</v>
      </c>
      <c r="D455" s="49">
        <v>550</v>
      </c>
      <c r="E455" s="49" t="s">
        <v>95</v>
      </c>
      <c r="F455" s="49">
        <v>550</v>
      </c>
      <c r="G455" s="49" t="s">
        <v>96</v>
      </c>
      <c r="H455" s="49">
        <v>6</v>
      </c>
      <c r="I455" s="49" t="s">
        <v>83</v>
      </c>
      <c r="J455" s="49">
        <v>12</v>
      </c>
      <c r="K455" s="49" t="s">
        <v>84</v>
      </c>
      <c r="L455" s="49">
        <v>60914118</v>
      </c>
      <c r="M455" s="49" t="s">
        <v>85</v>
      </c>
      <c r="N455" s="49" t="s">
        <v>86</v>
      </c>
      <c r="O455" s="49" t="s">
        <v>86</v>
      </c>
      <c r="P455" s="49" t="s">
        <v>86</v>
      </c>
      <c r="Q455" s="49" t="s">
        <v>86</v>
      </c>
      <c r="R455" s="49">
        <v>114</v>
      </c>
      <c r="S455" s="49" t="s">
        <v>87</v>
      </c>
      <c r="T455" s="49">
        <v>3</v>
      </c>
      <c r="U455" s="49">
        <v>47040</v>
      </c>
      <c r="V455" s="49">
        <v>0</v>
      </c>
      <c r="W455" s="49">
        <v>0</v>
      </c>
      <c r="X455" s="49">
        <v>0</v>
      </c>
      <c r="Y455" s="49">
        <v>0</v>
      </c>
    </row>
    <row r="456" spans="1:25" s="49" customFormat="1" ht="13.5">
      <c r="A456" s="49">
        <v>2009</v>
      </c>
      <c r="B456" s="49">
        <v>11</v>
      </c>
      <c r="C456" s="49">
        <v>1</v>
      </c>
      <c r="D456" s="49">
        <v>750</v>
      </c>
      <c r="E456" s="49" t="s">
        <v>97</v>
      </c>
      <c r="F456" s="49">
        <v>750</v>
      </c>
      <c r="G456" s="49" t="s">
        <v>98</v>
      </c>
      <c r="H456" s="49">
        <v>6</v>
      </c>
      <c r="I456" s="49" t="s">
        <v>83</v>
      </c>
      <c r="J456" s="49">
        <v>12</v>
      </c>
      <c r="K456" s="49" t="s">
        <v>84</v>
      </c>
      <c r="L456" s="49">
        <v>60914118</v>
      </c>
      <c r="M456" s="49" t="s">
        <v>85</v>
      </c>
      <c r="N456" s="49" t="s">
        <v>86</v>
      </c>
      <c r="O456" s="49" t="s">
        <v>86</v>
      </c>
      <c r="P456" s="49" t="s">
        <v>86</v>
      </c>
      <c r="Q456" s="49" t="s">
        <v>86</v>
      </c>
      <c r="R456" s="49">
        <v>114</v>
      </c>
      <c r="S456" s="49" t="s">
        <v>87</v>
      </c>
      <c r="T456" s="49">
        <v>1</v>
      </c>
      <c r="U456" s="49">
        <v>7500</v>
      </c>
      <c r="V456" s="49">
        <v>0</v>
      </c>
      <c r="W456" s="49">
        <v>0</v>
      </c>
      <c r="X456" s="49">
        <v>0</v>
      </c>
      <c r="Y456" s="49">
        <v>0</v>
      </c>
    </row>
    <row r="457" spans="26:34" s="50" customFormat="1" ht="13.5">
      <c r="Z457" s="50">
        <f>SUM(U448:U456)</f>
        <v>701777</v>
      </c>
      <c r="AA457" s="50">
        <f>SUM(U451:U456)</f>
        <v>701208</v>
      </c>
      <c r="AB457" s="50">
        <f>SUM(U448:U450)</f>
        <v>569</v>
      </c>
      <c r="AC457" s="50">
        <f>SUM(W448:W456)</f>
        <v>92370</v>
      </c>
      <c r="AD457" s="50">
        <f>SUM(W451:W453)</f>
        <v>92370</v>
      </c>
      <c r="AE457" s="50">
        <v>0</v>
      </c>
      <c r="AF457" s="50">
        <v>0</v>
      </c>
      <c r="AG457" s="50">
        <v>0</v>
      </c>
      <c r="AH457" s="50">
        <v>0</v>
      </c>
    </row>
    <row r="458" spans="1:25" s="49" customFormat="1" ht="13.5">
      <c r="A458" s="49">
        <v>2009</v>
      </c>
      <c r="B458" s="49">
        <v>11</v>
      </c>
      <c r="C458" s="49">
        <v>2</v>
      </c>
      <c r="D458" s="49">
        <v>0</v>
      </c>
      <c r="E458" s="49" t="s">
        <v>99</v>
      </c>
      <c r="F458" s="49">
        <v>0</v>
      </c>
      <c r="G458" s="49" t="s">
        <v>82</v>
      </c>
      <c r="H458" s="49">
        <v>6</v>
      </c>
      <c r="I458" s="49" t="s">
        <v>83</v>
      </c>
      <c r="J458" s="49">
        <v>12</v>
      </c>
      <c r="K458" s="49" t="s">
        <v>84</v>
      </c>
      <c r="L458" s="49">
        <v>60914118</v>
      </c>
      <c r="M458" s="49" t="s">
        <v>85</v>
      </c>
      <c r="N458" s="49" t="s">
        <v>86</v>
      </c>
      <c r="O458" s="49" t="s">
        <v>86</v>
      </c>
      <c r="P458" s="49" t="s">
        <v>86</v>
      </c>
      <c r="Q458" s="49" t="s">
        <v>86</v>
      </c>
      <c r="R458" s="49">
        <v>415</v>
      </c>
      <c r="S458" s="49" t="s">
        <v>90</v>
      </c>
      <c r="T458" s="49">
        <v>0</v>
      </c>
      <c r="U458" s="49">
        <v>0</v>
      </c>
      <c r="V458" s="49">
        <v>1</v>
      </c>
      <c r="W458" s="49">
        <v>217</v>
      </c>
      <c r="X458" s="49">
        <v>0</v>
      </c>
      <c r="Y458" s="49">
        <v>0</v>
      </c>
    </row>
    <row r="459" spans="1:25" s="49" customFormat="1" ht="13.5">
      <c r="A459" s="49">
        <v>2009</v>
      </c>
      <c r="B459" s="49">
        <v>11</v>
      </c>
      <c r="C459" s="49">
        <v>2</v>
      </c>
      <c r="D459" s="49">
        <v>200</v>
      </c>
      <c r="E459" s="49" t="s">
        <v>81</v>
      </c>
      <c r="F459" s="49">
        <v>0</v>
      </c>
      <c r="G459" s="49" t="s">
        <v>82</v>
      </c>
      <c r="H459" s="49">
        <v>6</v>
      </c>
      <c r="I459" s="49" t="s">
        <v>83</v>
      </c>
      <c r="J459" s="49">
        <v>12</v>
      </c>
      <c r="K459" s="49" t="s">
        <v>84</v>
      </c>
      <c r="L459" s="49">
        <v>60914118</v>
      </c>
      <c r="M459" s="49" t="s">
        <v>85</v>
      </c>
      <c r="N459" s="49" t="s">
        <v>86</v>
      </c>
      <c r="O459" s="49" t="s">
        <v>86</v>
      </c>
      <c r="P459" s="49" t="s">
        <v>86</v>
      </c>
      <c r="Q459" s="49" t="s">
        <v>86</v>
      </c>
      <c r="R459" s="49">
        <v>114</v>
      </c>
      <c r="S459" s="49" t="s">
        <v>90</v>
      </c>
      <c r="T459" s="49">
        <v>2</v>
      </c>
      <c r="U459" s="49">
        <v>462</v>
      </c>
      <c r="V459" s="49">
        <v>0</v>
      </c>
      <c r="W459" s="49">
        <v>0</v>
      </c>
      <c r="X459" s="49">
        <v>0</v>
      </c>
      <c r="Y459" s="49">
        <v>0</v>
      </c>
    </row>
    <row r="460" spans="1:25" s="49" customFormat="1" ht="13.5">
      <c r="A460" s="49">
        <v>2009</v>
      </c>
      <c r="B460" s="49">
        <v>11</v>
      </c>
      <c r="C460" s="49">
        <v>2</v>
      </c>
      <c r="D460" s="49">
        <v>900</v>
      </c>
      <c r="E460" s="49" t="s">
        <v>101</v>
      </c>
      <c r="F460" s="49">
        <v>900</v>
      </c>
      <c r="G460" s="49" t="s">
        <v>102</v>
      </c>
      <c r="H460" s="49">
        <v>6</v>
      </c>
      <c r="I460" s="49" t="s">
        <v>83</v>
      </c>
      <c r="J460" s="49">
        <v>12</v>
      </c>
      <c r="K460" s="49" t="s">
        <v>84</v>
      </c>
      <c r="L460" s="49">
        <v>60914118</v>
      </c>
      <c r="M460" s="49" t="s">
        <v>85</v>
      </c>
      <c r="N460" s="49" t="s">
        <v>86</v>
      </c>
      <c r="O460" s="49" t="s">
        <v>86</v>
      </c>
      <c r="P460" s="49" t="s">
        <v>86</v>
      </c>
      <c r="Q460" s="49" t="s">
        <v>86</v>
      </c>
      <c r="R460" s="49">
        <v>114</v>
      </c>
      <c r="S460" s="49" t="s">
        <v>105</v>
      </c>
      <c r="T460" s="49">
        <v>1</v>
      </c>
      <c r="U460" s="49">
        <v>14</v>
      </c>
      <c r="V460" s="49">
        <v>0</v>
      </c>
      <c r="W460" s="49">
        <v>0</v>
      </c>
      <c r="X460" s="49">
        <v>0</v>
      </c>
      <c r="Y460" s="49">
        <v>0</v>
      </c>
    </row>
    <row r="461" spans="1:25" s="49" customFormat="1" ht="13.5">
      <c r="A461" s="49">
        <v>2009</v>
      </c>
      <c r="B461" s="49">
        <v>11</v>
      </c>
      <c r="C461" s="49">
        <v>2</v>
      </c>
      <c r="D461" s="49">
        <v>250</v>
      </c>
      <c r="E461" s="49" t="s">
        <v>88</v>
      </c>
      <c r="F461" s="49">
        <v>250</v>
      </c>
      <c r="G461" s="49" t="s">
        <v>89</v>
      </c>
      <c r="H461" s="49">
        <v>6</v>
      </c>
      <c r="I461" s="49" t="s">
        <v>83</v>
      </c>
      <c r="J461" s="49">
        <v>12</v>
      </c>
      <c r="K461" s="49" t="s">
        <v>84</v>
      </c>
      <c r="L461" s="49">
        <v>60914118</v>
      </c>
      <c r="M461" s="49" t="s">
        <v>85</v>
      </c>
      <c r="N461" s="49" t="s">
        <v>86</v>
      </c>
      <c r="O461" s="49" t="s">
        <v>86</v>
      </c>
      <c r="P461" s="49" t="s">
        <v>86</v>
      </c>
      <c r="Q461" s="49" t="s">
        <v>86</v>
      </c>
      <c r="R461" s="49">
        <v>411</v>
      </c>
      <c r="S461" s="49" t="s">
        <v>87</v>
      </c>
      <c r="T461" s="49">
        <v>15</v>
      </c>
      <c r="U461" s="49">
        <v>197985</v>
      </c>
      <c r="V461" s="49">
        <v>4</v>
      </c>
      <c r="W461" s="49">
        <v>66170</v>
      </c>
      <c r="X461" s="49">
        <v>0</v>
      </c>
      <c r="Y461" s="49">
        <v>0</v>
      </c>
    </row>
    <row r="462" spans="1:25" s="49" customFormat="1" ht="13.5">
      <c r="A462" s="49">
        <v>2009</v>
      </c>
      <c r="B462" s="49">
        <v>11</v>
      </c>
      <c r="C462" s="49">
        <v>2</v>
      </c>
      <c r="D462" s="49">
        <v>250</v>
      </c>
      <c r="E462" s="49" t="s">
        <v>88</v>
      </c>
      <c r="F462" s="49">
        <v>250</v>
      </c>
      <c r="G462" s="49" t="s">
        <v>89</v>
      </c>
      <c r="H462" s="49">
        <v>6</v>
      </c>
      <c r="I462" s="49" t="s">
        <v>83</v>
      </c>
      <c r="J462" s="49">
        <v>12</v>
      </c>
      <c r="K462" s="49" t="s">
        <v>84</v>
      </c>
      <c r="L462" s="49">
        <v>60914118</v>
      </c>
      <c r="M462" s="49" t="s">
        <v>85</v>
      </c>
      <c r="N462" s="49" t="s">
        <v>86</v>
      </c>
      <c r="O462" s="49" t="s">
        <v>86</v>
      </c>
      <c r="P462" s="49" t="s">
        <v>86</v>
      </c>
      <c r="Q462" s="49" t="s">
        <v>86</v>
      </c>
      <c r="R462" s="49">
        <v>415</v>
      </c>
      <c r="S462" s="49" t="s">
        <v>87</v>
      </c>
      <c r="T462" s="49">
        <v>3</v>
      </c>
      <c r="U462" s="49">
        <v>49940</v>
      </c>
      <c r="V462" s="49">
        <v>2</v>
      </c>
      <c r="W462" s="49">
        <v>33860</v>
      </c>
      <c r="X462" s="49">
        <v>0</v>
      </c>
      <c r="Y462" s="49">
        <v>0</v>
      </c>
    </row>
    <row r="463" spans="1:25" s="49" customFormat="1" ht="13.5">
      <c r="A463" s="49">
        <v>2009</v>
      </c>
      <c r="B463" s="49">
        <v>11</v>
      </c>
      <c r="C463" s="49">
        <v>2</v>
      </c>
      <c r="D463" s="49">
        <v>300</v>
      </c>
      <c r="E463" s="49" t="s">
        <v>91</v>
      </c>
      <c r="F463" s="49">
        <v>300</v>
      </c>
      <c r="G463" s="49" t="s">
        <v>92</v>
      </c>
      <c r="H463" s="49">
        <v>6</v>
      </c>
      <c r="I463" s="49" t="s">
        <v>83</v>
      </c>
      <c r="J463" s="49">
        <v>12</v>
      </c>
      <c r="K463" s="49" t="s">
        <v>84</v>
      </c>
      <c r="L463" s="49">
        <v>60914118</v>
      </c>
      <c r="M463" s="49" t="s">
        <v>85</v>
      </c>
      <c r="N463" s="49" t="s">
        <v>86</v>
      </c>
      <c r="O463" s="49" t="s">
        <v>86</v>
      </c>
      <c r="P463" s="49" t="s">
        <v>86</v>
      </c>
      <c r="Q463" s="49" t="s">
        <v>86</v>
      </c>
      <c r="R463" s="49">
        <v>114</v>
      </c>
      <c r="S463" s="49" t="s">
        <v>87</v>
      </c>
      <c r="T463" s="49">
        <v>22</v>
      </c>
      <c r="U463" s="49">
        <v>262025</v>
      </c>
      <c r="V463" s="49">
        <v>5</v>
      </c>
      <c r="W463" s="49">
        <v>48610</v>
      </c>
      <c r="X463" s="49">
        <v>0</v>
      </c>
      <c r="Y463" s="49">
        <v>0</v>
      </c>
    </row>
    <row r="464" spans="1:25" s="49" customFormat="1" ht="13.5">
      <c r="A464" s="49">
        <v>2009</v>
      </c>
      <c r="B464" s="49">
        <v>11</v>
      </c>
      <c r="C464" s="49">
        <v>2</v>
      </c>
      <c r="D464" s="49">
        <v>500</v>
      </c>
      <c r="E464" s="49" t="s">
        <v>93</v>
      </c>
      <c r="F464" s="49">
        <v>500</v>
      </c>
      <c r="G464" s="49" t="s">
        <v>94</v>
      </c>
      <c r="H464" s="49">
        <v>6</v>
      </c>
      <c r="I464" s="49" t="s">
        <v>83</v>
      </c>
      <c r="J464" s="49">
        <v>12</v>
      </c>
      <c r="K464" s="49" t="s">
        <v>84</v>
      </c>
      <c r="L464" s="49">
        <v>60914118</v>
      </c>
      <c r="M464" s="49" t="s">
        <v>85</v>
      </c>
      <c r="N464" s="49" t="s">
        <v>86</v>
      </c>
      <c r="O464" s="49" t="s">
        <v>86</v>
      </c>
      <c r="P464" s="49" t="s">
        <v>86</v>
      </c>
      <c r="Q464" s="49" t="s">
        <v>86</v>
      </c>
      <c r="R464" s="49">
        <v>114</v>
      </c>
      <c r="S464" s="49" t="s">
        <v>87</v>
      </c>
      <c r="T464" s="49">
        <v>6</v>
      </c>
      <c r="U464" s="49">
        <v>68485</v>
      </c>
      <c r="V464" s="49">
        <v>2</v>
      </c>
      <c r="W464" s="49">
        <v>27400</v>
      </c>
      <c r="X464" s="49">
        <v>0</v>
      </c>
      <c r="Y464" s="49">
        <v>0</v>
      </c>
    </row>
    <row r="465" spans="1:25" s="49" customFormat="1" ht="13.5">
      <c r="A465" s="49">
        <v>2009</v>
      </c>
      <c r="B465" s="49">
        <v>11</v>
      </c>
      <c r="C465" s="49">
        <v>2</v>
      </c>
      <c r="D465" s="49">
        <v>550</v>
      </c>
      <c r="E465" s="49" t="s">
        <v>95</v>
      </c>
      <c r="F465" s="49">
        <v>550</v>
      </c>
      <c r="G465" s="49" t="s">
        <v>96</v>
      </c>
      <c r="H465" s="49">
        <v>6</v>
      </c>
      <c r="I465" s="49" t="s">
        <v>83</v>
      </c>
      <c r="J465" s="49">
        <v>12</v>
      </c>
      <c r="K465" s="49" t="s">
        <v>84</v>
      </c>
      <c r="L465" s="49">
        <v>60914118</v>
      </c>
      <c r="M465" s="49" t="s">
        <v>85</v>
      </c>
      <c r="N465" s="49" t="s">
        <v>86</v>
      </c>
      <c r="O465" s="49" t="s">
        <v>86</v>
      </c>
      <c r="P465" s="49" t="s">
        <v>86</v>
      </c>
      <c r="Q465" s="49" t="s">
        <v>86</v>
      </c>
      <c r="R465" s="49">
        <v>114</v>
      </c>
      <c r="S465" s="49" t="s">
        <v>87</v>
      </c>
      <c r="T465" s="49">
        <v>1</v>
      </c>
      <c r="U465" s="49">
        <v>7500</v>
      </c>
      <c r="V465" s="49">
        <v>0</v>
      </c>
      <c r="W465" s="49">
        <v>0</v>
      </c>
      <c r="X465" s="49">
        <v>0</v>
      </c>
      <c r="Y465" s="49">
        <v>0</v>
      </c>
    </row>
    <row r="466" spans="26:34" s="50" customFormat="1" ht="13.5">
      <c r="Z466" s="50">
        <f>SUM(U458:U465)</f>
        <v>586411</v>
      </c>
      <c r="AA466" s="50">
        <f>SUM(U461:U465)</f>
        <v>585935</v>
      </c>
      <c r="AB466" s="50">
        <f>SUM(U458:U460)</f>
        <v>476</v>
      </c>
      <c r="AC466" s="50">
        <f>SUM(W458:W465)</f>
        <v>176257</v>
      </c>
      <c r="AD466" s="50">
        <f>SUM(W461:W464)</f>
        <v>176040</v>
      </c>
      <c r="AE466" s="50">
        <f>SUM(W458)</f>
        <v>217</v>
      </c>
      <c r="AF466" s="50">
        <v>0</v>
      </c>
      <c r="AG466" s="50">
        <v>0</v>
      </c>
      <c r="AH466" s="50">
        <v>0</v>
      </c>
    </row>
    <row r="467" spans="1:25" s="49" customFormat="1" ht="13.5">
      <c r="A467" s="49">
        <v>2009</v>
      </c>
      <c r="B467" s="49">
        <v>11</v>
      </c>
      <c r="C467" s="49">
        <v>3</v>
      </c>
      <c r="D467" s="49">
        <v>0</v>
      </c>
      <c r="E467" s="49" t="s">
        <v>99</v>
      </c>
      <c r="F467" s="49">
        <v>0</v>
      </c>
      <c r="G467" s="49" t="s">
        <v>82</v>
      </c>
      <c r="H467" s="49">
        <v>6</v>
      </c>
      <c r="I467" s="49" t="s">
        <v>83</v>
      </c>
      <c r="J467" s="49">
        <v>12</v>
      </c>
      <c r="K467" s="49" t="s">
        <v>84</v>
      </c>
      <c r="L467" s="49">
        <v>60914118</v>
      </c>
      <c r="M467" s="49" t="s">
        <v>85</v>
      </c>
      <c r="N467" s="49" t="s">
        <v>86</v>
      </c>
      <c r="O467" s="49" t="s">
        <v>86</v>
      </c>
      <c r="P467" s="49" t="s">
        <v>86</v>
      </c>
      <c r="Q467" s="49" t="s">
        <v>86</v>
      </c>
      <c r="R467" s="49">
        <v>114</v>
      </c>
      <c r="S467" s="49" t="s">
        <v>100</v>
      </c>
      <c r="T467" s="49">
        <v>1</v>
      </c>
      <c r="U467" s="49">
        <v>30</v>
      </c>
      <c r="V467" s="49">
        <v>0</v>
      </c>
      <c r="W467" s="49">
        <v>0</v>
      </c>
      <c r="X467" s="49">
        <v>0</v>
      </c>
      <c r="Y467" s="49">
        <v>0</v>
      </c>
    </row>
    <row r="468" spans="1:25" s="49" customFormat="1" ht="13.5">
      <c r="A468" s="49">
        <v>2009</v>
      </c>
      <c r="B468" s="49">
        <v>11</v>
      </c>
      <c r="C468" s="49">
        <v>3</v>
      </c>
      <c r="D468" s="49">
        <v>200</v>
      </c>
      <c r="E468" s="49" t="s">
        <v>81</v>
      </c>
      <c r="F468" s="49">
        <v>0</v>
      </c>
      <c r="G468" s="49" t="s">
        <v>82</v>
      </c>
      <c r="H468" s="49">
        <v>6</v>
      </c>
      <c r="I468" s="49" t="s">
        <v>83</v>
      </c>
      <c r="J468" s="49">
        <v>12</v>
      </c>
      <c r="K468" s="49" t="s">
        <v>84</v>
      </c>
      <c r="L468" s="49">
        <v>60914118</v>
      </c>
      <c r="M468" s="49" t="s">
        <v>85</v>
      </c>
      <c r="N468" s="49" t="s">
        <v>86</v>
      </c>
      <c r="O468" s="49" t="s">
        <v>86</v>
      </c>
      <c r="P468" s="49" t="s">
        <v>86</v>
      </c>
      <c r="Q468" s="49" t="s">
        <v>86</v>
      </c>
      <c r="R468" s="49">
        <v>114</v>
      </c>
      <c r="S468" s="49" t="s">
        <v>90</v>
      </c>
      <c r="T468" s="49">
        <v>2</v>
      </c>
      <c r="U468" s="49">
        <v>567</v>
      </c>
      <c r="V468" s="49">
        <v>0</v>
      </c>
      <c r="W468" s="49">
        <v>0</v>
      </c>
      <c r="X468" s="49">
        <v>0</v>
      </c>
      <c r="Y468" s="49">
        <v>0</v>
      </c>
    </row>
    <row r="469" spans="1:25" s="49" customFormat="1" ht="13.5">
      <c r="A469" s="49">
        <v>2009</v>
      </c>
      <c r="B469" s="49">
        <v>11</v>
      </c>
      <c r="C469" s="49">
        <v>3</v>
      </c>
      <c r="D469" s="49">
        <v>900</v>
      </c>
      <c r="E469" s="49" t="s">
        <v>101</v>
      </c>
      <c r="F469" s="49">
        <v>900</v>
      </c>
      <c r="G469" s="49" t="s">
        <v>102</v>
      </c>
      <c r="H469" s="49">
        <v>6</v>
      </c>
      <c r="I469" s="49" t="s">
        <v>83</v>
      </c>
      <c r="J469" s="49">
        <v>12</v>
      </c>
      <c r="K469" s="49" t="s">
        <v>84</v>
      </c>
      <c r="L469" s="49">
        <v>60914118</v>
      </c>
      <c r="M469" s="49" t="s">
        <v>85</v>
      </c>
      <c r="N469" s="49" t="s">
        <v>86</v>
      </c>
      <c r="O469" s="49" t="s">
        <v>86</v>
      </c>
      <c r="P469" s="49" t="s">
        <v>86</v>
      </c>
      <c r="Q469" s="49" t="s">
        <v>86</v>
      </c>
      <c r="R469" s="49">
        <v>114</v>
      </c>
      <c r="S469" s="49" t="s">
        <v>105</v>
      </c>
      <c r="T469" s="49">
        <v>1</v>
      </c>
      <c r="U469" s="49">
        <v>14</v>
      </c>
      <c r="V469" s="49">
        <v>0</v>
      </c>
      <c r="W469" s="49">
        <v>0</v>
      </c>
      <c r="X469" s="49">
        <v>0</v>
      </c>
      <c r="Y469" s="49">
        <v>0</v>
      </c>
    </row>
    <row r="470" spans="1:25" s="49" customFormat="1" ht="13.5">
      <c r="A470" s="49">
        <v>2009</v>
      </c>
      <c r="B470" s="49">
        <v>11</v>
      </c>
      <c r="C470" s="49">
        <v>3</v>
      </c>
      <c r="D470" s="49">
        <v>250</v>
      </c>
      <c r="E470" s="49" t="s">
        <v>88</v>
      </c>
      <c r="F470" s="49">
        <v>250</v>
      </c>
      <c r="G470" s="49" t="s">
        <v>89</v>
      </c>
      <c r="H470" s="49">
        <v>6</v>
      </c>
      <c r="I470" s="49" t="s">
        <v>83</v>
      </c>
      <c r="J470" s="49">
        <v>12</v>
      </c>
      <c r="K470" s="49" t="s">
        <v>84</v>
      </c>
      <c r="L470" s="49">
        <v>60914118</v>
      </c>
      <c r="M470" s="49" t="s">
        <v>85</v>
      </c>
      <c r="N470" s="49" t="s">
        <v>86</v>
      </c>
      <c r="O470" s="49" t="s">
        <v>86</v>
      </c>
      <c r="P470" s="49" t="s">
        <v>86</v>
      </c>
      <c r="Q470" s="49" t="s">
        <v>86</v>
      </c>
      <c r="R470" s="49">
        <v>415</v>
      </c>
      <c r="S470" s="49" t="s">
        <v>87</v>
      </c>
      <c r="T470" s="49">
        <v>3</v>
      </c>
      <c r="U470" s="49">
        <v>32500</v>
      </c>
      <c r="V470" s="49">
        <v>3</v>
      </c>
      <c r="W470" s="49">
        <v>43000</v>
      </c>
      <c r="X470" s="49">
        <v>0</v>
      </c>
      <c r="Y470" s="49">
        <v>0</v>
      </c>
    </row>
    <row r="471" spans="1:25" s="49" customFormat="1" ht="13.5">
      <c r="A471" s="49">
        <v>2009</v>
      </c>
      <c r="B471" s="49">
        <v>11</v>
      </c>
      <c r="C471" s="49">
        <v>3</v>
      </c>
      <c r="D471" s="49">
        <v>250</v>
      </c>
      <c r="E471" s="49" t="s">
        <v>88</v>
      </c>
      <c r="F471" s="49">
        <v>250</v>
      </c>
      <c r="G471" s="49" t="s">
        <v>89</v>
      </c>
      <c r="H471" s="49">
        <v>6</v>
      </c>
      <c r="I471" s="49" t="s">
        <v>83</v>
      </c>
      <c r="J471" s="49">
        <v>12</v>
      </c>
      <c r="K471" s="49" t="s">
        <v>84</v>
      </c>
      <c r="L471" s="49">
        <v>60914118</v>
      </c>
      <c r="M471" s="49" t="s">
        <v>85</v>
      </c>
      <c r="N471" s="49" t="s">
        <v>86</v>
      </c>
      <c r="O471" s="49" t="s">
        <v>86</v>
      </c>
      <c r="P471" s="49" t="s">
        <v>86</v>
      </c>
      <c r="Q471" s="49" t="s">
        <v>86</v>
      </c>
      <c r="R471" s="49">
        <v>411</v>
      </c>
      <c r="S471" s="49" t="s">
        <v>87</v>
      </c>
      <c r="T471" s="49">
        <v>32</v>
      </c>
      <c r="U471" s="49">
        <v>495735</v>
      </c>
      <c r="V471" s="49">
        <v>6</v>
      </c>
      <c r="W471" s="49">
        <v>107000</v>
      </c>
      <c r="X471" s="49">
        <v>0</v>
      </c>
      <c r="Y471" s="49">
        <v>0</v>
      </c>
    </row>
    <row r="472" spans="1:25" s="49" customFormat="1" ht="13.5">
      <c r="A472" s="49">
        <v>2009</v>
      </c>
      <c r="B472" s="49">
        <v>11</v>
      </c>
      <c r="C472" s="49">
        <v>3</v>
      </c>
      <c r="D472" s="49">
        <v>250</v>
      </c>
      <c r="E472" s="49" t="s">
        <v>88</v>
      </c>
      <c r="F472" s="49">
        <v>250</v>
      </c>
      <c r="G472" s="49" t="s">
        <v>89</v>
      </c>
      <c r="H472" s="49">
        <v>6</v>
      </c>
      <c r="I472" s="49" t="s">
        <v>83</v>
      </c>
      <c r="J472" s="49">
        <v>12</v>
      </c>
      <c r="K472" s="49" t="s">
        <v>84</v>
      </c>
      <c r="L472" s="49">
        <v>60914118</v>
      </c>
      <c r="M472" s="49" t="s">
        <v>85</v>
      </c>
      <c r="N472" s="49" t="s">
        <v>86</v>
      </c>
      <c r="O472" s="49" t="s">
        <v>86</v>
      </c>
      <c r="P472" s="49" t="s">
        <v>86</v>
      </c>
      <c r="Q472" s="49" t="s">
        <v>86</v>
      </c>
      <c r="R472" s="49">
        <v>216</v>
      </c>
      <c r="S472" s="49" t="s">
        <v>87</v>
      </c>
      <c r="T472" s="49">
        <v>2</v>
      </c>
      <c r="U472" s="49">
        <v>34020</v>
      </c>
      <c r="V472" s="49">
        <v>2</v>
      </c>
      <c r="W472" s="49">
        <v>34020</v>
      </c>
      <c r="X472" s="49">
        <v>0</v>
      </c>
      <c r="Y472" s="49">
        <v>0</v>
      </c>
    </row>
    <row r="473" spans="1:25" s="49" customFormat="1" ht="13.5">
      <c r="A473" s="49">
        <v>2009</v>
      </c>
      <c r="B473" s="49">
        <v>11</v>
      </c>
      <c r="C473" s="49">
        <v>3</v>
      </c>
      <c r="D473" s="49">
        <v>300</v>
      </c>
      <c r="E473" s="49" t="s">
        <v>91</v>
      </c>
      <c r="F473" s="49">
        <v>300</v>
      </c>
      <c r="G473" s="49" t="s">
        <v>92</v>
      </c>
      <c r="H473" s="49">
        <v>6</v>
      </c>
      <c r="I473" s="49" t="s">
        <v>83</v>
      </c>
      <c r="J473" s="49">
        <v>12</v>
      </c>
      <c r="K473" s="49" t="s">
        <v>84</v>
      </c>
      <c r="L473" s="49">
        <v>60914118</v>
      </c>
      <c r="M473" s="49" t="s">
        <v>85</v>
      </c>
      <c r="N473" s="49" t="s">
        <v>86</v>
      </c>
      <c r="O473" s="49" t="s">
        <v>86</v>
      </c>
      <c r="P473" s="49" t="s">
        <v>86</v>
      </c>
      <c r="Q473" s="49" t="s">
        <v>86</v>
      </c>
      <c r="R473" s="49">
        <v>114</v>
      </c>
      <c r="S473" s="49" t="s">
        <v>87</v>
      </c>
      <c r="T473" s="49">
        <v>25</v>
      </c>
      <c r="U473" s="49">
        <v>265983</v>
      </c>
      <c r="V473" s="49">
        <v>4</v>
      </c>
      <c r="W473" s="49">
        <v>33670</v>
      </c>
      <c r="X473" s="49">
        <v>0</v>
      </c>
      <c r="Y473" s="49">
        <v>0</v>
      </c>
    </row>
    <row r="474" spans="1:25" s="49" customFormat="1" ht="13.5">
      <c r="A474" s="49">
        <v>2009</v>
      </c>
      <c r="B474" s="49">
        <v>11</v>
      </c>
      <c r="C474" s="49">
        <v>3</v>
      </c>
      <c r="D474" s="49">
        <v>500</v>
      </c>
      <c r="E474" s="49" t="s">
        <v>93</v>
      </c>
      <c r="F474" s="49">
        <v>500</v>
      </c>
      <c r="G474" s="49" t="s">
        <v>94</v>
      </c>
      <c r="H474" s="49">
        <v>6</v>
      </c>
      <c r="I474" s="49" t="s">
        <v>83</v>
      </c>
      <c r="J474" s="49">
        <v>12</v>
      </c>
      <c r="K474" s="49" t="s">
        <v>84</v>
      </c>
      <c r="L474" s="49">
        <v>60914118</v>
      </c>
      <c r="M474" s="49" t="s">
        <v>85</v>
      </c>
      <c r="N474" s="49" t="s">
        <v>86</v>
      </c>
      <c r="O474" s="49" t="s">
        <v>86</v>
      </c>
      <c r="P474" s="49" t="s">
        <v>86</v>
      </c>
      <c r="Q474" s="49" t="s">
        <v>86</v>
      </c>
      <c r="R474" s="49">
        <v>114</v>
      </c>
      <c r="S474" s="49" t="s">
        <v>87</v>
      </c>
      <c r="T474" s="49">
        <v>6</v>
      </c>
      <c r="U474" s="49">
        <v>67230</v>
      </c>
      <c r="V474" s="49">
        <v>0</v>
      </c>
      <c r="W474" s="49">
        <v>0</v>
      </c>
      <c r="X474" s="49">
        <v>0</v>
      </c>
      <c r="Y474" s="49">
        <v>0</v>
      </c>
    </row>
    <row r="475" spans="1:25" s="49" customFormat="1" ht="13.5">
      <c r="A475" s="49">
        <v>2009</v>
      </c>
      <c r="B475" s="49">
        <v>11</v>
      </c>
      <c r="C475" s="49">
        <v>3</v>
      </c>
      <c r="D475" s="49">
        <v>550</v>
      </c>
      <c r="E475" s="49" t="s">
        <v>95</v>
      </c>
      <c r="F475" s="49">
        <v>550</v>
      </c>
      <c r="G475" s="49" t="s">
        <v>96</v>
      </c>
      <c r="H475" s="49">
        <v>6</v>
      </c>
      <c r="I475" s="49" t="s">
        <v>83</v>
      </c>
      <c r="J475" s="49">
        <v>12</v>
      </c>
      <c r="K475" s="49" t="s">
        <v>84</v>
      </c>
      <c r="L475" s="49">
        <v>60914118</v>
      </c>
      <c r="M475" s="49" t="s">
        <v>85</v>
      </c>
      <c r="N475" s="49" t="s">
        <v>86</v>
      </c>
      <c r="O475" s="49" t="s">
        <v>86</v>
      </c>
      <c r="P475" s="49" t="s">
        <v>86</v>
      </c>
      <c r="Q475" s="49" t="s">
        <v>86</v>
      </c>
      <c r="R475" s="49">
        <v>114</v>
      </c>
      <c r="S475" s="49" t="s">
        <v>87</v>
      </c>
      <c r="T475" s="49">
        <v>3</v>
      </c>
      <c r="U475" s="49">
        <v>44246</v>
      </c>
      <c r="V475" s="49">
        <v>1</v>
      </c>
      <c r="W475" s="49">
        <v>15600</v>
      </c>
      <c r="X475" s="49">
        <v>0</v>
      </c>
      <c r="Y475" s="49">
        <v>0</v>
      </c>
    </row>
    <row r="476" spans="1:25" s="49" customFormat="1" ht="13.5">
      <c r="A476" s="49">
        <v>2009</v>
      </c>
      <c r="B476" s="49">
        <v>11</v>
      </c>
      <c r="C476" s="49">
        <v>3</v>
      </c>
      <c r="D476" s="49">
        <v>750</v>
      </c>
      <c r="E476" s="49" t="s">
        <v>97</v>
      </c>
      <c r="F476" s="49">
        <v>750</v>
      </c>
      <c r="G476" s="49" t="s">
        <v>98</v>
      </c>
      <c r="H476" s="49">
        <v>6</v>
      </c>
      <c r="I476" s="49" t="s">
        <v>83</v>
      </c>
      <c r="J476" s="49">
        <v>12</v>
      </c>
      <c r="K476" s="49" t="s">
        <v>84</v>
      </c>
      <c r="L476" s="49">
        <v>60914118</v>
      </c>
      <c r="M476" s="49" t="s">
        <v>85</v>
      </c>
      <c r="N476" s="49" t="s">
        <v>86</v>
      </c>
      <c r="O476" s="49" t="s">
        <v>86</v>
      </c>
      <c r="P476" s="49" t="s">
        <v>86</v>
      </c>
      <c r="Q476" s="49" t="s">
        <v>86</v>
      </c>
      <c r="R476" s="49">
        <v>114</v>
      </c>
      <c r="S476" s="49" t="s">
        <v>87</v>
      </c>
      <c r="T476" s="49">
        <v>1</v>
      </c>
      <c r="U476" s="49">
        <v>7500</v>
      </c>
      <c r="V476" s="49">
        <v>0</v>
      </c>
      <c r="W476" s="49">
        <v>0</v>
      </c>
      <c r="X476" s="49">
        <v>0</v>
      </c>
      <c r="Y476" s="49">
        <v>0</v>
      </c>
    </row>
    <row r="477" spans="26:34" s="50" customFormat="1" ht="13.5">
      <c r="Z477" s="50">
        <f>SUM(U467:U476)</f>
        <v>947825</v>
      </c>
      <c r="AA477" s="50">
        <f>SUM(U470:U476)</f>
        <v>947214</v>
      </c>
      <c r="AB477" s="50">
        <f>SUM(U467:U469)</f>
        <v>611</v>
      </c>
      <c r="AC477" s="50">
        <f>SUM(W467:W476)</f>
        <v>233290</v>
      </c>
      <c r="AD477" s="50">
        <f>SUM(W470:W475)</f>
        <v>233290</v>
      </c>
      <c r="AE477" s="50">
        <v>0</v>
      </c>
      <c r="AF477" s="50">
        <v>0</v>
      </c>
      <c r="AG477" s="50">
        <v>0</v>
      </c>
      <c r="AH477" s="50">
        <v>0</v>
      </c>
    </row>
    <row r="478" spans="1:25" s="49" customFormat="1" ht="13.5">
      <c r="A478" s="49">
        <v>2009</v>
      </c>
      <c r="B478" s="49">
        <v>11</v>
      </c>
      <c r="C478" s="49">
        <v>4</v>
      </c>
      <c r="D478" s="49">
        <v>200</v>
      </c>
      <c r="E478" s="49" t="s">
        <v>81</v>
      </c>
      <c r="F478" s="49">
        <v>0</v>
      </c>
      <c r="G478" s="49" t="s">
        <v>82</v>
      </c>
      <c r="H478" s="49">
        <v>6</v>
      </c>
      <c r="I478" s="49" t="s">
        <v>83</v>
      </c>
      <c r="J478" s="49">
        <v>12</v>
      </c>
      <c r="K478" s="49" t="s">
        <v>84</v>
      </c>
      <c r="L478" s="49">
        <v>60914118</v>
      </c>
      <c r="M478" s="49" t="s">
        <v>85</v>
      </c>
      <c r="N478" s="49" t="s">
        <v>86</v>
      </c>
      <c r="O478" s="49" t="s">
        <v>86</v>
      </c>
      <c r="P478" s="49" t="s">
        <v>86</v>
      </c>
      <c r="Q478" s="49" t="s">
        <v>86</v>
      </c>
      <c r="R478" s="49">
        <v>114</v>
      </c>
      <c r="S478" s="49" t="s">
        <v>100</v>
      </c>
      <c r="T478" s="49">
        <v>1</v>
      </c>
      <c r="U478" s="49">
        <v>30</v>
      </c>
      <c r="V478" s="49">
        <v>0</v>
      </c>
      <c r="W478" s="49">
        <v>0</v>
      </c>
      <c r="X478" s="49">
        <v>0</v>
      </c>
      <c r="Y478" s="49">
        <v>0</v>
      </c>
    </row>
    <row r="479" spans="1:25" s="49" customFormat="1" ht="13.5">
      <c r="A479" s="49">
        <v>2009</v>
      </c>
      <c r="B479" s="49">
        <v>11</v>
      </c>
      <c r="C479" s="49">
        <v>4</v>
      </c>
      <c r="D479" s="49">
        <v>250</v>
      </c>
      <c r="E479" s="49" t="s">
        <v>88</v>
      </c>
      <c r="F479" s="49">
        <v>250</v>
      </c>
      <c r="G479" s="49" t="s">
        <v>89</v>
      </c>
      <c r="H479" s="49">
        <v>6</v>
      </c>
      <c r="I479" s="49" t="s">
        <v>83</v>
      </c>
      <c r="J479" s="49">
        <v>12</v>
      </c>
      <c r="K479" s="49" t="s">
        <v>84</v>
      </c>
      <c r="L479" s="49">
        <v>60914118</v>
      </c>
      <c r="M479" s="49" t="s">
        <v>85</v>
      </c>
      <c r="N479" s="49" t="s">
        <v>86</v>
      </c>
      <c r="O479" s="49" t="s">
        <v>86</v>
      </c>
      <c r="P479" s="49" t="s">
        <v>86</v>
      </c>
      <c r="Q479" s="49" t="s">
        <v>86</v>
      </c>
      <c r="R479" s="49">
        <v>216</v>
      </c>
      <c r="S479" s="49" t="s">
        <v>90</v>
      </c>
      <c r="T479" s="49">
        <v>2</v>
      </c>
      <c r="U479" s="49">
        <v>560</v>
      </c>
      <c r="V479" s="49">
        <v>0</v>
      </c>
      <c r="W479" s="49">
        <v>0</v>
      </c>
      <c r="X479" s="49">
        <v>0</v>
      </c>
      <c r="Y479" s="49">
        <v>0</v>
      </c>
    </row>
    <row r="480" spans="1:25" s="49" customFormat="1" ht="13.5">
      <c r="A480" s="49">
        <v>2009</v>
      </c>
      <c r="B480" s="49">
        <v>11</v>
      </c>
      <c r="C480" s="49">
        <v>4</v>
      </c>
      <c r="D480" s="49">
        <v>250</v>
      </c>
      <c r="E480" s="49" t="s">
        <v>88</v>
      </c>
      <c r="F480" s="49">
        <v>250</v>
      </c>
      <c r="G480" s="49" t="s">
        <v>89</v>
      </c>
      <c r="H480" s="49">
        <v>6</v>
      </c>
      <c r="I480" s="49" t="s">
        <v>83</v>
      </c>
      <c r="J480" s="49">
        <v>12</v>
      </c>
      <c r="K480" s="49" t="s">
        <v>84</v>
      </c>
      <c r="L480" s="49">
        <v>60914118</v>
      </c>
      <c r="M480" s="49" t="s">
        <v>85</v>
      </c>
      <c r="N480" s="49" t="s">
        <v>86</v>
      </c>
      <c r="O480" s="49" t="s">
        <v>86</v>
      </c>
      <c r="P480" s="49" t="s">
        <v>86</v>
      </c>
      <c r="Q480" s="49" t="s">
        <v>86</v>
      </c>
      <c r="R480" s="49">
        <v>415</v>
      </c>
      <c r="S480" s="49" t="s">
        <v>107</v>
      </c>
      <c r="T480" s="49">
        <v>1</v>
      </c>
      <c r="U480" s="49">
        <v>8</v>
      </c>
      <c r="V480" s="49">
        <v>0</v>
      </c>
      <c r="W480" s="49">
        <v>0</v>
      </c>
      <c r="X480" s="49">
        <v>0</v>
      </c>
      <c r="Y480" s="49">
        <v>0</v>
      </c>
    </row>
    <row r="481" spans="1:25" s="49" customFormat="1" ht="13.5">
      <c r="A481" s="49">
        <v>2009</v>
      </c>
      <c r="B481" s="49">
        <v>11</v>
      </c>
      <c r="C481" s="49">
        <v>4</v>
      </c>
      <c r="D481" s="49">
        <v>900</v>
      </c>
      <c r="E481" s="49" t="s">
        <v>101</v>
      </c>
      <c r="F481" s="49">
        <v>900</v>
      </c>
      <c r="G481" s="49" t="s">
        <v>102</v>
      </c>
      <c r="H481" s="49">
        <v>6</v>
      </c>
      <c r="I481" s="49" t="s">
        <v>83</v>
      </c>
      <c r="J481" s="49">
        <v>12</v>
      </c>
      <c r="K481" s="49" t="s">
        <v>84</v>
      </c>
      <c r="L481" s="49">
        <v>60914118</v>
      </c>
      <c r="M481" s="49" t="s">
        <v>85</v>
      </c>
      <c r="N481" s="49" t="s">
        <v>86</v>
      </c>
      <c r="O481" s="49" t="s">
        <v>86</v>
      </c>
      <c r="P481" s="49" t="s">
        <v>86</v>
      </c>
      <c r="Q481" s="49" t="s">
        <v>86</v>
      </c>
      <c r="R481" s="49">
        <v>111</v>
      </c>
      <c r="S481" s="49" t="s">
        <v>105</v>
      </c>
      <c r="T481" s="49">
        <v>1</v>
      </c>
      <c r="U481" s="49">
        <v>14</v>
      </c>
      <c r="V481" s="49">
        <v>0</v>
      </c>
      <c r="W481" s="49">
        <v>0</v>
      </c>
      <c r="X481" s="49">
        <v>0</v>
      </c>
      <c r="Y481" s="49">
        <v>0</v>
      </c>
    </row>
    <row r="482" spans="1:25" s="49" customFormat="1" ht="13.5">
      <c r="A482" s="49">
        <v>2009</v>
      </c>
      <c r="B482" s="49">
        <v>11</v>
      </c>
      <c r="C482" s="49">
        <v>4</v>
      </c>
      <c r="D482" s="49">
        <v>250</v>
      </c>
      <c r="E482" s="49" t="s">
        <v>88</v>
      </c>
      <c r="F482" s="49">
        <v>250</v>
      </c>
      <c r="G482" s="49" t="s">
        <v>89</v>
      </c>
      <c r="H482" s="49">
        <v>6</v>
      </c>
      <c r="I482" s="49" t="s">
        <v>83</v>
      </c>
      <c r="J482" s="49">
        <v>12</v>
      </c>
      <c r="K482" s="49" t="s">
        <v>84</v>
      </c>
      <c r="L482" s="49">
        <v>60914118</v>
      </c>
      <c r="M482" s="49" t="s">
        <v>85</v>
      </c>
      <c r="N482" s="49" t="s">
        <v>86</v>
      </c>
      <c r="O482" s="49" t="s">
        <v>86</v>
      </c>
      <c r="P482" s="49" t="s">
        <v>86</v>
      </c>
      <c r="Q482" s="49" t="s">
        <v>86</v>
      </c>
      <c r="R482" s="49">
        <v>411</v>
      </c>
      <c r="S482" s="49" t="s">
        <v>87</v>
      </c>
      <c r="T482" s="49">
        <v>16</v>
      </c>
      <c r="U482" s="49">
        <v>232765</v>
      </c>
      <c r="V482" s="49">
        <v>4</v>
      </c>
      <c r="W482" s="49">
        <v>57040</v>
      </c>
      <c r="X482" s="49">
        <v>0</v>
      </c>
      <c r="Y482" s="49">
        <v>0</v>
      </c>
    </row>
    <row r="483" spans="1:25" s="49" customFormat="1" ht="13.5">
      <c r="A483" s="49">
        <v>2009</v>
      </c>
      <c r="B483" s="49">
        <v>11</v>
      </c>
      <c r="C483" s="49">
        <v>4</v>
      </c>
      <c r="D483" s="49">
        <v>300</v>
      </c>
      <c r="E483" s="49" t="s">
        <v>91</v>
      </c>
      <c r="F483" s="49">
        <v>300</v>
      </c>
      <c r="G483" s="49" t="s">
        <v>92</v>
      </c>
      <c r="H483" s="49">
        <v>6</v>
      </c>
      <c r="I483" s="49" t="s">
        <v>83</v>
      </c>
      <c r="J483" s="49">
        <v>12</v>
      </c>
      <c r="K483" s="49" t="s">
        <v>84</v>
      </c>
      <c r="L483" s="49">
        <v>60914118</v>
      </c>
      <c r="M483" s="49" t="s">
        <v>85</v>
      </c>
      <c r="N483" s="49" t="s">
        <v>86</v>
      </c>
      <c r="O483" s="49" t="s">
        <v>86</v>
      </c>
      <c r="P483" s="49" t="s">
        <v>86</v>
      </c>
      <c r="Q483" s="49" t="s">
        <v>86</v>
      </c>
      <c r="R483" s="49">
        <v>114</v>
      </c>
      <c r="S483" s="49" t="s">
        <v>87</v>
      </c>
      <c r="T483" s="49">
        <v>4</v>
      </c>
      <c r="U483" s="49">
        <v>59810</v>
      </c>
      <c r="V483" s="49">
        <v>1</v>
      </c>
      <c r="W483" s="49">
        <v>11600</v>
      </c>
      <c r="X483" s="49">
        <v>0</v>
      </c>
      <c r="Y483" s="49">
        <v>0</v>
      </c>
    </row>
    <row r="484" spans="1:25" s="49" customFormat="1" ht="13.5">
      <c r="A484" s="49">
        <v>2009</v>
      </c>
      <c r="B484" s="49">
        <v>11</v>
      </c>
      <c r="C484" s="49">
        <v>4</v>
      </c>
      <c r="D484" s="49">
        <v>500</v>
      </c>
      <c r="E484" s="49" t="s">
        <v>93</v>
      </c>
      <c r="F484" s="49">
        <v>500</v>
      </c>
      <c r="G484" s="49" t="s">
        <v>94</v>
      </c>
      <c r="H484" s="49">
        <v>6</v>
      </c>
      <c r="I484" s="49" t="s">
        <v>83</v>
      </c>
      <c r="J484" s="49">
        <v>12</v>
      </c>
      <c r="K484" s="49" t="s">
        <v>84</v>
      </c>
      <c r="L484" s="49">
        <v>60914118</v>
      </c>
      <c r="M484" s="49" t="s">
        <v>85</v>
      </c>
      <c r="N484" s="49" t="s">
        <v>86</v>
      </c>
      <c r="O484" s="49" t="s">
        <v>86</v>
      </c>
      <c r="P484" s="49" t="s">
        <v>86</v>
      </c>
      <c r="Q484" s="49" t="s">
        <v>86</v>
      </c>
      <c r="R484" s="49">
        <v>114</v>
      </c>
      <c r="S484" s="49" t="s">
        <v>87</v>
      </c>
      <c r="T484" s="49">
        <v>17</v>
      </c>
      <c r="U484" s="49">
        <v>186466</v>
      </c>
      <c r="V484" s="49">
        <v>4</v>
      </c>
      <c r="W484" s="49">
        <v>42800</v>
      </c>
      <c r="X484" s="49">
        <v>0</v>
      </c>
      <c r="Y484" s="49">
        <v>0</v>
      </c>
    </row>
    <row r="485" spans="1:25" s="49" customFormat="1" ht="13.5">
      <c r="A485" s="49">
        <v>2009</v>
      </c>
      <c r="B485" s="49">
        <v>11</v>
      </c>
      <c r="C485" s="49">
        <v>4</v>
      </c>
      <c r="D485" s="49">
        <v>550</v>
      </c>
      <c r="E485" s="49" t="s">
        <v>95</v>
      </c>
      <c r="F485" s="49">
        <v>550</v>
      </c>
      <c r="G485" s="49" t="s">
        <v>96</v>
      </c>
      <c r="H485" s="49">
        <v>6</v>
      </c>
      <c r="I485" s="49" t="s">
        <v>83</v>
      </c>
      <c r="J485" s="49">
        <v>12</v>
      </c>
      <c r="K485" s="49" t="s">
        <v>84</v>
      </c>
      <c r="L485" s="49">
        <v>60914118</v>
      </c>
      <c r="M485" s="49" t="s">
        <v>85</v>
      </c>
      <c r="N485" s="49" t="s">
        <v>86</v>
      </c>
      <c r="O485" s="49" t="s">
        <v>86</v>
      </c>
      <c r="P485" s="49" t="s">
        <v>86</v>
      </c>
      <c r="Q485" s="49" t="s">
        <v>86</v>
      </c>
      <c r="R485" s="49">
        <v>114</v>
      </c>
      <c r="S485" s="49" t="s">
        <v>87</v>
      </c>
      <c r="T485" s="49">
        <v>4</v>
      </c>
      <c r="U485" s="49">
        <v>47140</v>
      </c>
      <c r="V485" s="49">
        <v>2</v>
      </c>
      <c r="W485" s="49">
        <v>23790</v>
      </c>
      <c r="X485" s="49">
        <v>0</v>
      </c>
      <c r="Y485" s="49">
        <v>0</v>
      </c>
    </row>
    <row r="486" spans="1:25" s="49" customFormat="1" ht="13.5">
      <c r="A486" s="49">
        <v>2009</v>
      </c>
      <c r="B486" s="49">
        <v>11</v>
      </c>
      <c r="C486" s="49">
        <v>4</v>
      </c>
      <c r="D486" s="49">
        <v>750</v>
      </c>
      <c r="E486" s="49" t="s">
        <v>97</v>
      </c>
      <c r="F486" s="49">
        <v>750</v>
      </c>
      <c r="G486" s="49" t="s">
        <v>98</v>
      </c>
      <c r="H486" s="49">
        <v>6</v>
      </c>
      <c r="I486" s="49" t="s">
        <v>83</v>
      </c>
      <c r="J486" s="49">
        <v>12</v>
      </c>
      <c r="K486" s="49" t="s">
        <v>84</v>
      </c>
      <c r="L486" s="49">
        <v>60914118</v>
      </c>
      <c r="M486" s="49" t="s">
        <v>85</v>
      </c>
      <c r="N486" s="49" t="s">
        <v>86</v>
      </c>
      <c r="O486" s="49" t="s">
        <v>86</v>
      </c>
      <c r="P486" s="49" t="s">
        <v>86</v>
      </c>
      <c r="Q486" s="49" t="s">
        <v>86</v>
      </c>
      <c r="R486" s="49">
        <v>114</v>
      </c>
      <c r="S486" s="49" t="s">
        <v>87</v>
      </c>
      <c r="T486" s="49">
        <v>5</v>
      </c>
      <c r="U486" s="49">
        <v>78425</v>
      </c>
      <c r="V486" s="49">
        <v>0</v>
      </c>
      <c r="W486" s="49">
        <v>0</v>
      </c>
      <c r="X486" s="49">
        <v>0</v>
      </c>
      <c r="Y486" s="49">
        <v>0</v>
      </c>
    </row>
    <row r="487" spans="26:34" s="50" customFormat="1" ht="13.5">
      <c r="Z487" s="50">
        <f>SUM(U478:U486)</f>
        <v>605218</v>
      </c>
      <c r="AA487" s="50">
        <f>SUM(U482:U486)</f>
        <v>604606</v>
      </c>
      <c r="AB487" s="50">
        <f>SUM(U478:U481)</f>
        <v>612</v>
      </c>
      <c r="AC487" s="50">
        <f>SUM(W478:W486)</f>
        <v>135230</v>
      </c>
      <c r="AD487" s="50">
        <f>SUM(W482:W485)</f>
        <v>135230</v>
      </c>
      <c r="AE487" s="50">
        <v>0</v>
      </c>
      <c r="AF487" s="50">
        <v>0</v>
      </c>
      <c r="AG487" s="50">
        <v>0</v>
      </c>
      <c r="AH487" s="50">
        <v>0</v>
      </c>
    </row>
    <row r="488" spans="1:25" s="49" customFormat="1" ht="13.5">
      <c r="A488" s="49">
        <v>2009</v>
      </c>
      <c r="B488" s="49">
        <v>11</v>
      </c>
      <c r="C488" s="49">
        <v>5</v>
      </c>
      <c r="D488" s="49">
        <v>250</v>
      </c>
      <c r="E488" s="49" t="s">
        <v>88</v>
      </c>
      <c r="F488" s="49">
        <v>250</v>
      </c>
      <c r="G488" s="49" t="s">
        <v>89</v>
      </c>
      <c r="H488" s="49">
        <v>6</v>
      </c>
      <c r="I488" s="49" t="s">
        <v>83</v>
      </c>
      <c r="J488" s="49">
        <v>12</v>
      </c>
      <c r="K488" s="49" t="s">
        <v>84</v>
      </c>
      <c r="L488" s="49">
        <v>60914118</v>
      </c>
      <c r="M488" s="49" t="s">
        <v>85</v>
      </c>
      <c r="N488" s="49" t="s">
        <v>86</v>
      </c>
      <c r="O488" s="49" t="s">
        <v>86</v>
      </c>
      <c r="P488" s="49" t="s">
        <v>86</v>
      </c>
      <c r="Q488" s="49" t="s">
        <v>86</v>
      </c>
      <c r="R488" s="49">
        <v>415</v>
      </c>
      <c r="S488" s="49" t="s">
        <v>90</v>
      </c>
      <c r="T488" s="49">
        <v>1</v>
      </c>
      <c r="U488" s="49">
        <v>252</v>
      </c>
      <c r="V488" s="49">
        <v>0</v>
      </c>
      <c r="W488" s="49">
        <v>0</v>
      </c>
      <c r="X488" s="49">
        <v>0</v>
      </c>
      <c r="Y488" s="49">
        <v>0</v>
      </c>
    </row>
    <row r="489" spans="1:25" s="49" customFormat="1" ht="13.5">
      <c r="A489" s="49">
        <v>2009</v>
      </c>
      <c r="B489" s="49">
        <v>11</v>
      </c>
      <c r="C489" s="49">
        <v>5</v>
      </c>
      <c r="D489" s="49">
        <v>500</v>
      </c>
      <c r="E489" s="49" t="s">
        <v>93</v>
      </c>
      <c r="F489" s="49">
        <v>500</v>
      </c>
      <c r="G489" s="49" t="s">
        <v>94</v>
      </c>
      <c r="H489" s="49">
        <v>6</v>
      </c>
      <c r="I489" s="49" t="s">
        <v>83</v>
      </c>
      <c r="J489" s="49">
        <v>12</v>
      </c>
      <c r="K489" s="49" t="s">
        <v>84</v>
      </c>
      <c r="L489" s="49">
        <v>60914118</v>
      </c>
      <c r="M489" s="49" t="s">
        <v>85</v>
      </c>
      <c r="N489" s="49" t="s">
        <v>86</v>
      </c>
      <c r="O489" s="49" t="s">
        <v>86</v>
      </c>
      <c r="P489" s="49" t="s">
        <v>86</v>
      </c>
      <c r="Q489" s="49" t="s">
        <v>86</v>
      </c>
      <c r="R489" s="49">
        <v>114</v>
      </c>
      <c r="S489" s="49" t="s">
        <v>87</v>
      </c>
      <c r="T489" s="49">
        <v>4</v>
      </c>
      <c r="U489" s="49">
        <v>50600</v>
      </c>
      <c r="V489" s="49">
        <v>0</v>
      </c>
      <c r="W489" s="49">
        <v>0</v>
      </c>
      <c r="X489" s="49">
        <v>0</v>
      </c>
      <c r="Y489" s="49">
        <v>0</v>
      </c>
    </row>
    <row r="490" spans="1:25" s="49" customFormat="1" ht="13.5">
      <c r="A490" s="49">
        <v>2009</v>
      </c>
      <c r="B490" s="49">
        <v>11</v>
      </c>
      <c r="C490" s="49">
        <v>5</v>
      </c>
      <c r="D490" s="49">
        <v>900</v>
      </c>
      <c r="E490" s="49" t="s">
        <v>101</v>
      </c>
      <c r="F490" s="49">
        <v>900</v>
      </c>
      <c r="G490" s="49" t="s">
        <v>102</v>
      </c>
      <c r="H490" s="49">
        <v>6</v>
      </c>
      <c r="I490" s="49" t="s">
        <v>83</v>
      </c>
      <c r="J490" s="49">
        <v>12</v>
      </c>
      <c r="K490" s="49" t="s">
        <v>84</v>
      </c>
      <c r="L490" s="49">
        <v>60914118</v>
      </c>
      <c r="M490" s="49" t="s">
        <v>85</v>
      </c>
      <c r="N490" s="49" t="s">
        <v>86</v>
      </c>
      <c r="O490" s="49" t="s">
        <v>86</v>
      </c>
      <c r="P490" s="49" t="s">
        <v>86</v>
      </c>
      <c r="Q490" s="49" t="s">
        <v>86</v>
      </c>
      <c r="R490" s="49">
        <v>114</v>
      </c>
      <c r="S490" s="49" t="s">
        <v>87</v>
      </c>
      <c r="T490" s="49">
        <v>1</v>
      </c>
      <c r="U490" s="49">
        <v>9000</v>
      </c>
      <c r="V490" s="49">
        <v>0</v>
      </c>
      <c r="W490" s="49">
        <v>0</v>
      </c>
      <c r="X490" s="49">
        <v>0</v>
      </c>
      <c r="Y490" s="49">
        <v>0</v>
      </c>
    </row>
    <row r="491" spans="26:34" s="50" customFormat="1" ht="13.5">
      <c r="Z491" s="50">
        <f>SUM(U488:U490)</f>
        <v>59852</v>
      </c>
      <c r="AA491" s="50">
        <f>SUM(U489:U490)</f>
        <v>59600</v>
      </c>
      <c r="AB491" s="50">
        <f>SUM(U488)</f>
        <v>252</v>
      </c>
      <c r="AC491" s="50">
        <v>0</v>
      </c>
      <c r="AD491" s="50">
        <v>0</v>
      </c>
      <c r="AE491" s="50">
        <v>0</v>
      </c>
      <c r="AF491" s="50">
        <v>0</v>
      </c>
      <c r="AG491" s="50">
        <v>0</v>
      </c>
      <c r="AH491" s="50">
        <v>0</v>
      </c>
    </row>
    <row r="492" spans="26:34" s="51" customFormat="1" ht="13.5">
      <c r="Z492" s="51">
        <f>SUM(Z491,Z487,Z477,Z466,Z457)</f>
        <v>2901083</v>
      </c>
      <c r="AA492" s="51">
        <f aca="true" t="shared" si="10" ref="AA492:AH492">SUM(AA491,AA487,AA477,AA466,AA457)</f>
        <v>2898563</v>
      </c>
      <c r="AB492" s="51">
        <f t="shared" si="10"/>
        <v>2520</v>
      </c>
      <c r="AC492" s="51">
        <f t="shared" si="10"/>
        <v>637147</v>
      </c>
      <c r="AD492" s="51">
        <f t="shared" si="10"/>
        <v>636930</v>
      </c>
      <c r="AE492" s="51">
        <f t="shared" si="10"/>
        <v>217</v>
      </c>
      <c r="AF492" s="51">
        <f t="shared" si="10"/>
        <v>0</v>
      </c>
      <c r="AG492" s="51">
        <f t="shared" si="10"/>
        <v>0</v>
      </c>
      <c r="AH492" s="51">
        <f t="shared" si="10"/>
        <v>0</v>
      </c>
    </row>
    <row r="493" spans="1:25" s="49" customFormat="1" ht="13.5">
      <c r="A493" s="49">
        <v>2009</v>
      </c>
      <c r="B493" s="49">
        <v>12</v>
      </c>
      <c r="C493" s="49">
        <v>1</v>
      </c>
      <c r="D493" s="49">
        <v>200</v>
      </c>
      <c r="E493" s="49" t="s">
        <v>81</v>
      </c>
      <c r="F493" s="49">
        <v>0</v>
      </c>
      <c r="G493" s="49" t="s">
        <v>82</v>
      </c>
      <c r="H493" s="49">
        <v>6</v>
      </c>
      <c r="I493" s="49" t="s">
        <v>83</v>
      </c>
      <c r="J493" s="49">
        <v>12</v>
      </c>
      <c r="K493" s="49" t="s">
        <v>84</v>
      </c>
      <c r="L493" s="49">
        <v>60914118</v>
      </c>
      <c r="M493" s="49" t="s">
        <v>85</v>
      </c>
      <c r="N493" s="49" t="s">
        <v>86</v>
      </c>
      <c r="O493" s="49" t="s">
        <v>86</v>
      </c>
      <c r="P493" s="49" t="s">
        <v>86</v>
      </c>
      <c r="Q493" s="49" t="s">
        <v>86</v>
      </c>
      <c r="R493" s="49">
        <v>114</v>
      </c>
      <c r="S493" s="49" t="s">
        <v>90</v>
      </c>
      <c r="T493" s="49">
        <v>1</v>
      </c>
      <c r="U493" s="49">
        <v>266</v>
      </c>
      <c r="V493" s="49">
        <v>0</v>
      </c>
      <c r="W493" s="49">
        <v>0</v>
      </c>
      <c r="X493" s="49">
        <v>0</v>
      </c>
      <c r="Y493" s="49">
        <v>0</v>
      </c>
    </row>
    <row r="494" spans="1:25" s="49" customFormat="1" ht="13.5">
      <c r="A494" s="49">
        <v>2009</v>
      </c>
      <c r="B494" s="49">
        <v>12</v>
      </c>
      <c r="C494" s="49">
        <v>1</v>
      </c>
      <c r="D494" s="49">
        <v>250</v>
      </c>
      <c r="E494" s="49" t="s">
        <v>88</v>
      </c>
      <c r="F494" s="49">
        <v>250</v>
      </c>
      <c r="G494" s="49" t="s">
        <v>89</v>
      </c>
      <c r="H494" s="49">
        <v>6</v>
      </c>
      <c r="I494" s="49" t="s">
        <v>83</v>
      </c>
      <c r="J494" s="49">
        <v>12</v>
      </c>
      <c r="K494" s="49" t="s">
        <v>84</v>
      </c>
      <c r="L494" s="49">
        <v>60914118</v>
      </c>
      <c r="M494" s="49" t="s">
        <v>85</v>
      </c>
      <c r="N494" s="49" t="s">
        <v>86</v>
      </c>
      <c r="O494" s="49" t="s">
        <v>86</v>
      </c>
      <c r="P494" s="49" t="s">
        <v>86</v>
      </c>
      <c r="Q494" s="49" t="s">
        <v>86</v>
      </c>
      <c r="R494" s="49">
        <v>114</v>
      </c>
      <c r="S494" s="49" t="s">
        <v>87</v>
      </c>
      <c r="T494" s="49">
        <v>19</v>
      </c>
      <c r="U494" s="49">
        <v>293015</v>
      </c>
      <c r="V494" s="49">
        <v>9</v>
      </c>
      <c r="W494" s="49">
        <v>153400</v>
      </c>
      <c r="X494" s="49">
        <v>0</v>
      </c>
      <c r="Y494" s="49">
        <v>0</v>
      </c>
    </row>
    <row r="495" spans="1:25" s="49" customFormat="1" ht="13.5">
      <c r="A495" s="49">
        <v>2009</v>
      </c>
      <c r="B495" s="49">
        <v>12</v>
      </c>
      <c r="C495" s="49">
        <v>1</v>
      </c>
      <c r="D495" s="49">
        <v>250</v>
      </c>
      <c r="E495" s="49" t="s">
        <v>88</v>
      </c>
      <c r="F495" s="49">
        <v>250</v>
      </c>
      <c r="G495" s="49" t="s">
        <v>89</v>
      </c>
      <c r="H495" s="49">
        <v>6</v>
      </c>
      <c r="I495" s="49" t="s">
        <v>83</v>
      </c>
      <c r="J495" s="49">
        <v>12</v>
      </c>
      <c r="K495" s="49" t="s">
        <v>84</v>
      </c>
      <c r="L495" s="49">
        <v>60914118</v>
      </c>
      <c r="M495" s="49" t="s">
        <v>85</v>
      </c>
      <c r="N495" s="49" t="s">
        <v>86</v>
      </c>
      <c r="O495" s="49" t="s">
        <v>86</v>
      </c>
      <c r="P495" s="49" t="s">
        <v>86</v>
      </c>
      <c r="Q495" s="49" t="s">
        <v>86</v>
      </c>
      <c r="R495" s="49">
        <v>415</v>
      </c>
      <c r="S495" s="49" t="s">
        <v>87</v>
      </c>
      <c r="T495" s="49">
        <v>1</v>
      </c>
      <c r="U495" s="49">
        <v>7</v>
      </c>
      <c r="V495" s="49">
        <v>0</v>
      </c>
      <c r="W495" s="49">
        <v>0</v>
      </c>
      <c r="X495" s="49">
        <v>0</v>
      </c>
      <c r="Y495" s="49">
        <v>0</v>
      </c>
    </row>
    <row r="496" spans="1:25" s="49" customFormat="1" ht="13.5">
      <c r="A496" s="49">
        <v>2009</v>
      </c>
      <c r="B496" s="49">
        <v>12</v>
      </c>
      <c r="C496" s="49">
        <v>1</v>
      </c>
      <c r="D496" s="49">
        <v>300</v>
      </c>
      <c r="E496" s="49" t="s">
        <v>91</v>
      </c>
      <c r="F496" s="49">
        <v>300</v>
      </c>
      <c r="G496" s="49" t="s">
        <v>92</v>
      </c>
      <c r="H496" s="49">
        <v>6</v>
      </c>
      <c r="I496" s="49" t="s">
        <v>83</v>
      </c>
      <c r="J496" s="49">
        <v>12</v>
      </c>
      <c r="K496" s="49" t="s">
        <v>84</v>
      </c>
      <c r="L496" s="49">
        <v>60914118</v>
      </c>
      <c r="M496" s="49" t="s">
        <v>85</v>
      </c>
      <c r="N496" s="49" t="s">
        <v>86</v>
      </c>
      <c r="O496" s="49" t="s">
        <v>86</v>
      </c>
      <c r="P496" s="49" t="s">
        <v>86</v>
      </c>
      <c r="Q496" s="49" t="s">
        <v>86</v>
      </c>
      <c r="R496" s="49">
        <v>114</v>
      </c>
      <c r="S496" s="49" t="s">
        <v>87</v>
      </c>
      <c r="T496" s="49">
        <v>4</v>
      </c>
      <c r="U496" s="49">
        <v>58780</v>
      </c>
      <c r="V496" s="49">
        <v>1</v>
      </c>
      <c r="W496" s="49">
        <v>8850</v>
      </c>
      <c r="X496" s="49">
        <v>0</v>
      </c>
      <c r="Y496" s="49">
        <v>0</v>
      </c>
    </row>
    <row r="497" spans="1:25" s="49" customFormat="1" ht="13.5">
      <c r="A497" s="49">
        <v>2009</v>
      </c>
      <c r="B497" s="49">
        <v>12</v>
      </c>
      <c r="C497" s="49">
        <v>1</v>
      </c>
      <c r="D497" s="49">
        <v>500</v>
      </c>
      <c r="E497" s="49" t="s">
        <v>93</v>
      </c>
      <c r="F497" s="49">
        <v>500</v>
      </c>
      <c r="G497" s="49" t="s">
        <v>94</v>
      </c>
      <c r="H497" s="49">
        <v>6</v>
      </c>
      <c r="I497" s="49" t="s">
        <v>83</v>
      </c>
      <c r="J497" s="49">
        <v>12</v>
      </c>
      <c r="K497" s="49" t="s">
        <v>84</v>
      </c>
      <c r="L497" s="49">
        <v>60914118</v>
      </c>
      <c r="M497" s="49" t="s">
        <v>85</v>
      </c>
      <c r="N497" s="49" t="s">
        <v>86</v>
      </c>
      <c r="O497" s="49" t="s">
        <v>86</v>
      </c>
      <c r="P497" s="49" t="s">
        <v>86</v>
      </c>
      <c r="Q497" s="49" t="s">
        <v>86</v>
      </c>
      <c r="R497" s="49">
        <v>114</v>
      </c>
      <c r="S497" s="49" t="s">
        <v>87</v>
      </c>
      <c r="T497" s="49">
        <v>20</v>
      </c>
      <c r="U497" s="49">
        <v>227985</v>
      </c>
      <c r="V497" s="49">
        <v>8</v>
      </c>
      <c r="W497" s="49">
        <v>88470</v>
      </c>
      <c r="X497" s="49">
        <v>0</v>
      </c>
      <c r="Y497" s="49">
        <v>0</v>
      </c>
    </row>
    <row r="498" spans="1:25" s="49" customFormat="1" ht="13.5">
      <c r="A498" s="49">
        <v>2009</v>
      </c>
      <c r="B498" s="49">
        <v>12</v>
      </c>
      <c r="C498" s="49">
        <v>1</v>
      </c>
      <c r="D498" s="49">
        <v>550</v>
      </c>
      <c r="E498" s="49" t="s">
        <v>95</v>
      </c>
      <c r="F498" s="49">
        <v>550</v>
      </c>
      <c r="G498" s="49" t="s">
        <v>96</v>
      </c>
      <c r="H498" s="49">
        <v>6</v>
      </c>
      <c r="I498" s="49" t="s">
        <v>83</v>
      </c>
      <c r="J498" s="49">
        <v>12</v>
      </c>
      <c r="K498" s="49" t="s">
        <v>84</v>
      </c>
      <c r="L498" s="49">
        <v>60914118</v>
      </c>
      <c r="M498" s="49" t="s">
        <v>85</v>
      </c>
      <c r="N498" s="49" t="s">
        <v>86</v>
      </c>
      <c r="O498" s="49" t="s">
        <v>86</v>
      </c>
      <c r="P498" s="49" t="s">
        <v>86</v>
      </c>
      <c r="Q498" s="49" t="s">
        <v>86</v>
      </c>
      <c r="R498" s="49">
        <v>114</v>
      </c>
      <c r="S498" s="49" t="s">
        <v>87</v>
      </c>
      <c r="T498" s="49">
        <v>1</v>
      </c>
      <c r="U498" s="49">
        <v>11540</v>
      </c>
      <c r="V498" s="49">
        <v>0</v>
      </c>
      <c r="W498" s="49">
        <v>0</v>
      </c>
      <c r="X498" s="49">
        <v>0</v>
      </c>
      <c r="Y498" s="49">
        <v>0</v>
      </c>
    </row>
    <row r="499" spans="1:25" s="49" customFormat="1" ht="13.5">
      <c r="A499" s="49">
        <v>2009</v>
      </c>
      <c r="B499" s="49">
        <v>12</v>
      </c>
      <c r="C499" s="49">
        <v>1</v>
      </c>
      <c r="D499" s="49">
        <v>750</v>
      </c>
      <c r="E499" s="49" t="s">
        <v>97</v>
      </c>
      <c r="F499" s="49">
        <v>750</v>
      </c>
      <c r="G499" s="49" t="s">
        <v>98</v>
      </c>
      <c r="H499" s="49">
        <v>6</v>
      </c>
      <c r="I499" s="49" t="s">
        <v>83</v>
      </c>
      <c r="J499" s="49">
        <v>12</v>
      </c>
      <c r="K499" s="49" t="s">
        <v>84</v>
      </c>
      <c r="L499" s="49">
        <v>60914118</v>
      </c>
      <c r="M499" s="49" t="s">
        <v>85</v>
      </c>
      <c r="N499" s="49" t="s">
        <v>86</v>
      </c>
      <c r="O499" s="49" t="s">
        <v>86</v>
      </c>
      <c r="P499" s="49" t="s">
        <v>86</v>
      </c>
      <c r="Q499" s="49" t="s">
        <v>86</v>
      </c>
      <c r="R499" s="49">
        <v>114</v>
      </c>
      <c r="S499" s="49" t="s">
        <v>87</v>
      </c>
      <c r="T499" s="49">
        <v>2</v>
      </c>
      <c r="U499" s="49">
        <v>30544</v>
      </c>
      <c r="V499" s="49">
        <v>0</v>
      </c>
      <c r="W499" s="49">
        <v>0</v>
      </c>
      <c r="X499" s="49">
        <v>0</v>
      </c>
      <c r="Y499" s="49">
        <v>0</v>
      </c>
    </row>
    <row r="500" spans="26:34" s="50" customFormat="1" ht="13.5">
      <c r="Z500" s="50">
        <f>SUM(U493:U499)</f>
        <v>622137</v>
      </c>
      <c r="AA500" s="50">
        <f>SUM(U494:U499)</f>
        <v>621871</v>
      </c>
      <c r="AB500" s="50">
        <f>SUM(U493)</f>
        <v>266</v>
      </c>
      <c r="AC500" s="50">
        <f>SUM(W493:W499)</f>
        <v>250720</v>
      </c>
      <c r="AD500" s="50">
        <f>SUM(W494:W497)</f>
        <v>250720</v>
      </c>
      <c r="AE500" s="50">
        <v>0</v>
      </c>
      <c r="AF500" s="50">
        <v>0</v>
      </c>
      <c r="AG500" s="50">
        <v>0</v>
      </c>
      <c r="AH500" s="50">
        <v>0</v>
      </c>
    </row>
    <row r="501" spans="1:25" s="49" customFormat="1" ht="13.5">
      <c r="A501" s="49">
        <v>2009</v>
      </c>
      <c r="B501" s="49">
        <v>12</v>
      </c>
      <c r="C501" s="49">
        <v>2</v>
      </c>
      <c r="D501" s="49">
        <v>200</v>
      </c>
      <c r="E501" s="49" t="s">
        <v>81</v>
      </c>
      <c r="F501" s="49">
        <v>0</v>
      </c>
      <c r="G501" s="49" t="s">
        <v>82</v>
      </c>
      <c r="H501" s="49">
        <v>6</v>
      </c>
      <c r="I501" s="49" t="s">
        <v>83</v>
      </c>
      <c r="J501" s="49">
        <v>12</v>
      </c>
      <c r="K501" s="49" t="s">
        <v>84</v>
      </c>
      <c r="L501" s="49">
        <v>60914118</v>
      </c>
      <c r="M501" s="49" t="s">
        <v>85</v>
      </c>
      <c r="N501" s="49" t="s">
        <v>86</v>
      </c>
      <c r="O501" s="49" t="s">
        <v>86</v>
      </c>
      <c r="P501" s="49" t="s">
        <v>86</v>
      </c>
      <c r="Q501" s="49" t="s">
        <v>86</v>
      </c>
      <c r="R501" s="49">
        <v>114</v>
      </c>
      <c r="S501" s="49" t="s">
        <v>100</v>
      </c>
      <c r="T501" s="49">
        <v>1</v>
      </c>
      <c r="U501" s="49">
        <v>30</v>
      </c>
      <c r="V501" s="49">
        <v>0</v>
      </c>
      <c r="W501" s="49">
        <v>0</v>
      </c>
      <c r="X501" s="49">
        <v>0</v>
      </c>
      <c r="Y501" s="49">
        <v>0</v>
      </c>
    </row>
    <row r="502" spans="1:25" s="49" customFormat="1" ht="13.5">
      <c r="A502" s="49">
        <v>2009</v>
      </c>
      <c r="B502" s="49">
        <v>12</v>
      </c>
      <c r="C502" s="49">
        <v>2</v>
      </c>
      <c r="D502" s="49">
        <v>250</v>
      </c>
      <c r="E502" s="49" t="s">
        <v>88</v>
      </c>
      <c r="F502" s="49">
        <v>250</v>
      </c>
      <c r="G502" s="49" t="s">
        <v>89</v>
      </c>
      <c r="H502" s="49">
        <v>6</v>
      </c>
      <c r="I502" s="49" t="s">
        <v>83</v>
      </c>
      <c r="J502" s="49">
        <v>12</v>
      </c>
      <c r="K502" s="49" t="s">
        <v>84</v>
      </c>
      <c r="L502" s="49">
        <v>60914118</v>
      </c>
      <c r="M502" s="49" t="s">
        <v>85</v>
      </c>
      <c r="N502" s="49" t="s">
        <v>86</v>
      </c>
      <c r="O502" s="49" t="s">
        <v>86</v>
      </c>
      <c r="P502" s="49" t="s">
        <v>86</v>
      </c>
      <c r="Q502" s="49" t="s">
        <v>86</v>
      </c>
      <c r="R502" s="49">
        <v>415</v>
      </c>
      <c r="S502" s="49" t="s">
        <v>90</v>
      </c>
      <c r="T502" s="49">
        <v>2</v>
      </c>
      <c r="U502" s="49">
        <v>406</v>
      </c>
      <c r="V502" s="49">
        <v>0</v>
      </c>
      <c r="W502" s="49">
        <v>0</v>
      </c>
      <c r="X502" s="49">
        <v>0</v>
      </c>
      <c r="Y502" s="49">
        <v>0</v>
      </c>
    </row>
    <row r="503" spans="1:25" s="49" customFormat="1" ht="13.5">
      <c r="A503" s="49">
        <v>2009</v>
      </c>
      <c r="B503" s="49">
        <v>12</v>
      </c>
      <c r="C503" s="49">
        <v>2</v>
      </c>
      <c r="D503" s="49">
        <v>250</v>
      </c>
      <c r="E503" s="49" t="s">
        <v>88</v>
      </c>
      <c r="F503" s="49">
        <v>250</v>
      </c>
      <c r="G503" s="49" t="s">
        <v>89</v>
      </c>
      <c r="H503" s="49">
        <v>6</v>
      </c>
      <c r="I503" s="49" t="s">
        <v>83</v>
      </c>
      <c r="J503" s="49">
        <v>12</v>
      </c>
      <c r="K503" s="49" t="s">
        <v>84</v>
      </c>
      <c r="L503" s="49">
        <v>60914118</v>
      </c>
      <c r="M503" s="49" t="s">
        <v>85</v>
      </c>
      <c r="N503" s="49" t="s">
        <v>86</v>
      </c>
      <c r="O503" s="49" t="s">
        <v>86</v>
      </c>
      <c r="P503" s="49" t="s">
        <v>86</v>
      </c>
      <c r="Q503" s="49" t="s">
        <v>86</v>
      </c>
      <c r="R503" s="49">
        <v>216</v>
      </c>
      <c r="S503" s="49" t="s">
        <v>107</v>
      </c>
      <c r="T503" s="49">
        <v>1</v>
      </c>
      <c r="U503" s="49">
        <v>16</v>
      </c>
      <c r="V503" s="49">
        <v>0</v>
      </c>
      <c r="W503" s="49">
        <v>0</v>
      </c>
      <c r="X503" s="49">
        <v>0</v>
      </c>
      <c r="Y503" s="49">
        <v>0</v>
      </c>
    </row>
    <row r="504" spans="1:25" s="49" customFormat="1" ht="13.5">
      <c r="A504" s="49">
        <v>2009</v>
      </c>
      <c r="B504" s="49">
        <v>12</v>
      </c>
      <c r="C504" s="49">
        <v>2</v>
      </c>
      <c r="D504" s="49">
        <v>900</v>
      </c>
      <c r="E504" s="49" t="s">
        <v>101</v>
      </c>
      <c r="F504" s="49">
        <v>900</v>
      </c>
      <c r="G504" s="49" t="s">
        <v>102</v>
      </c>
      <c r="H504" s="49">
        <v>6</v>
      </c>
      <c r="I504" s="49" t="s">
        <v>83</v>
      </c>
      <c r="J504" s="49">
        <v>12</v>
      </c>
      <c r="K504" s="49" t="s">
        <v>84</v>
      </c>
      <c r="L504" s="49">
        <v>60914118</v>
      </c>
      <c r="M504" s="49" t="s">
        <v>85</v>
      </c>
      <c r="N504" s="49" t="s">
        <v>86</v>
      </c>
      <c r="O504" s="49" t="s">
        <v>86</v>
      </c>
      <c r="P504" s="49" t="s">
        <v>86</v>
      </c>
      <c r="Q504" s="49" t="s">
        <v>86</v>
      </c>
      <c r="R504" s="49">
        <v>114</v>
      </c>
      <c r="S504" s="49" t="s">
        <v>105</v>
      </c>
      <c r="T504" s="49">
        <v>1</v>
      </c>
      <c r="U504" s="49">
        <v>21</v>
      </c>
      <c r="V504" s="49">
        <v>0</v>
      </c>
      <c r="W504" s="49">
        <v>0</v>
      </c>
      <c r="X504" s="49">
        <v>0</v>
      </c>
      <c r="Y504" s="49">
        <v>0</v>
      </c>
    </row>
    <row r="505" spans="1:25" s="49" customFormat="1" ht="13.5">
      <c r="A505" s="49">
        <v>2009</v>
      </c>
      <c r="B505" s="49">
        <v>12</v>
      </c>
      <c r="C505" s="49">
        <v>2</v>
      </c>
      <c r="D505" s="49">
        <v>250</v>
      </c>
      <c r="E505" s="49" t="s">
        <v>88</v>
      </c>
      <c r="F505" s="49">
        <v>250</v>
      </c>
      <c r="G505" s="49" t="s">
        <v>89</v>
      </c>
      <c r="H505" s="49">
        <v>6</v>
      </c>
      <c r="I505" s="49" t="s">
        <v>83</v>
      </c>
      <c r="J505" s="49">
        <v>12</v>
      </c>
      <c r="K505" s="49" t="s">
        <v>84</v>
      </c>
      <c r="L505" s="49">
        <v>60914118</v>
      </c>
      <c r="M505" s="49" t="s">
        <v>85</v>
      </c>
      <c r="N505" s="49" t="s">
        <v>86</v>
      </c>
      <c r="O505" s="49" t="s">
        <v>86</v>
      </c>
      <c r="P505" s="49" t="s">
        <v>86</v>
      </c>
      <c r="Q505" s="49" t="s">
        <v>86</v>
      </c>
      <c r="R505" s="49">
        <v>411</v>
      </c>
      <c r="S505" s="49" t="s">
        <v>87</v>
      </c>
      <c r="T505" s="49">
        <v>14</v>
      </c>
      <c r="U505" s="49">
        <v>225165</v>
      </c>
      <c r="V505" s="49">
        <v>2</v>
      </c>
      <c r="W505" s="49">
        <v>35000</v>
      </c>
      <c r="X505" s="49">
        <v>0</v>
      </c>
      <c r="Y505" s="49">
        <v>0</v>
      </c>
    </row>
    <row r="506" spans="1:25" s="49" customFormat="1" ht="13.5">
      <c r="A506" s="49">
        <v>2009</v>
      </c>
      <c r="B506" s="49">
        <v>12</v>
      </c>
      <c r="C506" s="49">
        <v>2</v>
      </c>
      <c r="D506" s="49">
        <v>300</v>
      </c>
      <c r="E506" s="49" t="s">
        <v>91</v>
      </c>
      <c r="F506" s="49">
        <v>300</v>
      </c>
      <c r="G506" s="49" t="s">
        <v>92</v>
      </c>
      <c r="H506" s="49">
        <v>6</v>
      </c>
      <c r="I506" s="49" t="s">
        <v>83</v>
      </c>
      <c r="J506" s="49">
        <v>12</v>
      </c>
      <c r="K506" s="49" t="s">
        <v>84</v>
      </c>
      <c r="L506" s="49">
        <v>60914118</v>
      </c>
      <c r="M506" s="49" t="s">
        <v>85</v>
      </c>
      <c r="N506" s="49" t="s">
        <v>86</v>
      </c>
      <c r="O506" s="49" t="s">
        <v>86</v>
      </c>
      <c r="P506" s="49" t="s">
        <v>86</v>
      </c>
      <c r="Q506" s="49" t="s">
        <v>86</v>
      </c>
      <c r="R506" s="49">
        <v>114</v>
      </c>
      <c r="S506" s="49" t="s">
        <v>87</v>
      </c>
      <c r="T506" s="49">
        <v>4</v>
      </c>
      <c r="U506" s="49">
        <v>64771</v>
      </c>
      <c r="V506" s="49">
        <v>2</v>
      </c>
      <c r="W506" s="49">
        <v>31380</v>
      </c>
      <c r="X506" s="49">
        <v>0</v>
      </c>
      <c r="Y506" s="49">
        <v>0</v>
      </c>
    </row>
    <row r="507" spans="1:25" s="49" customFormat="1" ht="13.5">
      <c r="A507" s="49">
        <v>2009</v>
      </c>
      <c r="B507" s="49">
        <v>12</v>
      </c>
      <c r="C507" s="49">
        <v>2</v>
      </c>
      <c r="D507" s="49">
        <v>500</v>
      </c>
      <c r="E507" s="49" t="s">
        <v>93</v>
      </c>
      <c r="F507" s="49">
        <v>500</v>
      </c>
      <c r="G507" s="49" t="s">
        <v>94</v>
      </c>
      <c r="H507" s="49">
        <v>6</v>
      </c>
      <c r="I507" s="49" t="s">
        <v>83</v>
      </c>
      <c r="J507" s="49">
        <v>12</v>
      </c>
      <c r="K507" s="49" t="s">
        <v>84</v>
      </c>
      <c r="L507" s="49">
        <v>60914118</v>
      </c>
      <c r="M507" s="49" t="s">
        <v>85</v>
      </c>
      <c r="N507" s="49" t="s">
        <v>86</v>
      </c>
      <c r="O507" s="49" t="s">
        <v>86</v>
      </c>
      <c r="P507" s="49" t="s">
        <v>86</v>
      </c>
      <c r="Q507" s="49" t="s">
        <v>86</v>
      </c>
      <c r="R507" s="49">
        <v>114</v>
      </c>
      <c r="S507" s="49" t="s">
        <v>87</v>
      </c>
      <c r="T507" s="49">
        <v>16</v>
      </c>
      <c r="U507" s="49">
        <v>183033</v>
      </c>
      <c r="V507" s="49">
        <v>1</v>
      </c>
      <c r="W507" s="49">
        <v>12950</v>
      </c>
      <c r="X507" s="49">
        <v>0</v>
      </c>
      <c r="Y507" s="49">
        <v>0</v>
      </c>
    </row>
    <row r="508" spans="1:25" s="49" customFormat="1" ht="13.5">
      <c r="A508" s="49">
        <v>2009</v>
      </c>
      <c r="B508" s="49">
        <v>12</v>
      </c>
      <c r="C508" s="49">
        <v>2</v>
      </c>
      <c r="D508" s="49">
        <v>550</v>
      </c>
      <c r="E508" s="49" t="s">
        <v>95</v>
      </c>
      <c r="F508" s="49">
        <v>550</v>
      </c>
      <c r="G508" s="49" t="s">
        <v>96</v>
      </c>
      <c r="H508" s="49">
        <v>6</v>
      </c>
      <c r="I508" s="49" t="s">
        <v>83</v>
      </c>
      <c r="J508" s="49">
        <v>12</v>
      </c>
      <c r="K508" s="49" t="s">
        <v>84</v>
      </c>
      <c r="L508" s="49">
        <v>60914118</v>
      </c>
      <c r="M508" s="49" t="s">
        <v>85</v>
      </c>
      <c r="N508" s="49" t="s">
        <v>86</v>
      </c>
      <c r="O508" s="49" t="s">
        <v>86</v>
      </c>
      <c r="P508" s="49" t="s">
        <v>86</v>
      </c>
      <c r="Q508" s="49" t="s">
        <v>86</v>
      </c>
      <c r="R508" s="49">
        <v>114</v>
      </c>
      <c r="S508" s="49" t="s">
        <v>87</v>
      </c>
      <c r="T508" s="49">
        <v>4</v>
      </c>
      <c r="U508" s="49">
        <v>41540</v>
      </c>
      <c r="V508" s="49">
        <v>1</v>
      </c>
      <c r="W508" s="49">
        <v>8580</v>
      </c>
      <c r="X508" s="49">
        <v>0</v>
      </c>
      <c r="Y508" s="49">
        <v>0</v>
      </c>
    </row>
    <row r="509" spans="1:25" s="49" customFormat="1" ht="13.5">
      <c r="A509" s="49">
        <v>2009</v>
      </c>
      <c r="B509" s="49">
        <v>12</v>
      </c>
      <c r="C509" s="49">
        <v>2</v>
      </c>
      <c r="D509" s="49">
        <v>750</v>
      </c>
      <c r="E509" s="49" t="s">
        <v>97</v>
      </c>
      <c r="F509" s="49">
        <v>750</v>
      </c>
      <c r="G509" s="49" t="s">
        <v>98</v>
      </c>
      <c r="H509" s="49">
        <v>6</v>
      </c>
      <c r="I509" s="49" t="s">
        <v>83</v>
      </c>
      <c r="J509" s="49">
        <v>12</v>
      </c>
      <c r="K509" s="49" t="s">
        <v>84</v>
      </c>
      <c r="L509" s="49">
        <v>60914118</v>
      </c>
      <c r="M509" s="49" t="s">
        <v>85</v>
      </c>
      <c r="N509" s="49" t="s">
        <v>86</v>
      </c>
      <c r="O509" s="49" t="s">
        <v>86</v>
      </c>
      <c r="P509" s="49" t="s">
        <v>86</v>
      </c>
      <c r="Q509" s="49" t="s">
        <v>86</v>
      </c>
      <c r="R509" s="49">
        <v>114</v>
      </c>
      <c r="S509" s="49" t="s">
        <v>87</v>
      </c>
      <c r="T509" s="49">
        <v>2</v>
      </c>
      <c r="U509" s="49">
        <v>31546</v>
      </c>
      <c r="V509" s="49">
        <v>0</v>
      </c>
      <c r="W509" s="49">
        <v>0</v>
      </c>
      <c r="X509" s="49">
        <v>0</v>
      </c>
      <c r="Y509" s="49">
        <v>0</v>
      </c>
    </row>
    <row r="510" spans="1:25" s="49" customFormat="1" ht="13.5">
      <c r="A510" s="49">
        <v>2009</v>
      </c>
      <c r="B510" s="49">
        <v>12</v>
      </c>
      <c r="C510" s="49">
        <v>2</v>
      </c>
      <c r="D510" s="49">
        <v>900</v>
      </c>
      <c r="E510" s="49" t="s">
        <v>101</v>
      </c>
      <c r="F510" s="49">
        <v>900</v>
      </c>
      <c r="G510" s="49" t="s">
        <v>102</v>
      </c>
      <c r="H510" s="49">
        <v>6</v>
      </c>
      <c r="I510" s="49" t="s">
        <v>83</v>
      </c>
      <c r="J510" s="49">
        <v>12</v>
      </c>
      <c r="K510" s="49" t="s">
        <v>84</v>
      </c>
      <c r="L510" s="49">
        <v>60914118</v>
      </c>
      <c r="M510" s="49" t="s">
        <v>85</v>
      </c>
      <c r="N510" s="49" t="s">
        <v>86</v>
      </c>
      <c r="O510" s="49" t="s">
        <v>86</v>
      </c>
      <c r="P510" s="49" t="s">
        <v>86</v>
      </c>
      <c r="Q510" s="49" t="s">
        <v>86</v>
      </c>
      <c r="R510" s="49">
        <v>111</v>
      </c>
      <c r="S510" s="49" t="s">
        <v>87</v>
      </c>
      <c r="T510" s="49">
        <v>1</v>
      </c>
      <c r="U510" s="49">
        <v>12000</v>
      </c>
      <c r="V510" s="49">
        <v>0</v>
      </c>
      <c r="W510" s="49">
        <v>0</v>
      </c>
      <c r="X510" s="49">
        <v>0</v>
      </c>
      <c r="Y510" s="49">
        <v>0</v>
      </c>
    </row>
    <row r="511" spans="26:34" s="50" customFormat="1" ht="13.5">
      <c r="Z511" s="50">
        <f>SUM(U501:U510)</f>
        <v>558528</v>
      </c>
      <c r="AA511" s="50">
        <f>SUM(U505:U510)</f>
        <v>558055</v>
      </c>
      <c r="AB511" s="50">
        <f>SUM(U501:U504)</f>
        <v>473</v>
      </c>
      <c r="AC511" s="50">
        <f>SUM(W501:W510)</f>
        <v>87910</v>
      </c>
      <c r="AD511" s="50">
        <f>SUM(W505:W508)</f>
        <v>87910</v>
      </c>
      <c r="AE511" s="50">
        <v>0</v>
      </c>
      <c r="AF511" s="50">
        <v>0</v>
      </c>
      <c r="AG511" s="50">
        <v>0</v>
      </c>
      <c r="AH511" s="50">
        <v>0</v>
      </c>
    </row>
    <row r="512" spans="1:25" s="49" customFormat="1" ht="13.5">
      <c r="A512" s="49">
        <v>2009</v>
      </c>
      <c r="B512" s="49">
        <v>12</v>
      </c>
      <c r="C512" s="49">
        <v>3</v>
      </c>
      <c r="D512" s="49">
        <v>0</v>
      </c>
      <c r="E512" s="49" t="s">
        <v>99</v>
      </c>
      <c r="F512" s="49">
        <v>0</v>
      </c>
      <c r="G512" s="49" t="s">
        <v>82</v>
      </c>
      <c r="H512" s="49">
        <v>6</v>
      </c>
      <c r="I512" s="49" t="s">
        <v>83</v>
      </c>
      <c r="J512" s="49">
        <v>12</v>
      </c>
      <c r="K512" s="49" t="s">
        <v>84</v>
      </c>
      <c r="L512" s="49">
        <v>60914118</v>
      </c>
      <c r="M512" s="49" t="s">
        <v>85</v>
      </c>
      <c r="N512" s="49" t="s">
        <v>86</v>
      </c>
      <c r="O512" s="49" t="s">
        <v>86</v>
      </c>
      <c r="P512" s="49" t="s">
        <v>86</v>
      </c>
      <c r="Q512" s="49" t="s">
        <v>86</v>
      </c>
      <c r="R512" s="49">
        <v>114</v>
      </c>
      <c r="S512" s="49" t="s">
        <v>100</v>
      </c>
      <c r="T512" s="49">
        <v>1</v>
      </c>
      <c r="U512" s="49">
        <v>11</v>
      </c>
      <c r="V512" s="49">
        <v>0</v>
      </c>
      <c r="W512" s="49">
        <v>0</v>
      </c>
      <c r="X512" s="49">
        <v>0</v>
      </c>
      <c r="Y512" s="49">
        <v>0</v>
      </c>
    </row>
    <row r="513" spans="1:25" s="49" customFormat="1" ht="13.5">
      <c r="A513" s="49">
        <v>2009</v>
      </c>
      <c r="B513" s="49">
        <v>12</v>
      </c>
      <c r="C513" s="49">
        <v>3</v>
      </c>
      <c r="D513" s="49">
        <v>200</v>
      </c>
      <c r="E513" s="49" t="s">
        <v>81</v>
      </c>
      <c r="F513" s="49">
        <v>0</v>
      </c>
      <c r="G513" s="49" t="s">
        <v>82</v>
      </c>
      <c r="H513" s="49">
        <v>6</v>
      </c>
      <c r="I513" s="49" t="s">
        <v>83</v>
      </c>
      <c r="J513" s="49">
        <v>12</v>
      </c>
      <c r="K513" s="49" t="s">
        <v>84</v>
      </c>
      <c r="L513" s="49">
        <v>60914118</v>
      </c>
      <c r="M513" s="49" t="s">
        <v>85</v>
      </c>
      <c r="N513" s="49" t="s">
        <v>86</v>
      </c>
      <c r="O513" s="49" t="s">
        <v>86</v>
      </c>
      <c r="P513" s="49" t="s">
        <v>86</v>
      </c>
      <c r="Q513" s="49" t="s">
        <v>86</v>
      </c>
      <c r="R513" s="49">
        <v>114</v>
      </c>
      <c r="S513" s="49" t="s">
        <v>90</v>
      </c>
      <c r="T513" s="49">
        <v>2</v>
      </c>
      <c r="U513" s="49">
        <v>455</v>
      </c>
      <c r="V513" s="49">
        <v>0</v>
      </c>
      <c r="W513" s="49">
        <v>0</v>
      </c>
      <c r="X513" s="49">
        <v>0</v>
      </c>
      <c r="Y513" s="49">
        <v>0</v>
      </c>
    </row>
    <row r="514" spans="1:25" s="49" customFormat="1" ht="13.5">
      <c r="A514" s="49">
        <v>2009</v>
      </c>
      <c r="B514" s="49">
        <v>12</v>
      </c>
      <c r="C514" s="49">
        <v>3</v>
      </c>
      <c r="D514" s="49">
        <v>750</v>
      </c>
      <c r="E514" s="49" t="s">
        <v>97</v>
      </c>
      <c r="F514" s="49">
        <v>750</v>
      </c>
      <c r="G514" s="49" t="s">
        <v>98</v>
      </c>
      <c r="H514" s="49">
        <v>6</v>
      </c>
      <c r="I514" s="49" t="s">
        <v>83</v>
      </c>
      <c r="J514" s="49">
        <v>12</v>
      </c>
      <c r="K514" s="49" t="s">
        <v>84</v>
      </c>
      <c r="L514" s="49">
        <v>60914118</v>
      </c>
      <c r="M514" s="49" t="s">
        <v>85</v>
      </c>
      <c r="N514" s="49" t="s">
        <v>86</v>
      </c>
      <c r="O514" s="49" t="s">
        <v>86</v>
      </c>
      <c r="P514" s="49" t="s">
        <v>86</v>
      </c>
      <c r="Q514" s="49" t="s">
        <v>86</v>
      </c>
      <c r="R514" s="49">
        <v>114</v>
      </c>
      <c r="S514" s="49" t="s">
        <v>105</v>
      </c>
      <c r="T514" s="49">
        <v>1</v>
      </c>
      <c r="U514" s="49">
        <v>28</v>
      </c>
      <c r="V514" s="49">
        <v>0</v>
      </c>
      <c r="W514" s="49">
        <v>0</v>
      </c>
      <c r="X514" s="49">
        <v>0</v>
      </c>
      <c r="Y514" s="49">
        <v>0</v>
      </c>
    </row>
    <row r="515" spans="1:25" s="49" customFormat="1" ht="13.5">
      <c r="A515" s="49">
        <v>2009</v>
      </c>
      <c r="B515" s="49">
        <v>12</v>
      </c>
      <c r="C515" s="49">
        <v>3</v>
      </c>
      <c r="D515" s="49">
        <v>250</v>
      </c>
      <c r="E515" s="49" t="s">
        <v>88</v>
      </c>
      <c r="F515" s="49">
        <v>250</v>
      </c>
      <c r="G515" s="49" t="s">
        <v>89</v>
      </c>
      <c r="H515" s="49">
        <v>6</v>
      </c>
      <c r="I515" s="49" t="s">
        <v>83</v>
      </c>
      <c r="J515" s="49">
        <v>12</v>
      </c>
      <c r="K515" s="49" t="s">
        <v>84</v>
      </c>
      <c r="L515" s="49">
        <v>60914118</v>
      </c>
      <c r="M515" s="49" t="s">
        <v>85</v>
      </c>
      <c r="N515" s="49" t="s">
        <v>86</v>
      </c>
      <c r="O515" s="49" t="s">
        <v>86</v>
      </c>
      <c r="P515" s="49" t="s">
        <v>86</v>
      </c>
      <c r="Q515" s="49" t="s">
        <v>86</v>
      </c>
      <c r="R515" s="49">
        <v>415</v>
      </c>
      <c r="S515" s="49" t="s">
        <v>87</v>
      </c>
      <c r="T515" s="49">
        <v>0</v>
      </c>
      <c r="U515" s="49">
        <v>0</v>
      </c>
      <c r="V515" s="49">
        <v>1</v>
      </c>
      <c r="W515" s="49">
        <v>18000</v>
      </c>
      <c r="X515" s="49">
        <v>0</v>
      </c>
      <c r="Y515" s="49">
        <v>0</v>
      </c>
    </row>
    <row r="516" spans="1:25" s="49" customFormat="1" ht="13.5">
      <c r="A516" s="49">
        <v>2009</v>
      </c>
      <c r="B516" s="49">
        <v>12</v>
      </c>
      <c r="C516" s="49">
        <v>3</v>
      </c>
      <c r="D516" s="49">
        <v>250</v>
      </c>
      <c r="E516" s="49" t="s">
        <v>88</v>
      </c>
      <c r="F516" s="49">
        <v>250</v>
      </c>
      <c r="G516" s="49" t="s">
        <v>89</v>
      </c>
      <c r="H516" s="49">
        <v>6</v>
      </c>
      <c r="I516" s="49" t="s">
        <v>83</v>
      </c>
      <c r="J516" s="49">
        <v>12</v>
      </c>
      <c r="K516" s="49" t="s">
        <v>84</v>
      </c>
      <c r="L516" s="49">
        <v>60914118</v>
      </c>
      <c r="M516" s="49" t="s">
        <v>85</v>
      </c>
      <c r="N516" s="49" t="s">
        <v>86</v>
      </c>
      <c r="O516" s="49" t="s">
        <v>86</v>
      </c>
      <c r="P516" s="49" t="s">
        <v>86</v>
      </c>
      <c r="Q516" s="49" t="s">
        <v>86</v>
      </c>
      <c r="R516" s="49">
        <v>411</v>
      </c>
      <c r="S516" s="49" t="s">
        <v>87</v>
      </c>
      <c r="T516" s="49">
        <v>23</v>
      </c>
      <c r="U516" s="49">
        <v>367935</v>
      </c>
      <c r="V516" s="49">
        <v>6</v>
      </c>
      <c r="W516" s="49">
        <v>107000</v>
      </c>
      <c r="X516" s="49">
        <v>0</v>
      </c>
      <c r="Y516" s="49">
        <v>0</v>
      </c>
    </row>
    <row r="517" spans="1:25" s="49" customFormat="1" ht="13.5">
      <c r="A517" s="49">
        <v>2009</v>
      </c>
      <c r="B517" s="49">
        <v>12</v>
      </c>
      <c r="C517" s="49">
        <v>3</v>
      </c>
      <c r="D517" s="49">
        <v>250</v>
      </c>
      <c r="E517" s="49" t="s">
        <v>88</v>
      </c>
      <c r="F517" s="49">
        <v>250</v>
      </c>
      <c r="G517" s="49" t="s">
        <v>89</v>
      </c>
      <c r="H517" s="49">
        <v>6</v>
      </c>
      <c r="I517" s="49" t="s">
        <v>83</v>
      </c>
      <c r="J517" s="49">
        <v>12</v>
      </c>
      <c r="K517" s="49" t="s">
        <v>84</v>
      </c>
      <c r="L517" s="49">
        <v>60914118</v>
      </c>
      <c r="M517" s="49" t="s">
        <v>85</v>
      </c>
      <c r="N517" s="49" t="s">
        <v>86</v>
      </c>
      <c r="O517" s="49" t="s">
        <v>86</v>
      </c>
      <c r="P517" s="49" t="s">
        <v>86</v>
      </c>
      <c r="Q517" s="49" t="s">
        <v>86</v>
      </c>
      <c r="R517" s="49">
        <v>216</v>
      </c>
      <c r="S517" s="49" t="s">
        <v>87</v>
      </c>
      <c r="T517" s="49">
        <v>2</v>
      </c>
      <c r="U517" s="49">
        <v>39010</v>
      </c>
      <c r="V517" s="49">
        <v>2</v>
      </c>
      <c r="W517" s="49">
        <v>39010</v>
      </c>
      <c r="X517" s="49">
        <v>0</v>
      </c>
      <c r="Y517" s="49">
        <v>0</v>
      </c>
    </row>
    <row r="518" spans="1:25" s="49" customFormat="1" ht="13.5">
      <c r="A518" s="49">
        <v>2009</v>
      </c>
      <c r="B518" s="49">
        <v>12</v>
      </c>
      <c r="C518" s="49">
        <v>3</v>
      </c>
      <c r="D518" s="49">
        <v>300</v>
      </c>
      <c r="E518" s="49" t="s">
        <v>91</v>
      </c>
      <c r="F518" s="49">
        <v>300</v>
      </c>
      <c r="G518" s="49" t="s">
        <v>92</v>
      </c>
      <c r="H518" s="49">
        <v>6</v>
      </c>
      <c r="I518" s="49" t="s">
        <v>83</v>
      </c>
      <c r="J518" s="49">
        <v>12</v>
      </c>
      <c r="K518" s="49" t="s">
        <v>84</v>
      </c>
      <c r="L518" s="49">
        <v>60914118</v>
      </c>
      <c r="M518" s="49" t="s">
        <v>85</v>
      </c>
      <c r="N518" s="49" t="s">
        <v>86</v>
      </c>
      <c r="O518" s="49" t="s">
        <v>86</v>
      </c>
      <c r="P518" s="49" t="s">
        <v>86</v>
      </c>
      <c r="Q518" s="49" t="s">
        <v>86</v>
      </c>
      <c r="R518" s="49">
        <v>114</v>
      </c>
      <c r="S518" s="49" t="s">
        <v>87</v>
      </c>
      <c r="T518" s="49">
        <v>19</v>
      </c>
      <c r="U518" s="49">
        <v>240857</v>
      </c>
      <c r="V518" s="49">
        <v>2</v>
      </c>
      <c r="W518" s="49">
        <v>17135</v>
      </c>
      <c r="X518" s="49">
        <v>0</v>
      </c>
      <c r="Y518" s="49">
        <v>0</v>
      </c>
    </row>
    <row r="519" spans="1:25" s="49" customFormat="1" ht="13.5">
      <c r="A519" s="49">
        <v>2009</v>
      </c>
      <c r="B519" s="49">
        <v>12</v>
      </c>
      <c r="C519" s="49">
        <v>3</v>
      </c>
      <c r="D519" s="49">
        <v>500</v>
      </c>
      <c r="E519" s="49" t="s">
        <v>93</v>
      </c>
      <c r="F519" s="49">
        <v>500</v>
      </c>
      <c r="G519" s="49" t="s">
        <v>94</v>
      </c>
      <c r="H519" s="49">
        <v>6</v>
      </c>
      <c r="I519" s="49" t="s">
        <v>83</v>
      </c>
      <c r="J519" s="49">
        <v>12</v>
      </c>
      <c r="K519" s="49" t="s">
        <v>84</v>
      </c>
      <c r="L519" s="49">
        <v>60914118</v>
      </c>
      <c r="M519" s="49" t="s">
        <v>85</v>
      </c>
      <c r="N519" s="49" t="s">
        <v>86</v>
      </c>
      <c r="O519" s="49" t="s">
        <v>86</v>
      </c>
      <c r="P519" s="49" t="s">
        <v>86</v>
      </c>
      <c r="Q519" s="49" t="s">
        <v>86</v>
      </c>
      <c r="R519" s="49">
        <v>114</v>
      </c>
      <c r="S519" s="49" t="s">
        <v>87</v>
      </c>
      <c r="T519" s="49">
        <v>6</v>
      </c>
      <c r="U519" s="49">
        <v>68012</v>
      </c>
      <c r="V519" s="49">
        <v>2</v>
      </c>
      <c r="W519" s="49">
        <v>24545</v>
      </c>
      <c r="X519" s="49">
        <v>0</v>
      </c>
      <c r="Y519" s="49">
        <v>0</v>
      </c>
    </row>
    <row r="520" spans="1:25" s="49" customFormat="1" ht="13.5">
      <c r="A520" s="49">
        <v>2009</v>
      </c>
      <c r="B520" s="49">
        <v>12</v>
      </c>
      <c r="C520" s="49">
        <v>3</v>
      </c>
      <c r="D520" s="49">
        <v>550</v>
      </c>
      <c r="E520" s="49" t="s">
        <v>95</v>
      </c>
      <c r="F520" s="49">
        <v>550</v>
      </c>
      <c r="G520" s="49" t="s">
        <v>96</v>
      </c>
      <c r="H520" s="49">
        <v>6</v>
      </c>
      <c r="I520" s="49" t="s">
        <v>83</v>
      </c>
      <c r="J520" s="49">
        <v>12</v>
      </c>
      <c r="K520" s="49" t="s">
        <v>84</v>
      </c>
      <c r="L520" s="49">
        <v>60914118</v>
      </c>
      <c r="M520" s="49" t="s">
        <v>85</v>
      </c>
      <c r="N520" s="49" t="s">
        <v>86</v>
      </c>
      <c r="O520" s="49" t="s">
        <v>86</v>
      </c>
      <c r="P520" s="49" t="s">
        <v>86</v>
      </c>
      <c r="Q520" s="49" t="s">
        <v>86</v>
      </c>
      <c r="R520" s="49">
        <v>114</v>
      </c>
      <c r="S520" s="49" t="s">
        <v>87</v>
      </c>
      <c r="T520" s="49">
        <v>5</v>
      </c>
      <c r="U520" s="49">
        <v>75650</v>
      </c>
      <c r="V520" s="49">
        <v>0</v>
      </c>
      <c r="W520" s="49">
        <v>0</v>
      </c>
      <c r="X520" s="49">
        <v>0</v>
      </c>
      <c r="Y520" s="49">
        <v>0</v>
      </c>
    </row>
    <row r="521" spans="26:34" s="50" customFormat="1" ht="13.5">
      <c r="Z521" s="50">
        <f>SUM(U512:U520)</f>
        <v>791958</v>
      </c>
      <c r="AA521" s="50">
        <f>SUM(U515:U520)</f>
        <v>791464</v>
      </c>
      <c r="AB521" s="50">
        <f>SUM(U512:U514)</f>
        <v>494</v>
      </c>
      <c r="AC521" s="50">
        <f>SUM(W512:W520)</f>
        <v>205690</v>
      </c>
      <c r="AD521" s="50">
        <f>SUM(W515:W519)</f>
        <v>205690</v>
      </c>
      <c r="AE521" s="50">
        <v>0</v>
      </c>
      <c r="AF521" s="50">
        <v>0</v>
      </c>
      <c r="AG521" s="50">
        <v>0</v>
      </c>
      <c r="AH521" s="50">
        <v>0</v>
      </c>
    </row>
    <row r="522" spans="1:25" s="49" customFormat="1" ht="13.5">
      <c r="A522" s="49">
        <v>2009</v>
      </c>
      <c r="B522" s="49">
        <v>12</v>
      </c>
      <c r="C522" s="49">
        <v>4</v>
      </c>
      <c r="D522" s="49">
        <v>0</v>
      </c>
      <c r="E522" s="49" t="s">
        <v>99</v>
      </c>
      <c r="F522" s="49">
        <v>0</v>
      </c>
      <c r="G522" s="49" t="s">
        <v>82</v>
      </c>
      <c r="H522" s="49">
        <v>6</v>
      </c>
      <c r="I522" s="49" t="s">
        <v>83</v>
      </c>
      <c r="J522" s="49">
        <v>12</v>
      </c>
      <c r="K522" s="49" t="s">
        <v>84</v>
      </c>
      <c r="L522" s="49">
        <v>60914118</v>
      </c>
      <c r="M522" s="49" t="s">
        <v>85</v>
      </c>
      <c r="N522" s="49" t="s">
        <v>86</v>
      </c>
      <c r="O522" s="49" t="s">
        <v>86</v>
      </c>
      <c r="P522" s="49" t="s">
        <v>86</v>
      </c>
      <c r="Q522" s="49" t="s">
        <v>86</v>
      </c>
      <c r="R522" s="49">
        <v>415</v>
      </c>
      <c r="S522" s="49" t="s">
        <v>90</v>
      </c>
      <c r="T522" s="49">
        <v>0</v>
      </c>
      <c r="U522" s="49">
        <v>0</v>
      </c>
      <c r="V522" s="49">
        <v>1</v>
      </c>
      <c r="W522" s="49">
        <v>357</v>
      </c>
      <c r="X522" s="49">
        <v>0</v>
      </c>
      <c r="Y522" s="49">
        <v>0</v>
      </c>
    </row>
    <row r="523" spans="1:25" s="49" customFormat="1" ht="13.5">
      <c r="A523" s="49">
        <v>2009</v>
      </c>
      <c r="B523" s="49">
        <v>12</v>
      </c>
      <c r="C523" s="49">
        <v>4</v>
      </c>
      <c r="D523" s="49">
        <v>0</v>
      </c>
      <c r="E523" s="49" t="s">
        <v>99</v>
      </c>
      <c r="F523" s="49">
        <v>0</v>
      </c>
      <c r="G523" s="49" t="s">
        <v>82</v>
      </c>
      <c r="H523" s="49">
        <v>6</v>
      </c>
      <c r="I523" s="49" t="s">
        <v>83</v>
      </c>
      <c r="J523" s="49">
        <v>12</v>
      </c>
      <c r="K523" s="49" t="s">
        <v>84</v>
      </c>
      <c r="L523" s="49">
        <v>60914118</v>
      </c>
      <c r="M523" s="49" t="s">
        <v>85</v>
      </c>
      <c r="N523" s="49" t="s">
        <v>86</v>
      </c>
      <c r="O523" s="49" t="s">
        <v>86</v>
      </c>
      <c r="P523" s="49" t="s">
        <v>86</v>
      </c>
      <c r="Q523" s="49" t="s">
        <v>86</v>
      </c>
      <c r="R523" s="49">
        <v>411</v>
      </c>
      <c r="S523" s="49" t="s">
        <v>90</v>
      </c>
      <c r="T523" s="49">
        <v>2</v>
      </c>
      <c r="U523" s="49">
        <v>574</v>
      </c>
      <c r="V523" s="49">
        <v>0</v>
      </c>
      <c r="W523" s="49">
        <v>0</v>
      </c>
      <c r="X523" s="49">
        <v>0</v>
      </c>
      <c r="Y523" s="49">
        <v>0</v>
      </c>
    </row>
    <row r="524" spans="1:25" s="49" customFormat="1" ht="13.5">
      <c r="A524" s="49">
        <v>2009</v>
      </c>
      <c r="B524" s="49">
        <v>12</v>
      </c>
      <c r="C524" s="49">
        <v>4</v>
      </c>
      <c r="D524" s="49">
        <v>200</v>
      </c>
      <c r="E524" s="49" t="s">
        <v>81</v>
      </c>
      <c r="F524" s="49">
        <v>0</v>
      </c>
      <c r="G524" s="49" t="s">
        <v>82</v>
      </c>
      <c r="H524" s="49">
        <v>6</v>
      </c>
      <c r="I524" s="49" t="s">
        <v>83</v>
      </c>
      <c r="J524" s="49">
        <v>12</v>
      </c>
      <c r="K524" s="49" t="s">
        <v>84</v>
      </c>
      <c r="L524" s="49">
        <v>60914118</v>
      </c>
      <c r="M524" s="49" t="s">
        <v>85</v>
      </c>
      <c r="N524" s="49" t="s">
        <v>86</v>
      </c>
      <c r="O524" s="49" t="s">
        <v>86</v>
      </c>
      <c r="P524" s="49" t="s">
        <v>86</v>
      </c>
      <c r="Q524" s="49" t="s">
        <v>86</v>
      </c>
      <c r="R524" s="49">
        <v>114</v>
      </c>
      <c r="S524" s="49" t="s">
        <v>107</v>
      </c>
      <c r="T524" s="49">
        <v>1</v>
      </c>
      <c r="U524" s="49">
        <v>32</v>
      </c>
      <c r="V524" s="49">
        <v>0</v>
      </c>
      <c r="W524" s="49">
        <v>0</v>
      </c>
      <c r="X524" s="49">
        <v>0</v>
      </c>
      <c r="Y524" s="49">
        <v>0</v>
      </c>
    </row>
    <row r="525" spans="1:25" s="49" customFormat="1" ht="13.5">
      <c r="A525" s="49">
        <v>2009</v>
      </c>
      <c r="B525" s="49">
        <v>12</v>
      </c>
      <c r="C525" s="49">
        <v>4</v>
      </c>
      <c r="D525" s="49">
        <v>750</v>
      </c>
      <c r="E525" s="49" t="s">
        <v>97</v>
      </c>
      <c r="F525" s="49">
        <v>750</v>
      </c>
      <c r="G525" s="49" t="s">
        <v>98</v>
      </c>
      <c r="H525" s="49">
        <v>6</v>
      </c>
      <c r="I525" s="49" t="s">
        <v>83</v>
      </c>
      <c r="J525" s="49">
        <v>12</v>
      </c>
      <c r="K525" s="49" t="s">
        <v>84</v>
      </c>
      <c r="L525" s="49">
        <v>60914118</v>
      </c>
      <c r="M525" s="49" t="s">
        <v>85</v>
      </c>
      <c r="N525" s="49" t="s">
        <v>86</v>
      </c>
      <c r="O525" s="49" t="s">
        <v>86</v>
      </c>
      <c r="P525" s="49" t="s">
        <v>86</v>
      </c>
      <c r="Q525" s="49" t="s">
        <v>86</v>
      </c>
      <c r="R525" s="49">
        <v>114</v>
      </c>
      <c r="S525" s="49" t="s">
        <v>105</v>
      </c>
      <c r="T525" s="49">
        <v>0</v>
      </c>
      <c r="U525" s="49">
        <v>0</v>
      </c>
      <c r="V525" s="49">
        <v>1</v>
      </c>
      <c r="W525" s="49">
        <v>14</v>
      </c>
      <c r="X525" s="49">
        <v>0</v>
      </c>
      <c r="Y525" s="49">
        <v>0</v>
      </c>
    </row>
    <row r="526" spans="1:25" s="49" customFormat="1" ht="13.5">
      <c r="A526" s="49">
        <v>2009</v>
      </c>
      <c r="B526" s="49">
        <v>12</v>
      </c>
      <c r="C526" s="49">
        <v>4</v>
      </c>
      <c r="D526" s="49">
        <v>900</v>
      </c>
      <c r="E526" s="49" t="s">
        <v>101</v>
      </c>
      <c r="F526" s="49">
        <v>900</v>
      </c>
      <c r="G526" s="49" t="s">
        <v>102</v>
      </c>
      <c r="H526" s="49">
        <v>6</v>
      </c>
      <c r="I526" s="49" t="s">
        <v>83</v>
      </c>
      <c r="J526" s="49">
        <v>12</v>
      </c>
      <c r="K526" s="49" t="s">
        <v>84</v>
      </c>
      <c r="L526" s="49">
        <v>60914118</v>
      </c>
      <c r="M526" s="49" t="s">
        <v>85</v>
      </c>
      <c r="N526" s="49" t="s">
        <v>86</v>
      </c>
      <c r="O526" s="49" t="s">
        <v>86</v>
      </c>
      <c r="P526" s="49" t="s">
        <v>86</v>
      </c>
      <c r="Q526" s="49" t="s">
        <v>86</v>
      </c>
      <c r="R526" s="49">
        <v>111</v>
      </c>
      <c r="S526" s="49" t="s">
        <v>105</v>
      </c>
      <c r="T526" s="49">
        <v>1</v>
      </c>
      <c r="U526" s="49">
        <v>14</v>
      </c>
      <c r="V526" s="49">
        <v>0</v>
      </c>
      <c r="W526" s="49">
        <v>0</v>
      </c>
      <c r="X526" s="49">
        <v>0</v>
      </c>
      <c r="Y526" s="49">
        <v>0</v>
      </c>
    </row>
    <row r="527" spans="1:25" s="49" customFormat="1" ht="13.5">
      <c r="A527" s="49">
        <v>2009</v>
      </c>
      <c r="B527" s="49">
        <v>12</v>
      </c>
      <c r="C527" s="49">
        <v>4</v>
      </c>
      <c r="D527" s="49">
        <v>250</v>
      </c>
      <c r="E527" s="49" t="s">
        <v>88</v>
      </c>
      <c r="F527" s="49">
        <v>250</v>
      </c>
      <c r="G527" s="49" t="s">
        <v>89</v>
      </c>
      <c r="H527" s="49">
        <v>6</v>
      </c>
      <c r="I527" s="49" t="s">
        <v>83</v>
      </c>
      <c r="J527" s="49">
        <v>12</v>
      </c>
      <c r="K527" s="49" t="s">
        <v>84</v>
      </c>
      <c r="L527" s="49">
        <v>60914118</v>
      </c>
      <c r="M527" s="49" t="s">
        <v>85</v>
      </c>
      <c r="N527" s="49" t="s">
        <v>86</v>
      </c>
      <c r="O527" s="49" t="s">
        <v>86</v>
      </c>
      <c r="P527" s="49" t="s">
        <v>86</v>
      </c>
      <c r="Q527" s="49" t="s">
        <v>86</v>
      </c>
      <c r="R527" s="49">
        <v>411</v>
      </c>
      <c r="S527" s="49" t="s">
        <v>87</v>
      </c>
      <c r="T527" s="49">
        <v>25</v>
      </c>
      <c r="U527" s="49">
        <v>437560</v>
      </c>
      <c r="V527" s="49">
        <v>3</v>
      </c>
      <c r="W527" s="49">
        <v>52495</v>
      </c>
      <c r="X527" s="49">
        <v>1</v>
      </c>
      <c r="Y527" s="49">
        <v>18000</v>
      </c>
    </row>
    <row r="528" spans="1:25" s="49" customFormat="1" ht="13.5">
      <c r="A528" s="49">
        <v>2009</v>
      </c>
      <c r="B528" s="49">
        <v>12</v>
      </c>
      <c r="C528" s="49">
        <v>4</v>
      </c>
      <c r="D528" s="49">
        <v>250</v>
      </c>
      <c r="E528" s="49" t="s">
        <v>88</v>
      </c>
      <c r="F528" s="49">
        <v>250</v>
      </c>
      <c r="G528" s="49" t="s">
        <v>89</v>
      </c>
      <c r="H528" s="49">
        <v>6</v>
      </c>
      <c r="I528" s="49" t="s">
        <v>83</v>
      </c>
      <c r="J528" s="49">
        <v>12</v>
      </c>
      <c r="K528" s="49" t="s">
        <v>84</v>
      </c>
      <c r="L528" s="49">
        <v>60914118</v>
      </c>
      <c r="M528" s="49" t="s">
        <v>85</v>
      </c>
      <c r="N528" s="49" t="s">
        <v>86</v>
      </c>
      <c r="O528" s="49" t="s">
        <v>86</v>
      </c>
      <c r="P528" s="49" t="s">
        <v>86</v>
      </c>
      <c r="Q528" s="49" t="s">
        <v>86</v>
      </c>
      <c r="R528" s="49">
        <v>415</v>
      </c>
      <c r="S528" s="49" t="s">
        <v>87</v>
      </c>
      <c r="T528" s="49">
        <v>3</v>
      </c>
      <c r="U528" s="49">
        <v>50860</v>
      </c>
      <c r="V528" s="49">
        <v>1</v>
      </c>
      <c r="W528" s="49">
        <v>17010</v>
      </c>
      <c r="X528" s="49">
        <v>0</v>
      </c>
      <c r="Y528" s="49">
        <v>0</v>
      </c>
    </row>
    <row r="529" spans="1:25" s="49" customFormat="1" ht="13.5">
      <c r="A529" s="49">
        <v>2009</v>
      </c>
      <c r="B529" s="49">
        <v>12</v>
      </c>
      <c r="C529" s="49">
        <v>4</v>
      </c>
      <c r="D529" s="49">
        <v>300</v>
      </c>
      <c r="E529" s="49" t="s">
        <v>91</v>
      </c>
      <c r="F529" s="49">
        <v>300</v>
      </c>
      <c r="G529" s="49" t="s">
        <v>92</v>
      </c>
      <c r="H529" s="49">
        <v>6</v>
      </c>
      <c r="I529" s="49" t="s">
        <v>83</v>
      </c>
      <c r="J529" s="49">
        <v>12</v>
      </c>
      <c r="K529" s="49" t="s">
        <v>84</v>
      </c>
      <c r="L529" s="49">
        <v>60914118</v>
      </c>
      <c r="M529" s="49" t="s">
        <v>85</v>
      </c>
      <c r="N529" s="49" t="s">
        <v>86</v>
      </c>
      <c r="O529" s="49" t="s">
        <v>86</v>
      </c>
      <c r="P529" s="49" t="s">
        <v>86</v>
      </c>
      <c r="Q529" s="49" t="s">
        <v>86</v>
      </c>
      <c r="R529" s="49">
        <v>114</v>
      </c>
      <c r="S529" s="49" t="s">
        <v>87</v>
      </c>
      <c r="T529" s="49">
        <v>20</v>
      </c>
      <c r="U529" s="49">
        <v>304360</v>
      </c>
      <c r="V529" s="49">
        <v>5</v>
      </c>
      <c r="W529" s="49">
        <v>69604</v>
      </c>
      <c r="X529" s="49">
        <v>0</v>
      </c>
      <c r="Y529" s="49">
        <v>0</v>
      </c>
    </row>
    <row r="530" spans="1:25" s="49" customFormat="1" ht="13.5">
      <c r="A530" s="49">
        <v>2009</v>
      </c>
      <c r="B530" s="49">
        <v>12</v>
      </c>
      <c r="C530" s="49">
        <v>4</v>
      </c>
      <c r="D530" s="49">
        <v>500</v>
      </c>
      <c r="E530" s="49" t="s">
        <v>93</v>
      </c>
      <c r="F530" s="49">
        <v>500</v>
      </c>
      <c r="G530" s="49" t="s">
        <v>94</v>
      </c>
      <c r="H530" s="49">
        <v>6</v>
      </c>
      <c r="I530" s="49" t="s">
        <v>83</v>
      </c>
      <c r="J530" s="49">
        <v>12</v>
      </c>
      <c r="K530" s="49" t="s">
        <v>84</v>
      </c>
      <c r="L530" s="49">
        <v>60914118</v>
      </c>
      <c r="M530" s="49" t="s">
        <v>85</v>
      </c>
      <c r="N530" s="49" t="s">
        <v>86</v>
      </c>
      <c r="O530" s="49" t="s">
        <v>86</v>
      </c>
      <c r="P530" s="49" t="s">
        <v>86</v>
      </c>
      <c r="Q530" s="49" t="s">
        <v>86</v>
      </c>
      <c r="R530" s="49">
        <v>114</v>
      </c>
      <c r="S530" s="49" t="s">
        <v>87</v>
      </c>
      <c r="T530" s="49">
        <v>12</v>
      </c>
      <c r="U530" s="49">
        <v>169155</v>
      </c>
      <c r="V530" s="49">
        <v>2</v>
      </c>
      <c r="W530" s="49">
        <v>25050</v>
      </c>
      <c r="X530" s="49">
        <v>0</v>
      </c>
      <c r="Y530" s="49">
        <v>0</v>
      </c>
    </row>
    <row r="531" spans="1:25" s="49" customFormat="1" ht="13.5">
      <c r="A531" s="49">
        <v>2009</v>
      </c>
      <c r="B531" s="49">
        <v>12</v>
      </c>
      <c r="C531" s="49">
        <v>4</v>
      </c>
      <c r="D531" s="49">
        <v>550</v>
      </c>
      <c r="E531" s="49" t="s">
        <v>95</v>
      </c>
      <c r="F531" s="49">
        <v>550</v>
      </c>
      <c r="G531" s="49" t="s">
        <v>96</v>
      </c>
      <c r="H531" s="49">
        <v>6</v>
      </c>
      <c r="I531" s="49" t="s">
        <v>83</v>
      </c>
      <c r="J531" s="49">
        <v>12</v>
      </c>
      <c r="K531" s="49" t="s">
        <v>84</v>
      </c>
      <c r="L531" s="49">
        <v>60914118</v>
      </c>
      <c r="M531" s="49" t="s">
        <v>85</v>
      </c>
      <c r="N531" s="49" t="s">
        <v>86</v>
      </c>
      <c r="O531" s="49" t="s">
        <v>86</v>
      </c>
      <c r="P531" s="49" t="s">
        <v>86</v>
      </c>
      <c r="Q531" s="49" t="s">
        <v>86</v>
      </c>
      <c r="R531" s="49">
        <v>114</v>
      </c>
      <c r="S531" s="49" t="s">
        <v>87</v>
      </c>
      <c r="T531" s="49">
        <v>2</v>
      </c>
      <c r="U531" s="49">
        <v>30450</v>
      </c>
      <c r="V531" s="49">
        <v>0</v>
      </c>
      <c r="W531" s="49">
        <v>0</v>
      </c>
      <c r="X531" s="49">
        <v>0</v>
      </c>
      <c r="Y531" s="49">
        <v>0</v>
      </c>
    </row>
    <row r="532" spans="26:34" s="50" customFormat="1" ht="13.5">
      <c r="Z532" s="50">
        <f>SUM(U522:U531)</f>
        <v>993005</v>
      </c>
      <c r="AA532" s="50">
        <f>SUM(U527:U531)</f>
        <v>992385</v>
      </c>
      <c r="AB532" s="50">
        <f>SUM(U522:U526)</f>
        <v>620</v>
      </c>
      <c r="AC532" s="50">
        <f>SUM(W522:W531)</f>
        <v>164530</v>
      </c>
      <c r="AD532" s="50">
        <f>SUM(W527:W530)</f>
        <v>164159</v>
      </c>
      <c r="AE532" s="50">
        <f>SUM(W522:W526)</f>
        <v>371</v>
      </c>
      <c r="AF532" s="50">
        <f>SUM(Y522:Y531)</f>
        <v>18000</v>
      </c>
      <c r="AG532" s="50">
        <f>SUM(Y527)</f>
        <v>18000</v>
      </c>
      <c r="AH532" s="50">
        <v>0</v>
      </c>
    </row>
    <row r="533" spans="1:25" s="49" customFormat="1" ht="13.5">
      <c r="A533" s="49">
        <v>2009</v>
      </c>
      <c r="B533" s="49">
        <v>12</v>
      </c>
      <c r="C533" s="49">
        <v>5</v>
      </c>
      <c r="D533" s="49">
        <v>0</v>
      </c>
      <c r="E533" s="49" t="s">
        <v>99</v>
      </c>
      <c r="F533" s="49">
        <v>0</v>
      </c>
      <c r="G533" s="49" t="s">
        <v>82</v>
      </c>
      <c r="H533" s="49">
        <v>6</v>
      </c>
      <c r="I533" s="49" t="s">
        <v>83</v>
      </c>
      <c r="J533" s="49">
        <v>12</v>
      </c>
      <c r="K533" s="49" t="s">
        <v>84</v>
      </c>
      <c r="L533" s="49">
        <v>60914118</v>
      </c>
      <c r="M533" s="49" t="s">
        <v>85</v>
      </c>
      <c r="N533" s="49" t="s">
        <v>86</v>
      </c>
      <c r="O533" s="49" t="s">
        <v>86</v>
      </c>
      <c r="P533" s="49" t="s">
        <v>86</v>
      </c>
      <c r="Q533" s="49" t="s">
        <v>86</v>
      </c>
      <c r="R533" s="49">
        <v>415</v>
      </c>
      <c r="S533" s="49" t="s">
        <v>90</v>
      </c>
      <c r="T533" s="49">
        <v>0</v>
      </c>
      <c r="U533" s="49">
        <v>0</v>
      </c>
      <c r="V533" s="49">
        <v>1</v>
      </c>
      <c r="W533" s="49">
        <v>273</v>
      </c>
      <c r="X533" s="49">
        <v>0</v>
      </c>
      <c r="Y533" s="49">
        <v>0</v>
      </c>
    </row>
    <row r="534" spans="1:25" s="49" customFormat="1" ht="13.5">
      <c r="A534" s="49">
        <v>2009</v>
      </c>
      <c r="B534" s="49">
        <v>12</v>
      </c>
      <c r="C534" s="49">
        <v>5</v>
      </c>
      <c r="D534" s="49">
        <v>0</v>
      </c>
      <c r="E534" s="49" t="s">
        <v>99</v>
      </c>
      <c r="F534" s="49">
        <v>0</v>
      </c>
      <c r="G534" s="49" t="s">
        <v>82</v>
      </c>
      <c r="H534" s="49">
        <v>6</v>
      </c>
      <c r="I534" s="49" t="s">
        <v>83</v>
      </c>
      <c r="J534" s="49">
        <v>12</v>
      </c>
      <c r="K534" s="49" t="s">
        <v>84</v>
      </c>
      <c r="L534" s="49">
        <v>60914118</v>
      </c>
      <c r="M534" s="49" t="s">
        <v>85</v>
      </c>
      <c r="N534" s="49" t="s">
        <v>86</v>
      </c>
      <c r="O534" s="49" t="s">
        <v>86</v>
      </c>
      <c r="P534" s="49" t="s">
        <v>86</v>
      </c>
      <c r="Q534" s="49" t="s">
        <v>86</v>
      </c>
      <c r="R534" s="49">
        <v>114</v>
      </c>
      <c r="S534" s="49" t="s">
        <v>90</v>
      </c>
      <c r="T534" s="49">
        <v>1</v>
      </c>
      <c r="U534" s="49">
        <v>273</v>
      </c>
      <c r="V534" s="49">
        <v>0</v>
      </c>
      <c r="W534" s="49">
        <v>0</v>
      </c>
      <c r="X534" s="49">
        <v>0</v>
      </c>
      <c r="Y534" s="49">
        <v>0</v>
      </c>
    </row>
    <row r="535" spans="1:25" s="49" customFormat="1" ht="13.5">
      <c r="A535" s="49">
        <v>2009</v>
      </c>
      <c r="B535" s="49">
        <v>12</v>
      </c>
      <c r="C535" s="49">
        <v>5</v>
      </c>
      <c r="D535" s="49">
        <v>250</v>
      </c>
      <c r="E535" s="49" t="s">
        <v>88</v>
      </c>
      <c r="F535" s="49">
        <v>250</v>
      </c>
      <c r="G535" s="49" t="s">
        <v>89</v>
      </c>
      <c r="H535" s="49">
        <v>6</v>
      </c>
      <c r="I535" s="49" t="s">
        <v>83</v>
      </c>
      <c r="J535" s="49">
        <v>12</v>
      </c>
      <c r="K535" s="49" t="s">
        <v>84</v>
      </c>
      <c r="L535" s="49">
        <v>60914118</v>
      </c>
      <c r="M535" s="49" t="s">
        <v>85</v>
      </c>
      <c r="N535" s="49" t="s">
        <v>86</v>
      </c>
      <c r="O535" s="49" t="s">
        <v>86</v>
      </c>
      <c r="P535" s="49" t="s">
        <v>86</v>
      </c>
      <c r="Q535" s="49" t="s">
        <v>86</v>
      </c>
      <c r="R535" s="49">
        <v>411</v>
      </c>
      <c r="S535" s="49" t="s">
        <v>87</v>
      </c>
      <c r="T535" s="49">
        <v>0</v>
      </c>
      <c r="U535" s="49">
        <v>0</v>
      </c>
      <c r="V535" s="49">
        <v>1</v>
      </c>
      <c r="W535" s="49">
        <v>34000</v>
      </c>
      <c r="X535" s="49">
        <v>0</v>
      </c>
      <c r="Y535" s="49">
        <v>0</v>
      </c>
    </row>
    <row r="536" spans="1:25" s="49" customFormat="1" ht="13.5">
      <c r="A536" s="49">
        <v>2009</v>
      </c>
      <c r="B536" s="49">
        <v>12</v>
      </c>
      <c r="C536" s="49">
        <v>5</v>
      </c>
      <c r="D536" s="49">
        <v>250</v>
      </c>
      <c r="E536" s="49" t="s">
        <v>88</v>
      </c>
      <c r="F536" s="49">
        <v>250</v>
      </c>
      <c r="G536" s="49" t="s">
        <v>89</v>
      </c>
      <c r="H536" s="49">
        <v>6</v>
      </c>
      <c r="I536" s="49" t="s">
        <v>83</v>
      </c>
      <c r="J536" s="49">
        <v>12</v>
      </c>
      <c r="K536" s="49" t="s">
        <v>84</v>
      </c>
      <c r="L536" s="49">
        <v>60914118</v>
      </c>
      <c r="M536" s="49" t="s">
        <v>85</v>
      </c>
      <c r="N536" s="49" t="s">
        <v>86</v>
      </c>
      <c r="O536" s="49" t="s">
        <v>86</v>
      </c>
      <c r="P536" s="49" t="s">
        <v>86</v>
      </c>
      <c r="Q536" s="49" t="s">
        <v>86</v>
      </c>
      <c r="R536" s="49">
        <v>415</v>
      </c>
      <c r="S536" s="49" t="s">
        <v>105</v>
      </c>
      <c r="T536" s="49">
        <v>1</v>
      </c>
      <c r="U536" s="49">
        <v>21</v>
      </c>
      <c r="V536" s="49">
        <v>0</v>
      </c>
      <c r="W536" s="49">
        <v>0</v>
      </c>
      <c r="X536" s="49">
        <v>0</v>
      </c>
      <c r="Y536" s="49">
        <v>0</v>
      </c>
    </row>
    <row r="537" spans="26:34" s="50" customFormat="1" ht="13.5">
      <c r="Z537" s="50">
        <f>SUM(U533:U536)</f>
        <v>294</v>
      </c>
      <c r="AA537" s="50">
        <v>0</v>
      </c>
      <c r="AB537" s="50">
        <f>SUM(U533:U536)</f>
        <v>294</v>
      </c>
      <c r="AC537" s="50">
        <f>SUM(W533:W536)</f>
        <v>34273</v>
      </c>
      <c r="AD537" s="50">
        <f>SUM(W535)</f>
        <v>34000</v>
      </c>
      <c r="AE537" s="50">
        <f>SUM(W533)</f>
        <v>273</v>
      </c>
      <c r="AF537" s="50">
        <v>0</v>
      </c>
      <c r="AG537" s="50">
        <v>0</v>
      </c>
      <c r="AH537" s="50">
        <v>0</v>
      </c>
    </row>
    <row r="538" spans="26:34" s="51" customFormat="1" ht="13.5">
      <c r="Z538" s="51">
        <f>SUM(Z537,Z532,Z521,Z511,Z500)</f>
        <v>2965922</v>
      </c>
      <c r="AA538" s="51">
        <f aca="true" t="shared" si="11" ref="AA538:AH538">SUM(AA537,AA532,AA521,AA511,AA500)</f>
        <v>2963775</v>
      </c>
      <c r="AB538" s="51">
        <f t="shared" si="11"/>
        <v>2147</v>
      </c>
      <c r="AC538" s="51">
        <f t="shared" si="11"/>
        <v>743123</v>
      </c>
      <c r="AD538" s="51">
        <f t="shared" si="11"/>
        <v>742479</v>
      </c>
      <c r="AE538" s="51">
        <f t="shared" si="11"/>
        <v>644</v>
      </c>
      <c r="AF538" s="51">
        <f t="shared" si="11"/>
        <v>18000</v>
      </c>
      <c r="AG538" s="51">
        <f t="shared" si="11"/>
        <v>18000</v>
      </c>
      <c r="AH538" s="51">
        <f t="shared" si="11"/>
        <v>0</v>
      </c>
    </row>
    <row r="539" s="45" customFormat="1" ht="13.5"/>
    <row r="540" spans="26:34" s="45" customFormat="1" ht="13.5">
      <c r="Z540" s="43"/>
      <c r="AA540" s="43"/>
      <c r="AB540" s="43"/>
      <c r="AC540" s="43"/>
      <c r="AD540" s="43"/>
      <c r="AE540" s="43"/>
      <c r="AF540" s="43"/>
      <c r="AG540" s="43"/>
      <c r="AH540" s="43"/>
    </row>
    <row r="541" spans="1:34" s="52" customFormat="1" ht="13.5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2"/>
      <c r="AA541" s="42"/>
      <c r="AB541" s="42"/>
      <c r="AC541" s="42"/>
      <c r="AD541" s="42"/>
      <c r="AE541" s="42"/>
      <c r="AF541" s="42"/>
      <c r="AG541" s="42"/>
      <c r="AH541" s="42"/>
    </row>
    <row r="542" s="45" customFormat="1" ht="13.5"/>
    <row r="543" s="45" customFormat="1" ht="13.5"/>
    <row r="544" s="45" customFormat="1" ht="13.5"/>
    <row r="545" s="45" customFormat="1" ht="13.5"/>
    <row r="546" s="45" customFormat="1" ht="13.5"/>
    <row r="547" s="45" customFormat="1" ht="13.5"/>
    <row r="548" s="45" customFormat="1" ht="13.5"/>
    <row r="549" s="45" customFormat="1" ht="13.5"/>
    <row r="550" s="45" customFormat="1" ht="13.5"/>
    <row r="551" s="45" customFormat="1" ht="13.5"/>
    <row r="552" s="45" customFormat="1" ht="13.5"/>
    <row r="553" s="45" customFormat="1" ht="13.5"/>
    <row r="554" s="45" customFormat="1" ht="13.5"/>
    <row r="555" s="45" customFormat="1" ht="13.5"/>
    <row r="556" s="45" customFormat="1" ht="13.5"/>
    <row r="557" s="45" customFormat="1" ht="13.5"/>
    <row r="558" s="45" customFormat="1" ht="13.5"/>
    <row r="559" spans="26:34" s="45" customFormat="1" ht="13.5">
      <c r="Z559" s="43"/>
      <c r="AA559" s="43"/>
      <c r="AB559" s="43"/>
      <c r="AC559" s="43"/>
      <c r="AD559" s="43"/>
      <c r="AE559" s="43"/>
      <c r="AF559" s="43"/>
      <c r="AG559" s="43"/>
      <c r="AH559" s="43"/>
    </row>
    <row r="560" s="45" customFormat="1" ht="13.5"/>
    <row r="561" s="45" customFormat="1" ht="13.5"/>
    <row r="562" s="45" customFormat="1" ht="13.5"/>
    <row r="563" s="45" customFormat="1" ht="13.5"/>
    <row r="564" s="45" customFormat="1" ht="13.5"/>
    <row r="565" s="45" customFormat="1" ht="13.5"/>
    <row r="566" s="45" customFormat="1" ht="13.5"/>
    <row r="567" s="45" customFormat="1" ht="13.5"/>
    <row r="568" s="45" customFormat="1" ht="13.5"/>
    <row r="569" s="45" customFormat="1" ht="13.5"/>
    <row r="570" s="45" customFormat="1" ht="13.5"/>
    <row r="571" s="45" customFormat="1" ht="13.5"/>
    <row r="572" s="45" customFormat="1" ht="13.5"/>
    <row r="573" s="45" customFormat="1" ht="13.5"/>
    <row r="574" s="45" customFormat="1" ht="13.5"/>
    <row r="575" s="45" customFormat="1" ht="13.5"/>
    <row r="576" s="45" customFormat="1" ht="13.5"/>
    <row r="577" s="45" customFormat="1" ht="13.5"/>
    <row r="578" spans="26:34" s="45" customFormat="1" ht="13.5">
      <c r="Z578" s="43"/>
      <c r="AA578" s="43"/>
      <c r="AB578" s="43"/>
      <c r="AC578" s="43"/>
      <c r="AD578" s="43"/>
      <c r="AE578" s="43"/>
      <c r="AF578" s="43"/>
      <c r="AG578" s="43"/>
      <c r="AH578" s="43"/>
    </row>
    <row r="579" s="45" customFormat="1" ht="13.5"/>
    <row r="580" s="45" customFormat="1" ht="13.5"/>
    <row r="581" s="45" customFormat="1" ht="13.5"/>
    <row r="582" s="45" customFormat="1" ht="13.5"/>
    <row r="583" s="45" customFormat="1" ht="13.5"/>
    <row r="584" s="45" customFormat="1" ht="13.5"/>
    <row r="585" s="45" customFormat="1" ht="13.5"/>
    <row r="586" s="45" customFormat="1" ht="13.5"/>
    <row r="587" s="45" customFormat="1" ht="13.5"/>
    <row r="588" s="45" customFormat="1" ht="13.5"/>
    <row r="589" s="45" customFormat="1" ht="13.5"/>
    <row r="590" s="45" customFormat="1" ht="13.5"/>
    <row r="591" s="45" customFormat="1" ht="13.5"/>
    <row r="592" s="45" customFormat="1" ht="13.5"/>
    <row r="593" s="45" customFormat="1" ht="13.5"/>
    <row r="594" s="45" customFormat="1" ht="13.5"/>
    <row r="595" s="45" customFormat="1" ht="13.5"/>
    <row r="596" s="45" customFormat="1" ht="13.5"/>
    <row r="597" s="45" customFormat="1" ht="13.5"/>
    <row r="598" s="45" customFormat="1" ht="13.5"/>
    <row r="599" spans="26:34" s="45" customFormat="1" ht="13.5">
      <c r="Z599" s="43"/>
      <c r="AA599" s="43"/>
      <c r="AB599" s="43"/>
      <c r="AC599" s="43"/>
      <c r="AD599" s="43"/>
      <c r="AE599" s="43"/>
      <c r="AF599" s="43"/>
      <c r="AG599" s="43"/>
      <c r="AH599" s="43"/>
    </row>
    <row r="600" s="45" customFormat="1" ht="13.5"/>
    <row r="601" s="45" customFormat="1" ht="13.5"/>
    <row r="602" s="45" customFormat="1" ht="13.5"/>
    <row r="603" s="45" customFormat="1" ht="13.5"/>
    <row r="604" s="45" customFormat="1" ht="13.5"/>
    <row r="605" s="45" customFormat="1" ht="13.5"/>
    <row r="606" s="45" customFormat="1" ht="13.5"/>
    <row r="607" s="45" customFormat="1" ht="13.5"/>
    <row r="608" s="45" customFormat="1" ht="13.5"/>
    <row r="609" s="45" customFormat="1" ht="13.5"/>
    <row r="610" s="45" customFormat="1" ht="13.5"/>
    <row r="611" s="45" customFormat="1" ht="13.5"/>
    <row r="612" s="45" customFormat="1" ht="13.5"/>
    <row r="613" s="45" customFormat="1" ht="13.5"/>
    <row r="614" s="45" customFormat="1" ht="13.5"/>
    <row r="615" s="45" customFormat="1" ht="13.5"/>
    <row r="616" s="45" customFormat="1" ht="13.5"/>
    <row r="617" s="45" customFormat="1" ht="13.5"/>
    <row r="618" s="45" customFormat="1" ht="13.5"/>
    <row r="619" s="45" customFormat="1" ht="13.5"/>
    <row r="620" spans="26:34" s="45" customFormat="1" ht="13.5">
      <c r="Z620" s="43"/>
      <c r="AA620" s="43"/>
      <c r="AB620" s="43"/>
      <c r="AC620" s="43"/>
      <c r="AD620" s="43"/>
      <c r="AE620" s="43"/>
      <c r="AF620" s="43"/>
      <c r="AG620" s="43"/>
      <c r="AH620" s="43"/>
    </row>
    <row r="621" s="45" customFormat="1" ht="13.5"/>
    <row r="622" s="45" customFormat="1" ht="13.5"/>
    <row r="623" s="45" customFormat="1" ht="13.5"/>
    <row r="624" s="45" customFormat="1" ht="13.5"/>
    <row r="625" s="45" customFormat="1" ht="13.5"/>
    <row r="626" s="45" customFormat="1" ht="13.5"/>
    <row r="627" s="45" customFormat="1" ht="13.5"/>
    <row r="628" s="45" customFormat="1" ht="13.5"/>
    <row r="629" s="45" customFormat="1" ht="13.5"/>
    <row r="630" s="45" customFormat="1" ht="13.5"/>
    <row r="631" spans="26:34" s="45" customFormat="1" ht="13.5">
      <c r="Z631" s="43"/>
      <c r="AA631" s="43"/>
      <c r="AB631" s="43"/>
      <c r="AC631" s="43"/>
      <c r="AD631" s="43"/>
      <c r="AE631" s="43"/>
      <c r="AF631" s="43"/>
      <c r="AG631" s="43"/>
      <c r="AH631" s="43"/>
    </row>
    <row r="632" spans="1:34" s="52" customFormat="1" ht="13.5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2"/>
      <c r="AA632" s="42"/>
      <c r="AB632" s="42"/>
      <c r="AC632" s="42"/>
      <c r="AD632" s="42"/>
      <c r="AE632" s="42"/>
      <c r="AF632" s="42"/>
      <c r="AG632" s="42"/>
      <c r="AH632" s="42"/>
    </row>
    <row r="633" s="45" customFormat="1" ht="13.5"/>
    <row r="634" s="45" customFormat="1" ht="13.5"/>
    <row r="635" s="45" customFormat="1" ht="13.5"/>
    <row r="636" s="45" customFormat="1" ht="13.5"/>
    <row r="637" s="45" customFormat="1" ht="13.5"/>
    <row r="638" s="45" customFormat="1" ht="13.5"/>
    <row r="639" s="45" customFormat="1" ht="13.5"/>
    <row r="640" s="45" customFormat="1" ht="13.5"/>
    <row r="641" s="45" customFormat="1" ht="13.5"/>
    <row r="642" s="45" customFormat="1" ht="13.5"/>
    <row r="643" s="45" customFormat="1" ht="13.5"/>
    <row r="644" s="45" customFormat="1" ht="13.5"/>
    <row r="645" s="45" customFormat="1" ht="13.5"/>
    <row r="646" s="45" customFormat="1" ht="13.5"/>
    <row r="647" s="45" customFormat="1" ht="13.5"/>
    <row r="648" spans="26:34" s="45" customFormat="1" ht="13.5">
      <c r="Z648" s="43"/>
      <c r="AA648" s="43"/>
      <c r="AB648" s="43"/>
      <c r="AC648" s="43"/>
      <c r="AD648" s="43"/>
      <c r="AE648" s="43"/>
      <c r="AF648" s="43"/>
      <c r="AG648" s="43"/>
      <c r="AH648" s="43"/>
    </row>
    <row r="649" s="45" customFormat="1" ht="13.5"/>
    <row r="650" s="45" customFormat="1" ht="13.5"/>
    <row r="651" s="45" customFormat="1" ht="13.5"/>
    <row r="652" s="45" customFormat="1" ht="13.5"/>
    <row r="653" s="45" customFormat="1" ht="13.5"/>
    <row r="654" s="45" customFormat="1" ht="13.5"/>
    <row r="655" s="45" customFormat="1" ht="13.5"/>
    <row r="656" s="45" customFormat="1" ht="13.5"/>
    <row r="657" s="45" customFormat="1" ht="13.5"/>
    <row r="658" s="45" customFormat="1" ht="13.5"/>
    <row r="659" s="45" customFormat="1" ht="13.5"/>
    <row r="660" s="45" customFormat="1" ht="13.5"/>
    <row r="661" s="45" customFormat="1" ht="13.5"/>
    <row r="662" s="45" customFormat="1" ht="13.5"/>
    <row r="663" s="45" customFormat="1" ht="13.5"/>
    <row r="664" s="45" customFormat="1" ht="13.5"/>
    <row r="665" s="45" customFormat="1" ht="13.5"/>
    <row r="666" spans="26:34" s="45" customFormat="1" ht="13.5">
      <c r="Z666" s="43"/>
      <c r="AA666" s="43"/>
      <c r="AB666" s="43"/>
      <c r="AC666" s="43"/>
      <c r="AD666" s="43"/>
      <c r="AE666" s="43"/>
      <c r="AF666" s="43"/>
      <c r="AG666" s="43"/>
      <c r="AH666" s="43"/>
    </row>
    <row r="667" s="45" customFormat="1" ht="13.5"/>
    <row r="668" s="45" customFormat="1" ht="13.5"/>
    <row r="669" s="45" customFormat="1" ht="13.5"/>
    <row r="670" s="45" customFormat="1" ht="13.5"/>
    <row r="671" s="45" customFormat="1" ht="13.5"/>
    <row r="672" s="45" customFormat="1" ht="13.5"/>
    <row r="673" s="45" customFormat="1" ht="13.5"/>
    <row r="674" s="45" customFormat="1" ht="13.5"/>
    <row r="675" s="45" customFormat="1" ht="13.5"/>
    <row r="676" s="45" customFormat="1" ht="13.5"/>
    <row r="677" s="45" customFormat="1" ht="13.5"/>
    <row r="678" s="45" customFormat="1" ht="13.5"/>
    <row r="679" s="45" customFormat="1" ht="13.5"/>
    <row r="680" s="45" customFormat="1" ht="13.5"/>
    <row r="681" s="45" customFormat="1" ht="13.5"/>
    <row r="682" s="45" customFormat="1" ht="13.5"/>
    <row r="683" s="45" customFormat="1" ht="13.5"/>
    <row r="684" spans="26:34" s="45" customFormat="1" ht="13.5">
      <c r="Z684" s="43"/>
      <c r="AA684" s="43"/>
      <c r="AB684" s="43"/>
      <c r="AC684" s="43"/>
      <c r="AD684" s="43"/>
      <c r="AE684" s="43"/>
      <c r="AF684" s="43"/>
      <c r="AG684" s="43"/>
      <c r="AH684" s="43"/>
    </row>
    <row r="685" s="45" customFormat="1" ht="13.5"/>
    <row r="686" s="45" customFormat="1" ht="13.5"/>
    <row r="687" s="45" customFormat="1" ht="13.5"/>
    <row r="688" s="45" customFormat="1" ht="13.5"/>
    <row r="689" s="45" customFormat="1" ht="13.5"/>
    <row r="690" s="45" customFormat="1" ht="13.5"/>
    <row r="691" s="45" customFormat="1" ht="13.5"/>
    <row r="692" s="45" customFormat="1" ht="13.5"/>
    <row r="693" s="45" customFormat="1" ht="13.5"/>
    <row r="694" s="45" customFormat="1" ht="13.5"/>
    <row r="695" s="45" customFormat="1" ht="13.5"/>
    <row r="696" s="45" customFormat="1" ht="13.5"/>
    <row r="697" s="45" customFormat="1" ht="13.5"/>
    <row r="698" s="45" customFormat="1" ht="13.5"/>
    <row r="699" s="45" customFormat="1" ht="13.5"/>
    <row r="700" s="45" customFormat="1" ht="13.5"/>
    <row r="701" s="45" customFormat="1" ht="13.5"/>
    <row r="702" s="45" customFormat="1" ht="13.5"/>
    <row r="703" spans="26:34" s="45" customFormat="1" ht="13.5">
      <c r="Z703" s="43"/>
      <c r="AA703" s="43"/>
      <c r="AB703" s="43"/>
      <c r="AC703" s="43"/>
      <c r="AD703" s="43"/>
      <c r="AE703" s="43"/>
      <c r="AF703" s="43"/>
      <c r="AG703" s="43"/>
      <c r="AH703" s="43"/>
    </row>
    <row r="704" s="45" customFormat="1" ht="13.5"/>
    <row r="705" s="45" customFormat="1" ht="13.5"/>
    <row r="706" s="45" customFormat="1" ht="13.5"/>
    <row r="707" s="45" customFormat="1" ht="13.5"/>
    <row r="708" s="45" customFormat="1" ht="13.5"/>
    <row r="709" s="45" customFormat="1" ht="13.5"/>
    <row r="710" s="45" customFormat="1" ht="13.5"/>
    <row r="711" s="45" customFormat="1" ht="13.5"/>
    <row r="712" s="45" customFormat="1" ht="13.5"/>
    <row r="713" s="45" customFormat="1" ht="13.5"/>
    <row r="714" s="45" customFormat="1" ht="13.5"/>
    <row r="715" s="45" customFormat="1" ht="13.5"/>
    <row r="716" s="45" customFormat="1" ht="13.5"/>
    <row r="717" s="45" customFormat="1" ht="13.5"/>
    <row r="718" s="45" customFormat="1" ht="13.5"/>
    <row r="719" s="45" customFormat="1" ht="13.5"/>
    <row r="720" s="45" customFormat="1" ht="13.5"/>
    <row r="721" spans="26:34" s="45" customFormat="1" ht="13.5">
      <c r="Z721" s="43"/>
      <c r="AA721" s="43"/>
      <c r="AB721" s="43"/>
      <c r="AC721" s="43"/>
      <c r="AD721" s="43"/>
      <c r="AE721" s="43"/>
      <c r="AF721" s="43"/>
      <c r="AG721" s="43"/>
      <c r="AH721" s="43"/>
    </row>
    <row r="722" spans="1:34" s="52" customFormat="1" ht="13.5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2"/>
      <c r="AA722" s="42"/>
      <c r="AB722" s="42"/>
      <c r="AC722" s="42"/>
      <c r="AD722" s="42"/>
      <c r="AE722" s="42"/>
      <c r="AF722" s="42"/>
      <c r="AG722" s="42"/>
      <c r="AH722" s="42"/>
    </row>
    <row r="723" s="45" customFormat="1" ht="13.5"/>
    <row r="724" spans="26:34" s="45" customFormat="1" ht="13.5">
      <c r="Z724" s="43"/>
      <c r="AA724" s="43"/>
      <c r="AB724" s="43"/>
      <c r="AC724" s="43"/>
      <c r="AD724" s="43"/>
      <c r="AE724" s="43"/>
      <c r="AF724" s="43"/>
      <c r="AG724" s="43"/>
      <c r="AH724" s="43"/>
    </row>
    <row r="725" s="45" customFormat="1" ht="13.5"/>
    <row r="726" s="45" customFormat="1" ht="13.5"/>
    <row r="727" s="45" customFormat="1" ht="13.5"/>
    <row r="728" s="45" customFormat="1" ht="13.5"/>
    <row r="729" s="45" customFormat="1" ht="13.5"/>
    <row r="730" s="45" customFormat="1" ht="13.5"/>
    <row r="731" s="45" customFormat="1" ht="13.5"/>
    <row r="732" s="45" customFormat="1" ht="13.5"/>
    <row r="733" s="45" customFormat="1" ht="13.5"/>
    <row r="734" s="45" customFormat="1" ht="13.5"/>
    <row r="735" s="45" customFormat="1" ht="13.5"/>
    <row r="736" s="45" customFormat="1" ht="13.5"/>
    <row r="737" s="45" customFormat="1" ht="13.5"/>
    <row r="738" s="45" customFormat="1" ht="13.5"/>
    <row r="739" s="45" customFormat="1" ht="13.5"/>
    <row r="740" s="45" customFormat="1" ht="13.5"/>
    <row r="741" spans="26:34" s="45" customFormat="1" ht="13.5">
      <c r="Z741" s="43"/>
      <c r="AA741" s="43"/>
      <c r="AB741" s="43"/>
      <c r="AC741" s="43"/>
      <c r="AD741" s="43"/>
      <c r="AE741" s="43"/>
      <c r="AF741" s="43"/>
      <c r="AG741" s="43"/>
      <c r="AH741" s="43"/>
    </row>
    <row r="742" s="45" customFormat="1" ht="13.5"/>
    <row r="743" s="45" customFormat="1" ht="13.5"/>
    <row r="744" s="45" customFormat="1" ht="13.5"/>
    <row r="745" s="45" customFormat="1" ht="13.5"/>
    <row r="746" s="45" customFormat="1" ht="13.5"/>
    <row r="747" s="45" customFormat="1" ht="13.5"/>
    <row r="748" s="45" customFormat="1" ht="13.5"/>
    <row r="749" s="45" customFormat="1" ht="13.5"/>
    <row r="750" s="45" customFormat="1" ht="13.5"/>
    <row r="751" s="45" customFormat="1" ht="13.5"/>
    <row r="752" s="45" customFormat="1" ht="13.5"/>
    <row r="753" s="45" customFormat="1" ht="13.5"/>
    <row r="754" s="45" customFormat="1" ht="13.5"/>
    <row r="755" s="45" customFormat="1" ht="13.5"/>
    <row r="756" s="45" customFormat="1" ht="13.5"/>
    <row r="757" s="45" customFormat="1" ht="13.5"/>
    <row r="758" spans="26:34" s="45" customFormat="1" ht="13.5">
      <c r="Z758" s="43"/>
      <c r="AA758" s="43"/>
      <c r="AB758" s="43"/>
      <c r="AC758" s="43"/>
      <c r="AD758" s="43"/>
      <c r="AE758" s="43"/>
      <c r="AF758" s="43"/>
      <c r="AG758" s="43"/>
      <c r="AH758" s="43"/>
    </row>
    <row r="759" s="45" customFormat="1" ht="13.5"/>
    <row r="760" s="45" customFormat="1" ht="13.5"/>
    <row r="761" s="45" customFormat="1" ht="13.5"/>
    <row r="762" s="45" customFormat="1" ht="13.5"/>
    <row r="763" s="45" customFormat="1" ht="13.5"/>
    <row r="764" s="45" customFormat="1" ht="13.5"/>
    <row r="765" s="45" customFormat="1" ht="13.5"/>
    <row r="766" s="45" customFormat="1" ht="13.5"/>
    <row r="767" s="45" customFormat="1" ht="13.5"/>
    <row r="768" s="45" customFormat="1" ht="13.5"/>
    <row r="769" s="45" customFormat="1" ht="13.5"/>
    <row r="770" s="45" customFormat="1" ht="13.5"/>
    <row r="771" s="45" customFormat="1" ht="13.5"/>
    <row r="772" s="45" customFormat="1" ht="13.5"/>
    <row r="773" s="45" customFormat="1" ht="13.5"/>
    <row r="774" s="45" customFormat="1" ht="13.5"/>
    <row r="775" s="45" customFormat="1" ht="13.5"/>
    <row r="776" s="45" customFormat="1" ht="13.5"/>
    <row r="777" s="45" customFormat="1" ht="13.5"/>
    <row r="778" s="45" customFormat="1" ht="13.5"/>
    <row r="779" spans="26:34" s="45" customFormat="1" ht="13.5">
      <c r="Z779" s="43"/>
      <c r="AA779" s="43"/>
      <c r="AB779" s="43"/>
      <c r="AC779" s="43"/>
      <c r="AD779" s="43"/>
      <c r="AE779" s="43"/>
      <c r="AF779" s="43"/>
      <c r="AG779" s="43"/>
      <c r="AH779" s="43"/>
    </row>
    <row r="780" s="45" customFormat="1" ht="13.5"/>
    <row r="781" s="45" customFormat="1" ht="13.5"/>
    <row r="782" s="45" customFormat="1" ht="13.5"/>
    <row r="783" s="45" customFormat="1" ht="13.5"/>
    <row r="784" s="45" customFormat="1" ht="13.5"/>
    <row r="785" s="45" customFormat="1" ht="13.5"/>
    <row r="786" s="45" customFormat="1" ht="13.5"/>
    <row r="787" s="45" customFormat="1" ht="13.5"/>
    <row r="788" s="45" customFormat="1" ht="13.5"/>
    <row r="789" s="45" customFormat="1" ht="13.5"/>
    <row r="790" s="45" customFormat="1" ht="13.5"/>
    <row r="791" s="45" customFormat="1" ht="13.5"/>
    <row r="792" s="45" customFormat="1" ht="13.5"/>
    <row r="793" s="45" customFormat="1" ht="13.5"/>
    <row r="794" s="45" customFormat="1" ht="13.5"/>
    <row r="795" s="45" customFormat="1" ht="13.5"/>
    <row r="796" s="45" customFormat="1" ht="13.5"/>
    <row r="797" s="45" customFormat="1" ht="13.5"/>
    <row r="798" s="45" customFormat="1" ht="13.5"/>
    <row r="799" s="45" customFormat="1" ht="13.5"/>
    <row r="800" s="45" customFormat="1" ht="13.5"/>
    <row r="801" spans="26:34" s="45" customFormat="1" ht="13.5">
      <c r="Z801" s="43"/>
      <c r="AA801" s="43"/>
      <c r="AB801" s="43"/>
      <c r="AC801" s="43"/>
      <c r="AD801" s="43"/>
      <c r="AE801" s="43"/>
      <c r="AF801" s="43"/>
      <c r="AG801" s="43"/>
      <c r="AH801" s="43"/>
    </row>
    <row r="802" s="45" customFormat="1" ht="13.5"/>
    <row r="803" s="45" customFormat="1" ht="13.5"/>
    <row r="804" s="45" customFormat="1" ht="13.5"/>
    <row r="805" spans="26:34" s="45" customFormat="1" ht="13.5">
      <c r="Z805" s="43"/>
      <c r="AA805" s="43"/>
      <c r="AB805" s="43"/>
      <c r="AC805" s="43"/>
      <c r="AD805" s="43"/>
      <c r="AE805" s="43"/>
      <c r="AF805" s="43"/>
      <c r="AG805" s="43"/>
      <c r="AH805" s="43"/>
    </row>
    <row r="806" spans="1:34" s="52" customFormat="1" ht="13.5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2"/>
      <c r="AA806" s="42"/>
      <c r="AB806" s="42"/>
      <c r="AC806" s="42"/>
      <c r="AD806" s="42"/>
      <c r="AE806" s="42"/>
      <c r="AF806" s="42"/>
      <c r="AG806" s="42"/>
      <c r="AH806" s="42"/>
    </row>
    <row r="807" s="45" customFormat="1" ht="13.5"/>
    <row r="808" s="45" customFormat="1" ht="13.5"/>
    <row r="809" s="45" customFormat="1" ht="13.5"/>
    <row r="810" s="45" customFormat="1" ht="13.5"/>
    <row r="811" s="45" customFormat="1" ht="13.5"/>
    <row r="812" s="45" customFormat="1" ht="13.5"/>
    <row r="813" s="45" customFormat="1" ht="13.5"/>
    <row r="814" s="45" customFormat="1" ht="13.5"/>
    <row r="815" s="45" customFormat="1" ht="13.5"/>
    <row r="816" s="45" customFormat="1" ht="13.5"/>
    <row r="817" s="45" customFormat="1" ht="13.5"/>
    <row r="818" s="45" customFormat="1" ht="13.5"/>
    <row r="819" s="45" customFormat="1" ht="13.5"/>
    <row r="820" s="45" customFormat="1" ht="13.5"/>
    <row r="821" s="45" customFormat="1" ht="13.5"/>
    <row r="822" s="45" customFormat="1" ht="13.5"/>
    <row r="823" s="45" customFormat="1" ht="13.5"/>
    <row r="824" s="45" customFormat="1" ht="13.5"/>
    <row r="825" s="45" customFormat="1" ht="13.5"/>
    <row r="826" spans="26:34" s="45" customFormat="1" ht="13.5">
      <c r="Z826" s="43"/>
      <c r="AA826" s="43"/>
      <c r="AB826" s="43"/>
      <c r="AC826" s="43"/>
      <c r="AD826" s="43"/>
      <c r="AE826" s="43"/>
      <c r="AF826" s="43"/>
      <c r="AG826" s="43"/>
      <c r="AH826" s="43"/>
    </row>
    <row r="827" s="45" customFormat="1" ht="13.5"/>
    <row r="828" s="45" customFormat="1" ht="13.5"/>
    <row r="829" s="45" customFormat="1" ht="13.5"/>
    <row r="830" s="45" customFormat="1" ht="13.5"/>
    <row r="831" s="45" customFormat="1" ht="13.5"/>
    <row r="832" s="45" customFormat="1" ht="13.5"/>
    <row r="833" s="45" customFormat="1" ht="13.5"/>
    <row r="834" s="45" customFormat="1" ht="13.5"/>
    <row r="835" s="45" customFormat="1" ht="13.5"/>
    <row r="836" s="45" customFormat="1" ht="13.5"/>
    <row r="837" s="45" customFormat="1" ht="13.5"/>
    <row r="838" s="45" customFormat="1" ht="13.5"/>
    <row r="839" s="45" customFormat="1" ht="13.5"/>
    <row r="840" s="45" customFormat="1" ht="13.5"/>
    <row r="841" s="45" customFormat="1" ht="13.5"/>
    <row r="842" s="45" customFormat="1" ht="13.5"/>
    <row r="843" s="45" customFormat="1" ht="13.5"/>
    <row r="844" s="45" customFormat="1" ht="13.5"/>
    <row r="845" s="45" customFormat="1" ht="13.5"/>
    <row r="846" s="45" customFormat="1" ht="13.5"/>
    <row r="847" spans="26:34" s="45" customFormat="1" ht="13.5">
      <c r="Z847" s="43"/>
      <c r="AA847" s="43"/>
      <c r="AB847" s="43"/>
      <c r="AC847" s="43"/>
      <c r="AD847" s="43"/>
      <c r="AE847" s="43"/>
      <c r="AF847" s="43"/>
      <c r="AG847" s="43"/>
      <c r="AH847" s="43"/>
    </row>
    <row r="848" s="45" customFormat="1" ht="13.5"/>
    <row r="849" s="45" customFormat="1" ht="13.5"/>
    <row r="850" s="45" customFormat="1" ht="13.5"/>
    <row r="851" s="45" customFormat="1" ht="13.5"/>
    <row r="852" s="45" customFormat="1" ht="13.5"/>
    <row r="853" s="45" customFormat="1" ht="13.5"/>
    <row r="854" s="45" customFormat="1" ht="13.5"/>
    <row r="855" s="45" customFormat="1" ht="13.5"/>
    <row r="856" s="45" customFormat="1" ht="13.5"/>
    <row r="857" s="45" customFormat="1" ht="13.5"/>
    <row r="858" s="45" customFormat="1" ht="13.5"/>
    <row r="859" s="45" customFormat="1" ht="13.5"/>
    <row r="860" s="45" customFormat="1" ht="13.5"/>
    <row r="861" s="45" customFormat="1" ht="13.5"/>
    <row r="862" s="45" customFormat="1" ht="13.5"/>
    <row r="863" s="45" customFormat="1" ht="13.5"/>
    <row r="864" s="45" customFormat="1" ht="13.5"/>
    <row r="865" s="45" customFormat="1" ht="13.5"/>
    <row r="866" s="45" customFormat="1" ht="13.5"/>
    <row r="867" spans="26:34" s="45" customFormat="1" ht="13.5">
      <c r="Z867" s="43"/>
      <c r="AA867" s="43"/>
      <c r="AB867" s="43"/>
      <c r="AC867" s="43"/>
      <c r="AD867" s="43"/>
      <c r="AE867" s="43"/>
      <c r="AF867" s="43"/>
      <c r="AG867" s="43"/>
      <c r="AH867" s="43"/>
    </row>
    <row r="868" s="45" customFormat="1" ht="13.5"/>
    <row r="869" s="45" customFormat="1" ht="13.5"/>
    <row r="870" s="45" customFormat="1" ht="13.5"/>
    <row r="871" s="45" customFormat="1" ht="13.5"/>
    <row r="872" s="45" customFormat="1" ht="13.5"/>
    <row r="873" s="45" customFormat="1" ht="13.5"/>
    <row r="874" s="45" customFormat="1" ht="13.5"/>
    <row r="875" s="45" customFormat="1" ht="13.5"/>
    <row r="876" s="45" customFormat="1" ht="13.5"/>
    <row r="877" s="45" customFormat="1" ht="13.5"/>
    <row r="878" s="45" customFormat="1" ht="13.5"/>
    <row r="879" s="45" customFormat="1" ht="13.5"/>
    <row r="880" s="45" customFormat="1" ht="13.5"/>
    <row r="881" s="45" customFormat="1" ht="13.5"/>
    <row r="882" s="45" customFormat="1" ht="13.5"/>
    <row r="883" s="45" customFormat="1" ht="13.5"/>
    <row r="884" s="45" customFormat="1" ht="13.5"/>
    <row r="885" s="45" customFormat="1" ht="13.5"/>
    <row r="886" s="45" customFormat="1" ht="13.5"/>
    <row r="887" spans="26:34" s="45" customFormat="1" ht="13.5">
      <c r="Z887" s="43"/>
      <c r="AA887" s="43"/>
      <c r="AB887" s="43"/>
      <c r="AC887" s="43"/>
      <c r="AD887" s="43"/>
      <c r="AE887" s="43"/>
      <c r="AF887" s="43"/>
      <c r="AG887" s="43"/>
      <c r="AH887" s="43"/>
    </row>
    <row r="888" s="45" customFormat="1" ht="13.5"/>
    <row r="889" s="45" customFormat="1" ht="13.5"/>
    <row r="890" s="45" customFormat="1" ht="13.5"/>
    <row r="891" s="45" customFormat="1" ht="13.5"/>
    <row r="892" s="45" customFormat="1" ht="13.5"/>
    <row r="893" s="45" customFormat="1" ht="13.5"/>
    <row r="894" s="45" customFormat="1" ht="13.5"/>
    <row r="895" s="45" customFormat="1" ht="13.5"/>
    <row r="896" s="45" customFormat="1" ht="13.5"/>
    <row r="897" s="45" customFormat="1" ht="13.5"/>
    <row r="898" s="45" customFormat="1" ht="13.5"/>
    <row r="899" s="45" customFormat="1" ht="13.5"/>
    <row r="900" s="45" customFormat="1" ht="13.5"/>
    <row r="901" s="45" customFormat="1" ht="13.5"/>
    <row r="902" s="45" customFormat="1" ht="13.5"/>
    <row r="903" s="45" customFormat="1" ht="13.5"/>
    <row r="904" spans="26:34" s="45" customFormat="1" ht="13.5">
      <c r="Z904" s="43"/>
      <c r="AA904" s="43"/>
      <c r="AB904" s="43"/>
      <c r="AC904" s="43"/>
      <c r="AD904" s="43"/>
      <c r="AE904" s="43"/>
      <c r="AF904" s="43"/>
      <c r="AG904" s="43"/>
      <c r="AH904" s="43"/>
    </row>
    <row r="905" spans="1:34" s="52" customFormat="1" ht="13.5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2"/>
      <c r="AA905" s="42"/>
      <c r="AB905" s="42"/>
      <c r="AC905" s="42"/>
      <c r="AD905" s="42"/>
      <c r="AE905" s="42"/>
      <c r="AF905" s="42"/>
      <c r="AG905" s="42"/>
      <c r="AH905" s="42"/>
    </row>
    <row r="906" s="45" customFormat="1" ht="13.5"/>
    <row r="907" s="45" customFormat="1" ht="13.5"/>
    <row r="908" s="45" customFormat="1" ht="13.5"/>
    <row r="909" s="45" customFormat="1" ht="13.5"/>
    <row r="910" s="45" customFormat="1" ht="13.5"/>
    <row r="911" s="45" customFormat="1" ht="13.5"/>
    <row r="912" s="45" customFormat="1" ht="13.5"/>
    <row r="913" s="45" customFormat="1" ht="13.5"/>
    <row r="914" s="45" customFormat="1" ht="13.5"/>
    <row r="915" s="45" customFormat="1" ht="13.5"/>
    <row r="916" s="45" customFormat="1" ht="13.5"/>
    <row r="917" s="45" customFormat="1" ht="13.5"/>
    <row r="918" s="45" customFormat="1" ht="13.5"/>
    <row r="919" s="45" customFormat="1" ht="13.5"/>
    <row r="920" s="45" customFormat="1" ht="13.5"/>
    <row r="921" s="45" customFormat="1" ht="13.5"/>
    <row r="922" spans="26:34" s="45" customFormat="1" ht="13.5">
      <c r="Z922" s="43"/>
      <c r="AA922" s="43"/>
      <c r="AB922" s="43"/>
      <c r="AC922" s="43"/>
      <c r="AD922" s="43"/>
      <c r="AE922" s="43"/>
      <c r="AF922" s="43"/>
      <c r="AG922" s="43"/>
      <c r="AH922" s="43"/>
    </row>
    <row r="923" s="45" customFormat="1" ht="13.5"/>
    <row r="924" s="45" customFormat="1" ht="13.5"/>
    <row r="925" s="45" customFormat="1" ht="13.5"/>
    <row r="926" s="45" customFormat="1" ht="13.5"/>
    <row r="927" s="45" customFormat="1" ht="13.5"/>
    <row r="928" s="45" customFormat="1" ht="13.5"/>
    <row r="929" s="45" customFormat="1" ht="13.5"/>
    <row r="930" s="45" customFormat="1" ht="13.5"/>
    <row r="931" s="45" customFormat="1" ht="13.5"/>
    <row r="932" s="45" customFormat="1" ht="13.5"/>
    <row r="933" s="45" customFormat="1" ht="13.5"/>
    <row r="934" s="45" customFormat="1" ht="13.5"/>
    <row r="935" s="45" customFormat="1" ht="13.5"/>
    <row r="936" s="45" customFormat="1" ht="13.5"/>
    <row r="937" s="45" customFormat="1" ht="13.5"/>
    <row r="938" s="45" customFormat="1" ht="13.5"/>
    <row r="939" s="45" customFormat="1" ht="13.5"/>
    <row r="940" s="45" customFormat="1" ht="13.5"/>
    <row r="941" s="45" customFormat="1" ht="13.5"/>
    <row r="942" spans="26:34" s="45" customFormat="1" ht="13.5">
      <c r="Z942" s="43"/>
      <c r="AA942" s="43"/>
      <c r="AB942" s="43"/>
      <c r="AC942" s="43"/>
      <c r="AD942" s="43"/>
      <c r="AE942" s="43"/>
      <c r="AF942" s="43"/>
      <c r="AG942" s="43"/>
      <c r="AH942" s="43"/>
    </row>
    <row r="943" s="45" customFormat="1" ht="13.5"/>
    <row r="944" s="45" customFormat="1" ht="13.5"/>
    <row r="945" s="45" customFormat="1" ht="13.5"/>
    <row r="946" s="45" customFormat="1" ht="13.5"/>
    <row r="947" s="45" customFormat="1" ht="13.5"/>
    <row r="948" s="45" customFormat="1" ht="13.5"/>
    <row r="949" s="45" customFormat="1" ht="13.5"/>
    <row r="950" s="45" customFormat="1" ht="13.5"/>
    <row r="951" s="45" customFormat="1" ht="13.5"/>
    <row r="952" s="45" customFormat="1" ht="13.5"/>
    <row r="953" s="45" customFormat="1" ht="13.5"/>
    <row r="954" s="45" customFormat="1" ht="13.5"/>
    <row r="955" s="45" customFormat="1" ht="13.5"/>
    <row r="956" s="45" customFormat="1" ht="13.5"/>
    <row r="957" s="45" customFormat="1" ht="13.5"/>
    <row r="958" s="45" customFormat="1" ht="13.5"/>
    <row r="959" s="45" customFormat="1" ht="13.5"/>
    <row r="960" s="45" customFormat="1" ht="13.5"/>
    <row r="961" s="45" customFormat="1" ht="13.5"/>
    <row r="962" spans="26:34" s="45" customFormat="1" ht="13.5">
      <c r="Z962" s="43"/>
      <c r="AA962" s="43"/>
      <c r="AB962" s="43"/>
      <c r="AC962" s="43"/>
      <c r="AD962" s="43"/>
      <c r="AE962" s="43"/>
      <c r="AF962" s="43"/>
      <c r="AG962" s="43"/>
      <c r="AH962" s="43"/>
    </row>
    <row r="963" s="45" customFormat="1" ht="13.5"/>
    <row r="964" s="45" customFormat="1" ht="13.5"/>
    <row r="965" s="45" customFormat="1" ht="13.5"/>
    <row r="966" s="45" customFormat="1" ht="13.5"/>
    <row r="967" s="45" customFormat="1" ht="13.5"/>
    <row r="968" s="45" customFormat="1" ht="13.5"/>
    <row r="969" s="45" customFormat="1" ht="13.5"/>
    <row r="970" s="45" customFormat="1" ht="13.5"/>
    <row r="971" s="45" customFormat="1" ht="13.5"/>
    <row r="972" s="45" customFormat="1" ht="13.5"/>
    <row r="973" s="45" customFormat="1" ht="13.5"/>
    <row r="974" s="45" customFormat="1" ht="13.5"/>
    <row r="975" s="45" customFormat="1" ht="13.5"/>
    <row r="976" s="45" customFormat="1" ht="13.5"/>
    <row r="977" s="45" customFormat="1" ht="13.5"/>
    <row r="978" s="45" customFormat="1" ht="13.5"/>
    <row r="979" s="45" customFormat="1" ht="13.5"/>
    <row r="980" s="45" customFormat="1" ht="13.5"/>
    <row r="981" s="45" customFormat="1" ht="13.5"/>
    <row r="982" s="45" customFormat="1" ht="13.5"/>
    <row r="983" s="45" customFormat="1" ht="13.5"/>
    <row r="984" s="45" customFormat="1" ht="13.5"/>
    <row r="985" spans="26:34" s="45" customFormat="1" ht="13.5">
      <c r="Z985" s="43"/>
      <c r="AA985" s="43"/>
      <c r="AB985" s="43"/>
      <c r="AC985" s="43"/>
      <c r="AD985" s="43"/>
      <c r="AE985" s="43"/>
      <c r="AF985" s="43"/>
      <c r="AG985" s="43"/>
      <c r="AH985" s="43"/>
    </row>
    <row r="986" s="45" customFormat="1" ht="13.5"/>
    <row r="987" s="45" customFormat="1" ht="13.5"/>
    <row r="988" s="45" customFormat="1" ht="13.5"/>
    <row r="989" s="45" customFormat="1" ht="13.5"/>
    <row r="990" s="45" customFormat="1" ht="13.5"/>
    <row r="991" s="45" customFormat="1" ht="13.5"/>
    <row r="992" s="45" customFormat="1" ht="13.5"/>
    <row r="993" s="45" customFormat="1" ht="13.5"/>
    <row r="994" s="45" customFormat="1" ht="13.5"/>
    <row r="995" s="45" customFormat="1" ht="13.5"/>
    <row r="996" s="45" customFormat="1" ht="13.5"/>
    <row r="997" s="45" customFormat="1" ht="13.5"/>
    <row r="998" s="45" customFormat="1" ht="13.5"/>
    <row r="999" s="45" customFormat="1" ht="13.5"/>
    <row r="1000" s="45" customFormat="1" ht="13.5"/>
    <row r="1001" s="45" customFormat="1" ht="13.5"/>
    <row r="1002" s="45" customFormat="1" ht="13.5"/>
    <row r="1003" s="45" customFormat="1" ht="13.5"/>
    <row r="1004" spans="26:34" s="45" customFormat="1" ht="13.5">
      <c r="Z1004" s="43"/>
      <c r="AA1004" s="43"/>
      <c r="AB1004" s="43"/>
      <c r="AC1004" s="43"/>
      <c r="AD1004" s="43"/>
      <c r="AE1004" s="43"/>
      <c r="AF1004" s="43"/>
      <c r="AG1004" s="43"/>
      <c r="AH1004" s="43"/>
    </row>
    <row r="1005" spans="1:34" s="52" customFormat="1" ht="13.5">
      <c r="A1005" s="45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  <c r="R1005" s="45"/>
      <c r="S1005" s="45"/>
      <c r="T1005" s="45"/>
      <c r="U1005" s="45"/>
      <c r="V1005" s="45"/>
      <c r="W1005" s="45"/>
      <c r="X1005" s="45"/>
      <c r="Y1005" s="45"/>
      <c r="Z1005" s="42"/>
      <c r="AA1005" s="42"/>
      <c r="AB1005" s="42"/>
      <c r="AC1005" s="42"/>
      <c r="AD1005" s="42"/>
      <c r="AE1005" s="42"/>
      <c r="AF1005" s="42"/>
      <c r="AG1005" s="42"/>
      <c r="AH1005" s="42"/>
    </row>
    <row r="1006" s="45" customFormat="1" ht="13.5"/>
    <row r="1007" s="45" customFormat="1" ht="13.5"/>
    <row r="1008" s="45" customFormat="1" ht="13.5"/>
    <row r="1009" s="45" customFormat="1" ht="13.5"/>
    <row r="1010" s="45" customFormat="1" ht="13.5"/>
    <row r="1011" s="45" customFormat="1" ht="13.5"/>
    <row r="1012" s="45" customFormat="1" ht="13.5"/>
    <row r="1013" s="45" customFormat="1" ht="13.5"/>
    <row r="1014" s="45" customFormat="1" ht="13.5"/>
    <row r="1015" s="45" customFormat="1" ht="13.5"/>
    <row r="1016" s="45" customFormat="1" ht="13.5"/>
    <row r="1017" s="45" customFormat="1" ht="13.5"/>
    <row r="1018" s="45" customFormat="1" ht="13.5"/>
    <row r="1019" s="45" customFormat="1" ht="13.5"/>
    <row r="1020" s="45" customFormat="1" ht="13.5"/>
    <row r="1021" s="45" customFormat="1" ht="13.5"/>
    <row r="1022" s="45" customFormat="1" ht="13.5"/>
    <row r="1023" s="45" customFormat="1" ht="13.5"/>
    <row r="1024" s="45" customFormat="1" ht="13.5"/>
    <row r="1025" spans="26:34" s="45" customFormat="1" ht="13.5">
      <c r="Z1025" s="43"/>
      <c r="AA1025" s="43"/>
      <c r="AB1025" s="43"/>
      <c r="AC1025" s="43"/>
      <c r="AD1025" s="43"/>
      <c r="AE1025" s="43"/>
      <c r="AF1025" s="43"/>
      <c r="AG1025" s="43"/>
      <c r="AH1025" s="43"/>
    </row>
    <row r="1026" s="45" customFormat="1" ht="13.5"/>
    <row r="1027" s="45" customFormat="1" ht="13.5"/>
    <row r="1028" s="45" customFormat="1" ht="13.5"/>
    <row r="1029" s="45" customFormat="1" ht="13.5"/>
    <row r="1030" s="45" customFormat="1" ht="13.5"/>
    <row r="1031" s="45" customFormat="1" ht="13.5"/>
    <row r="1032" s="45" customFormat="1" ht="13.5"/>
    <row r="1033" s="45" customFormat="1" ht="13.5"/>
    <row r="1034" s="45" customFormat="1" ht="13.5"/>
    <row r="1035" s="45" customFormat="1" ht="13.5"/>
    <row r="1036" s="45" customFormat="1" ht="13.5"/>
    <row r="1037" s="45" customFormat="1" ht="13.5"/>
    <row r="1038" s="45" customFormat="1" ht="13.5"/>
    <row r="1039" s="45" customFormat="1" ht="13.5"/>
    <row r="1040" s="45" customFormat="1" ht="13.5"/>
    <row r="1041" s="45" customFormat="1" ht="13.5"/>
    <row r="1042" s="45" customFormat="1" ht="13.5"/>
    <row r="1043" s="45" customFormat="1" ht="13.5"/>
    <row r="1044" s="45" customFormat="1" ht="13.5"/>
    <row r="1045" spans="26:34" s="45" customFormat="1" ht="13.5">
      <c r="Z1045" s="43"/>
      <c r="AA1045" s="43"/>
      <c r="AB1045" s="43"/>
      <c r="AC1045" s="43"/>
      <c r="AD1045" s="43"/>
      <c r="AE1045" s="43"/>
      <c r="AF1045" s="43"/>
      <c r="AG1045" s="43"/>
      <c r="AH1045" s="43"/>
    </row>
    <row r="1046" s="45" customFormat="1" ht="13.5"/>
    <row r="1047" s="45" customFormat="1" ht="13.5"/>
    <row r="1048" s="45" customFormat="1" ht="13.5"/>
    <row r="1049" s="45" customFormat="1" ht="13.5"/>
    <row r="1050" s="45" customFormat="1" ht="13.5"/>
    <row r="1051" s="45" customFormat="1" ht="13.5"/>
    <row r="1052" s="45" customFormat="1" ht="13.5"/>
    <row r="1053" s="45" customFormat="1" ht="13.5"/>
    <row r="1054" s="45" customFormat="1" ht="13.5"/>
    <row r="1055" s="45" customFormat="1" ht="13.5"/>
    <row r="1056" s="45" customFormat="1" ht="13.5"/>
    <row r="1057" s="45" customFormat="1" ht="13.5"/>
    <row r="1058" s="45" customFormat="1" ht="13.5"/>
    <row r="1059" s="45" customFormat="1" ht="13.5"/>
    <row r="1060" s="45" customFormat="1" ht="13.5"/>
    <row r="1061" s="45" customFormat="1" ht="13.5"/>
    <row r="1062" s="45" customFormat="1" ht="13.5"/>
    <row r="1063" s="45" customFormat="1" ht="13.5"/>
    <row r="1064" s="45" customFormat="1" ht="13.5"/>
    <row r="1065" s="45" customFormat="1" ht="13.5"/>
    <row r="1066" s="45" customFormat="1" ht="13.5"/>
    <row r="1067" spans="26:34" s="45" customFormat="1" ht="13.5">
      <c r="Z1067" s="43"/>
      <c r="AA1067" s="43"/>
      <c r="AB1067" s="43"/>
      <c r="AC1067" s="43"/>
      <c r="AD1067" s="43"/>
      <c r="AE1067" s="43"/>
      <c r="AF1067" s="43"/>
      <c r="AG1067" s="43"/>
      <c r="AH1067" s="43"/>
    </row>
    <row r="1068" s="45" customFormat="1" ht="13.5"/>
    <row r="1069" s="45" customFormat="1" ht="13.5"/>
    <row r="1070" s="45" customFormat="1" ht="13.5"/>
    <row r="1071" s="45" customFormat="1" ht="13.5"/>
    <row r="1072" s="45" customFormat="1" ht="13.5"/>
    <row r="1073" s="45" customFormat="1" ht="13.5"/>
    <row r="1074" s="45" customFormat="1" ht="13.5"/>
    <row r="1075" s="45" customFormat="1" ht="13.5"/>
    <row r="1076" s="45" customFormat="1" ht="13.5"/>
    <row r="1077" s="45" customFormat="1" ht="13.5"/>
    <row r="1078" s="45" customFormat="1" ht="13.5"/>
    <row r="1079" s="45" customFormat="1" ht="13.5"/>
    <row r="1080" s="45" customFormat="1" ht="13.5"/>
    <row r="1081" s="45" customFormat="1" ht="13.5"/>
    <row r="1082" s="45" customFormat="1" ht="13.5"/>
    <row r="1083" s="45" customFormat="1" ht="13.5"/>
    <row r="1084" s="45" customFormat="1" ht="13.5"/>
    <row r="1085" s="45" customFormat="1" ht="13.5"/>
    <row r="1086" spans="26:34" s="45" customFormat="1" ht="13.5">
      <c r="Z1086" s="43"/>
      <c r="AA1086" s="43"/>
      <c r="AB1086" s="43"/>
      <c r="AC1086" s="43"/>
      <c r="AD1086" s="43"/>
      <c r="AE1086" s="43"/>
      <c r="AF1086" s="43"/>
      <c r="AG1086" s="43"/>
      <c r="AH1086" s="43"/>
    </row>
    <row r="1087" spans="1:34" s="52" customFormat="1" ht="13.5">
      <c r="A1087" s="45"/>
      <c r="B1087" s="45"/>
      <c r="C1087" s="45"/>
      <c r="D1087" s="45"/>
      <c r="E1087" s="45"/>
      <c r="F1087" s="45"/>
      <c r="G1087" s="45"/>
      <c r="H1087" s="45"/>
      <c r="I1087" s="45"/>
      <c r="J1087" s="45"/>
      <c r="K1087" s="45"/>
      <c r="L1087" s="45"/>
      <c r="M1087" s="45"/>
      <c r="N1087" s="45"/>
      <c r="O1087" s="45"/>
      <c r="P1087" s="45"/>
      <c r="Q1087" s="45"/>
      <c r="R1087" s="45"/>
      <c r="S1087" s="45"/>
      <c r="T1087" s="45"/>
      <c r="U1087" s="45"/>
      <c r="V1087" s="45"/>
      <c r="W1087" s="45"/>
      <c r="X1087" s="45"/>
      <c r="Y1087" s="45"/>
      <c r="Z1087" s="42"/>
      <c r="AA1087" s="42"/>
      <c r="AB1087" s="42"/>
      <c r="AC1087" s="42"/>
      <c r="AD1087" s="42"/>
      <c r="AE1087" s="42"/>
      <c r="AF1087" s="42"/>
      <c r="AG1087" s="42"/>
      <c r="AH1087" s="42"/>
    </row>
    <row r="1088" s="45" customFormat="1" ht="13.5"/>
    <row r="1089" s="45" customFormat="1" ht="13.5"/>
    <row r="1090" s="45" customFormat="1" ht="13.5"/>
    <row r="1091" s="45" customFormat="1" ht="13.5"/>
    <row r="1092" s="45" customFormat="1" ht="13.5"/>
    <row r="1093" s="45" customFormat="1" ht="13.5"/>
    <row r="1094" s="45" customFormat="1" ht="13.5"/>
    <row r="1095" s="45" customFormat="1" ht="13.5"/>
    <row r="1096" s="45" customFormat="1" ht="13.5"/>
    <row r="1097" s="45" customFormat="1" ht="13.5"/>
    <row r="1098" s="45" customFormat="1" ht="13.5"/>
    <row r="1099" s="45" customFormat="1" ht="13.5"/>
    <row r="1100" s="45" customFormat="1" ht="13.5"/>
    <row r="1101" s="45" customFormat="1" ht="13.5"/>
    <row r="1102" s="45" customFormat="1" ht="13.5"/>
    <row r="1103" s="45" customFormat="1" ht="13.5"/>
    <row r="1104" s="45" customFormat="1" ht="13.5"/>
    <row r="1105" spans="26:34" s="45" customFormat="1" ht="13.5">
      <c r="Z1105" s="43"/>
      <c r="AA1105" s="43"/>
      <c r="AB1105" s="43"/>
      <c r="AC1105" s="43"/>
      <c r="AD1105" s="43"/>
      <c r="AE1105" s="43"/>
      <c r="AF1105" s="43"/>
      <c r="AG1105" s="43"/>
      <c r="AH1105" s="43"/>
    </row>
    <row r="1106" s="45" customFormat="1" ht="13.5"/>
    <row r="1107" s="45" customFormat="1" ht="13.5"/>
    <row r="1108" s="45" customFormat="1" ht="13.5"/>
    <row r="1109" s="45" customFormat="1" ht="13.5"/>
    <row r="1110" s="45" customFormat="1" ht="13.5"/>
    <row r="1111" s="45" customFormat="1" ht="13.5"/>
    <row r="1112" s="45" customFormat="1" ht="13.5"/>
    <row r="1113" s="45" customFormat="1" ht="13.5"/>
    <row r="1114" s="45" customFormat="1" ht="13.5"/>
    <row r="1115" s="45" customFormat="1" ht="13.5"/>
    <row r="1116" s="45" customFormat="1" ht="13.5"/>
    <row r="1117" s="45" customFormat="1" ht="13.5"/>
    <row r="1118" s="45" customFormat="1" ht="13.5"/>
    <row r="1119" s="45" customFormat="1" ht="13.5"/>
    <row r="1120" s="45" customFormat="1" ht="13.5"/>
    <row r="1121" s="45" customFormat="1" ht="13.5"/>
    <row r="1122" s="45" customFormat="1" ht="13.5"/>
    <row r="1123" s="45" customFormat="1" ht="13.5"/>
    <row r="1124" s="45" customFormat="1" ht="13.5"/>
    <row r="1125" s="45" customFormat="1" ht="13.5"/>
    <row r="1126" s="45" customFormat="1" ht="13.5"/>
    <row r="1127" spans="26:34" s="45" customFormat="1" ht="13.5">
      <c r="Z1127" s="43"/>
      <c r="AA1127" s="43"/>
      <c r="AB1127" s="43"/>
      <c r="AC1127" s="43"/>
      <c r="AD1127" s="43"/>
      <c r="AE1127" s="43"/>
      <c r="AF1127" s="43"/>
      <c r="AG1127" s="43"/>
      <c r="AH1127" s="43"/>
    </row>
    <row r="1128" s="45" customFormat="1" ht="13.5"/>
    <row r="1129" s="45" customFormat="1" ht="13.5"/>
    <row r="1130" s="45" customFormat="1" ht="13.5"/>
    <row r="1131" s="45" customFormat="1" ht="13.5"/>
    <row r="1132" s="45" customFormat="1" ht="13.5"/>
    <row r="1133" s="45" customFormat="1" ht="13.5"/>
    <row r="1134" s="45" customFormat="1" ht="13.5"/>
    <row r="1135" s="45" customFormat="1" ht="13.5"/>
    <row r="1136" s="45" customFormat="1" ht="13.5"/>
    <row r="1137" s="45" customFormat="1" ht="13.5"/>
    <row r="1138" s="45" customFormat="1" ht="13.5"/>
    <row r="1139" s="45" customFormat="1" ht="13.5"/>
    <row r="1140" s="45" customFormat="1" ht="13.5"/>
    <row r="1141" s="45" customFormat="1" ht="13.5"/>
    <row r="1142" s="45" customFormat="1" ht="13.5"/>
    <row r="1143" s="45" customFormat="1" ht="13.5"/>
    <row r="1144" s="45" customFormat="1" ht="13.5"/>
    <row r="1145" s="45" customFormat="1" ht="13.5"/>
    <row r="1146" spans="26:34" s="45" customFormat="1" ht="13.5">
      <c r="Z1146" s="43"/>
      <c r="AA1146" s="43"/>
      <c r="AB1146" s="43"/>
      <c r="AC1146" s="43"/>
      <c r="AD1146" s="43"/>
      <c r="AE1146" s="43"/>
      <c r="AF1146" s="43"/>
      <c r="AG1146" s="43"/>
      <c r="AH1146" s="43"/>
    </row>
    <row r="1147" s="45" customFormat="1" ht="13.5"/>
    <row r="1148" s="45" customFormat="1" ht="13.5"/>
    <row r="1149" s="45" customFormat="1" ht="13.5"/>
    <row r="1150" s="45" customFormat="1" ht="13.5"/>
    <row r="1151" s="45" customFormat="1" ht="13.5"/>
    <row r="1152" s="45" customFormat="1" ht="13.5"/>
    <row r="1153" s="45" customFormat="1" ht="13.5"/>
    <row r="1154" s="45" customFormat="1" ht="13.5"/>
    <row r="1155" s="45" customFormat="1" ht="13.5"/>
    <row r="1156" s="45" customFormat="1" ht="13.5"/>
    <row r="1157" s="45" customFormat="1" ht="13.5"/>
    <row r="1158" s="45" customFormat="1" ht="13.5"/>
    <row r="1159" s="45" customFormat="1" ht="13.5"/>
    <row r="1160" s="45" customFormat="1" ht="13.5"/>
    <row r="1161" s="45" customFormat="1" ht="13.5"/>
    <row r="1162" s="45" customFormat="1" ht="13.5"/>
    <row r="1163" s="45" customFormat="1" ht="13.5"/>
    <row r="1164" s="45" customFormat="1" ht="13.5"/>
    <row r="1165" spans="26:34" s="45" customFormat="1" ht="13.5">
      <c r="Z1165" s="43"/>
      <c r="AA1165" s="43"/>
      <c r="AB1165" s="43"/>
      <c r="AC1165" s="43"/>
      <c r="AD1165" s="43"/>
      <c r="AE1165" s="43"/>
      <c r="AF1165" s="43"/>
      <c r="AG1165" s="43"/>
      <c r="AH1165" s="43"/>
    </row>
    <row r="1166" s="45" customFormat="1" ht="13.5"/>
    <row r="1167" s="45" customFormat="1" ht="13.5"/>
    <row r="1168" s="45" customFormat="1" ht="13.5"/>
    <row r="1169" s="45" customFormat="1" ht="13.5"/>
    <row r="1170" s="45" customFormat="1" ht="13.5"/>
    <row r="1171" s="45" customFormat="1" ht="13.5"/>
    <row r="1172" s="45" customFormat="1" ht="13.5"/>
    <row r="1173" spans="26:34" s="45" customFormat="1" ht="13.5">
      <c r="Z1173" s="43"/>
      <c r="AA1173" s="43"/>
      <c r="AB1173" s="43"/>
      <c r="AC1173" s="43"/>
      <c r="AD1173" s="43"/>
      <c r="AE1173" s="43"/>
      <c r="AF1173" s="43"/>
      <c r="AG1173" s="43"/>
      <c r="AH1173" s="43"/>
    </row>
    <row r="1174" spans="1:34" s="52" customFormat="1" ht="13.5">
      <c r="A1174" s="45"/>
      <c r="B1174" s="45"/>
      <c r="C1174" s="45"/>
      <c r="D1174" s="45"/>
      <c r="E1174" s="45"/>
      <c r="F1174" s="45"/>
      <c r="G1174" s="45"/>
      <c r="H1174" s="45"/>
      <c r="I1174" s="45"/>
      <c r="J1174" s="45"/>
      <c r="K1174" s="45"/>
      <c r="L1174" s="45"/>
      <c r="M1174" s="45"/>
      <c r="N1174" s="45"/>
      <c r="O1174" s="45"/>
      <c r="P1174" s="45"/>
      <c r="Q1174" s="45"/>
      <c r="R1174" s="45"/>
      <c r="S1174" s="45"/>
      <c r="T1174" s="45"/>
      <c r="U1174" s="45"/>
      <c r="V1174" s="45"/>
      <c r="W1174" s="45"/>
      <c r="X1174" s="45"/>
      <c r="Y1174" s="45"/>
      <c r="Z1174" s="42"/>
      <c r="AA1174" s="42"/>
      <c r="AB1174" s="42"/>
      <c r="AC1174" s="42"/>
      <c r="AD1174" s="42"/>
      <c r="AE1174" s="42"/>
      <c r="AF1174" s="42"/>
      <c r="AG1174" s="42"/>
      <c r="AH1174" s="42"/>
    </row>
    <row r="1175" spans="26:34" s="45" customFormat="1" ht="13.5">
      <c r="Z1175" s="43"/>
      <c r="AA1175" s="43"/>
      <c r="AB1175" s="43"/>
      <c r="AC1175" s="43"/>
      <c r="AD1175" s="43"/>
      <c r="AE1175" s="43"/>
      <c r="AF1175" s="43"/>
      <c r="AG1175" s="43"/>
      <c r="AH1175" s="43"/>
    </row>
    <row r="1176" spans="26:34" s="45" customFormat="1" ht="13.5">
      <c r="Z1176" s="43"/>
      <c r="AA1176" s="43"/>
      <c r="AB1176" s="43"/>
      <c r="AC1176" s="43"/>
      <c r="AD1176" s="43"/>
      <c r="AE1176" s="43"/>
      <c r="AF1176" s="43"/>
      <c r="AG1176" s="43"/>
      <c r="AH1176" s="43"/>
    </row>
    <row r="1177" spans="26:34" s="45" customFormat="1" ht="13.5">
      <c r="Z1177" s="43"/>
      <c r="AA1177" s="43"/>
      <c r="AB1177" s="43"/>
      <c r="AC1177" s="43"/>
      <c r="AD1177" s="43"/>
      <c r="AE1177" s="43"/>
      <c r="AF1177" s="43"/>
      <c r="AG1177" s="43"/>
      <c r="AH1177" s="43"/>
    </row>
    <row r="1178" spans="26:34" s="45" customFormat="1" ht="13.5">
      <c r="Z1178" s="43"/>
      <c r="AA1178" s="43"/>
      <c r="AB1178" s="43"/>
      <c r="AC1178" s="43"/>
      <c r="AD1178" s="43"/>
      <c r="AE1178" s="43"/>
      <c r="AF1178" s="43"/>
      <c r="AG1178" s="43"/>
      <c r="AH1178" s="43"/>
    </row>
    <row r="1179" spans="26:34" s="45" customFormat="1" ht="13.5">
      <c r="Z1179" s="43"/>
      <c r="AA1179" s="43"/>
      <c r="AB1179" s="43"/>
      <c r="AC1179" s="43"/>
      <c r="AD1179" s="43"/>
      <c r="AE1179" s="43"/>
      <c r="AF1179" s="43"/>
      <c r="AG1179" s="43"/>
      <c r="AH1179" s="43"/>
    </row>
    <row r="1180" spans="26:34" s="45" customFormat="1" ht="13.5">
      <c r="Z1180" s="43"/>
      <c r="AA1180" s="43"/>
      <c r="AB1180" s="43"/>
      <c r="AC1180" s="43"/>
      <c r="AD1180" s="43"/>
      <c r="AE1180" s="43"/>
      <c r="AF1180" s="43"/>
      <c r="AG1180" s="43"/>
      <c r="AH1180" s="43"/>
    </row>
    <row r="1181" spans="26:34" s="45" customFormat="1" ht="13.5">
      <c r="Z1181" s="43"/>
      <c r="AA1181" s="43"/>
      <c r="AB1181" s="43"/>
      <c r="AC1181" s="43"/>
      <c r="AD1181" s="43"/>
      <c r="AE1181" s="43"/>
      <c r="AF1181" s="43"/>
      <c r="AG1181" s="43"/>
      <c r="AH1181" s="43"/>
    </row>
    <row r="1182" spans="26:34" s="45" customFormat="1" ht="13.5">
      <c r="Z1182" s="43"/>
      <c r="AA1182" s="43"/>
      <c r="AB1182" s="43"/>
      <c r="AC1182" s="43"/>
      <c r="AD1182" s="43"/>
      <c r="AE1182" s="43"/>
      <c r="AF1182" s="43"/>
      <c r="AG1182" s="43"/>
      <c r="AH1182" s="43"/>
    </row>
    <row r="1183" spans="26:34" s="45" customFormat="1" ht="13.5">
      <c r="Z1183" s="43"/>
      <c r="AA1183" s="43"/>
      <c r="AB1183" s="43"/>
      <c r="AC1183" s="43"/>
      <c r="AD1183" s="43"/>
      <c r="AE1183" s="43"/>
      <c r="AF1183" s="43"/>
      <c r="AG1183" s="43"/>
      <c r="AH1183" s="43"/>
    </row>
    <row r="1184" spans="26:34" s="45" customFormat="1" ht="13.5">
      <c r="Z1184" s="43"/>
      <c r="AA1184" s="43"/>
      <c r="AB1184" s="43"/>
      <c r="AC1184" s="43"/>
      <c r="AD1184" s="43"/>
      <c r="AE1184" s="43"/>
      <c r="AF1184" s="43"/>
      <c r="AG1184" s="43"/>
      <c r="AH1184" s="43"/>
    </row>
    <row r="1185" spans="26:34" s="45" customFormat="1" ht="13.5">
      <c r="Z1185" s="43"/>
      <c r="AA1185" s="43"/>
      <c r="AB1185" s="43"/>
      <c r="AC1185" s="43"/>
      <c r="AD1185" s="43"/>
      <c r="AE1185" s="43"/>
      <c r="AF1185" s="43"/>
      <c r="AG1185" s="43"/>
      <c r="AH1185" s="43"/>
    </row>
    <row r="1186" spans="26:34" s="45" customFormat="1" ht="13.5">
      <c r="Z1186" s="43"/>
      <c r="AA1186" s="43"/>
      <c r="AB1186" s="43"/>
      <c r="AC1186" s="43"/>
      <c r="AD1186" s="43"/>
      <c r="AE1186" s="43"/>
      <c r="AF1186" s="43"/>
      <c r="AG1186" s="43"/>
      <c r="AH1186" s="43"/>
    </row>
    <row r="1187" spans="26:34" s="45" customFormat="1" ht="13.5">
      <c r="Z1187" s="43"/>
      <c r="AA1187" s="43"/>
      <c r="AB1187" s="43"/>
      <c r="AC1187" s="43"/>
      <c r="AD1187" s="43"/>
      <c r="AE1187" s="43"/>
      <c r="AF1187" s="43"/>
      <c r="AG1187" s="43"/>
      <c r="AH1187" s="43"/>
    </row>
    <row r="1188" spans="26:34" s="45" customFormat="1" ht="13.5">
      <c r="Z1188" s="43"/>
      <c r="AA1188" s="43"/>
      <c r="AB1188" s="43"/>
      <c r="AC1188" s="43"/>
      <c r="AD1188" s="43"/>
      <c r="AE1188" s="43"/>
      <c r="AF1188" s="43"/>
      <c r="AG1188" s="43"/>
      <c r="AH1188" s="43"/>
    </row>
    <row r="1189" spans="26:34" s="52" customFormat="1" ht="11.25" customHeight="1">
      <c r="Z1189" s="42"/>
      <c r="AA1189" s="42"/>
      <c r="AB1189" s="42"/>
      <c r="AC1189" s="42"/>
      <c r="AD1189" s="42"/>
      <c r="AE1189" s="42"/>
      <c r="AF1189" s="42"/>
      <c r="AG1189" s="42"/>
      <c r="AH1189" s="42"/>
    </row>
    <row r="1190" spans="26:34" s="52" customFormat="1" ht="13.5">
      <c r="Z1190" s="42"/>
      <c r="AA1190" s="42"/>
      <c r="AB1190" s="42"/>
      <c r="AC1190" s="42"/>
      <c r="AD1190" s="42"/>
      <c r="AE1190" s="42"/>
      <c r="AF1190" s="42"/>
      <c r="AG1190" s="42"/>
      <c r="AH1190" s="42"/>
    </row>
    <row r="1191" spans="26:34" s="52" customFormat="1" ht="13.5">
      <c r="Z1191" s="42"/>
      <c r="AA1191" s="42"/>
      <c r="AB1191" s="42"/>
      <c r="AC1191" s="42"/>
      <c r="AD1191" s="42"/>
      <c r="AE1191" s="42"/>
      <c r="AF1191" s="42"/>
      <c r="AG1191" s="42"/>
      <c r="AH1191" s="42"/>
    </row>
    <row r="1192" spans="26:34" s="45" customFormat="1" ht="13.5">
      <c r="Z1192" s="43"/>
      <c r="AA1192" s="43"/>
      <c r="AB1192" s="43"/>
      <c r="AC1192" s="43"/>
      <c r="AD1192" s="43"/>
      <c r="AE1192" s="43"/>
      <c r="AF1192" s="43"/>
      <c r="AG1192" s="43"/>
      <c r="AH1192" s="43"/>
    </row>
    <row r="1193" spans="26:34" s="45" customFormat="1" ht="13.5">
      <c r="Z1193" s="43"/>
      <c r="AA1193" s="43"/>
      <c r="AB1193" s="43"/>
      <c r="AC1193" s="43"/>
      <c r="AD1193" s="43"/>
      <c r="AE1193" s="43"/>
      <c r="AF1193" s="43"/>
      <c r="AG1193" s="43"/>
      <c r="AH1193" s="43"/>
    </row>
    <row r="1194" spans="26:34" s="45" customFormat="1" ht="13.5">
      <c r="Z1194" s="43"/>
      <c r="AA1194" s="43"/>
      <c r="AB1194" s="43"/>
      <c r="AC1194" s="43"/>
      <c r="AD1194" s="43"/>
      <c r="AE1194" s="43"/>
      <c r="AF1194" s="43"/>
      <c r="AG1194" s="43"/>
      <c r="AH1194" s="43"/>
    </row>
    <row r="1195" spans="26:34" s="45" customFormat="1" ht="13.5">
      <c r="Z1195" s="43"/>
      <c r="AA1195" s="43"/>
      <c r="AB1195" s="43"/>
      <c r="AC1195" s="43"/>
      <c r="AD1195" s="43"/>
      <c r="AE1195" s="43"/>
      <c r="AF1195" s="43"/>
      <c r="AG1195" s="43"/>
      <c r="AH1195" s="43"/>
    </row>
    <row r="1196" spans="26:34" s="45" customFormat="1" ht="13.5">
      <c r="Z1196" s="43"/>
      <c r="AA1196" s="43"/>
      <c r="AB1196" s="43"/>
      <c r="AC1196" s="43"/>
      <c r="AD1196" s="43"/>
      <c r="AE1196" s="43"/>
      <c r="AF1196" s="43"/>
      <c r="AG1196" s="43"/>
      <c r="AH1196" s="43"/>
    </row>
    <row r="1197" spans="26:34" s="45" customFormat="1" ht="13.5">
      <c r="Z1197" s="43"/>
      <c r="AA1197" s="43"/>
      <c r="AB1197" s="43"/>
      <c r="AC1197" s="43"/>
      <c r="AD1197" s="43"/>
      <c r="AE1197" s="43"/>
      <c r="AF1197" s="43"/>
      <c r="AG1197" s="43"/>
      <c r="AH1197" s="43"/>
    </row>
    <row r="1198" spans="26:34" s="45" customFormat="1" ht="13.5">
      <c r="Z1198" s="43"/>
      <c r="AA1198" s="43"/>
      <c r="AB1198" s="43"/>
      <c r="AC1198" s="43"/>
      <c r="AD1198" s="43"/>
      <c r="AE1198" s="43"/>
      <c r="AF1198" s="43"/>
      <c r="AG1198" s="43"/>
      <c r="AH1198" s="43"/>
    </row>
    <row r="1199" spans="26:34" s="45" customFormat="1" ht="13.5">
      <c r="Z1199" s="43"/>
      <c r="AA1199" s="43"/>
      <c r="AB1199" s="43"/>
      <c r="AC1199" s="43"/>
      <c r="AD1199" s="43"/>
      <c r="AE1199" s="43"/>
      <c r="AF1199" s="43"/>
      <c r="AG1199" s="43"/>
      <c r="AH1199" s="43"/>
    </row>
    <row r="1200" spans="26:34" s="45" customFormat="1" ht="13.5">
      <c r="Z1200" s="43"/>
      <c r="AA1200" s="43"/>
      <c r="AB1200" s="43"/>
      <c r="AC1200" s="43"/>
      <c r="AD1200" s="43"/>
      <c r="AE1200" s="43"/>
      <c r="AF1200" s="43"/>
      <c r="AG1200" s="43"/>
      <c r="AH1200" s="43"/>
    </row>
    <row r="1201" spans="26:34" s="45" customFormat="1" ht="13.5">
      <c r="Z1201" s="43"/>
      <c r="AA1201" s="43"/>
      <c r="AB1201" s="43"/>
      <c r="AC1201" s="43"/>
      <c r="AD1201" s="43"/>
      <c r="AE1201" s="43"/>
      <c r="AF1201" s="43"/>
      <c r="AG1201" s="43"/>
      <c r="AH1201" s="43"/>
    </row>
    <row r="1202" spans="26:34" s="45" customFormat="1" ht="13.5">
      <c r="Z1202" s="43"/>
      <c r="AA1202" s="43"/>
      <c r="AB1202" s="43"/>
      <c r="AC1202" s="43"/>
      <c r="AD1202" s="43"/>
      <c r="AE1202" s="43"/>
      <c r="AF1202" s="43"/>
      <c r="AG1202" s="43"/>
      <c r="AH1202" s="43"/>
    </row>
    <row r="1203" spans="26:34" s="45" customFormat="1" ht="13.5">
      <c r="Z1203" s="43"/>
      <c r="AA1203" s="43"/>
      <c r="AB1203" s="43"/>
      <c r="AC1203" s="43"/>
      <c r="AD1203" s="43"/>
      <c r="AE1203" s="43"/>
      <c r="AF1203" s="43"/>
      <c r="AG1203" s="43"/>
      <c r="AH1203" s="43"/>
    </row>
    <row r="1204" spans="26:34" s="45" customFormat="1" ht="13.5">
      <c r="Z1204" s="43"/>
      <c r="AA1204" s="43"/>
      <c r="AB1204" s="43"/>
      <c r="AC1204" s="43"/>
      <c r="AD1204" s="43"/>
      <c r="AE1204" s="43"/>
      <c r="AF1204" s="43"/>
      <c r="AG1204" s="43"/>
      <c r="AH1204" s="43"/>
    </row>
    <row r="1205" spans="26:34" s="45" customFormat="1" ht="13.5">
      <c r="Z1205" s="43"/>
      <c r="AA1205" s="43"/>
      <c r="AB1205" s="43"/>
      <c r="AC1205" s="43"/>
      <c r="AD1205" s="43"/>
      <c r="AE1205" s="43"/>
      <c r="AF1205" s="43"/>
      <c r="AG1205" s="43"/>
      <c r="AH1205" s="43"/>
    </row>
    <row r="1206" spans="26:34" s="45" customFormat="1" ht="13.5">
      <c r="Z1206" s="43"/>
      <c r="AA1206" s="43"/>
      <c r="AB1206" s="43"/>
      <c r="AC1206" s="43"/>
      <c r="AD1206" s="43"/>
      <c r="AE1206" s="43"/>
      <c r="AF1206" s="43"/>
      <c r="AG1206" s="43"/>
      <c r="AH1206" s="43"/>
    </row>
    <row r="1207" spans="26:34" s="45" customFormat="1" ht="13.5">
      <c r="Z1207" s="43"/>
      <c r="AA1207" s="43"/>
      <c r="AB1207" s="43"/>
      <c r="AC1207" s="43"/>
      <c r="AD1207" s="43"/>
      <c r="AE1207" s="43"/>
      <c r="AF1207" s="43"/>
      <c r="AG1207" s="43"/>
      <c r="AH1207" s="43"/>
    </row>
    <row r="1208" spans="26:34" s="45" customFormat="1" ht="13.5">
      <c r="Z1208" s="43"/>
      <c r="AA1208" s="43"/>
      <c r="AB1208" s="43"/>
      <c r="AC1208" s="43"/>
      <c r="AD1208" s="43"/>
      <c r="AE1208" s="43"/>
      <c r="AF1208" s="43"/>
      <c r="AG1208" s="43"/>
      <c r="AH1208" s="43"/>
    </row>
    <row r="1209" spans="26:34" s="45" customFormat="1" ht="13.5">
      <c r="Z1209" s="43"/>
      <c r="AA1209" s="43"/>
      <c r="AB1209" s="43"/>
      <c r="AC1209" s="43"/>
      <c r="AD1209" s="43"/>
      <c r="AE1209" s="43"/>
      <c r="AF1209" s="43"/>
      <c r="AG1209" s="43"/>
      <c r="AH1209" s="43"/>
    </row>
    <row r="1210" spans="26:34" s="45" customFormat="1" ht="13.5">
      <c r="Z1210" s="43"/>
      <c r="AA1210" s="43"/>
      <c r="AB1210" s="43"/>
      <c r="AC1210" s="43"/>
      <c r="AD1210" s="43"/>
      <c r="AE1210" s="43"/>
      <c r="AF1210" s="43"/>
      <c r="AG1210" s="43"/>
      <c r="AH1210" s="43"/>
    </row>
    <row r="1211" spans="26:34" s="45" customFormat="1" ht="13.5">
      <c r="Z1211" s="43"/>
      <c r="AA1211" s="43"/>
      <c r="AB1211" s="43"/>
      <c r="AC1211" s="43"/>
      <c r="AD1211" s="43"/>
      <c r="AE1211" s="43"/>
      <c r="AF1211" s="43"/>
      <c r="AG1211" s="43"/>
      <c r="AH1211" s="43"/>
    </row>
    <row r="1212" spans="26:34" s="45" customFormat="1" ht="13.5">
      <c r="Z1212" s="43"/>
      <c r="AA1212" s="43"/>
      <c r="AB1212" s="43"/>
      <c r="AC1212" s="43"/>
      <c r="AD1212" s="43"/>
      <c r="AE1212" s="43"/>
      <c r="AF1212" s="43"/>
      <c r="AG1212" s="43"/>
      <c r="AH1212" s="43"/>
    </row>
    <row r="1213" spans="26:34" s="45" customFormat="1" ht="13.5">
      <c r="Z1213" s="43"/>
      <c r="AA1213" s="43"/>
      <c r="AB1213" s="43"/>
      <c r="AC1213" s="43"/>
      <c r="AD1213" s="43"/>
      <c r="AE1213" s="43"/>
      <c r="AF1213" s="43"/>
      <c r="AG1213" s="43"/>
      <c r="AH1213" s="43"/>
    </row>
    <row r="1214" spans="26:34" s="45" customFormat="1" ht="13.5">
      <c r="Z1214" s="43"/>
      <c r="AA1214" s="43"/>
      <c r="AB1214" s="43"/>
      <c r="AC1214" s="43"/>
      <c r="AD1214" s="43"/>
      <c r="AE1214" s="43"/>
      <c r="AF1214" s="43"/>
      <c r="AG1214" s="43"/>
      <c r="AH1214" s="43"/>
    </row>
    <row r="1215" spans="26:34" s="45" customFormat="1" ht="13.5">
      <c r="Z1215" s="43"/>
      <c r="AA1215" s="43"/>
      <c r="AB1215" s="43"/>
      <c r="AC1215" s="43"/>
      <c r="AD1215" s="43"/>
      <c r="AE1215" s="43"/>
      <c r="AF1215" s="43"/>
      <c r="AG1215" s="43"/>
      <c r="AH1215" s="43"/>
    </row>
    <row r="1216" spans="26:34" s="52" customFormat="1" ht="13.5">
      <c r="Z1216" s="42"/>
      <c r="AA1216" s="42"/>
      <c r="AB1216" s="42"/>
      <c r="AC1216" s="42"/>
      <c r="AD1216" s="42"/>
      <c r="AE1216" s="42"/>
      <c r="AF1216" s="42"/>
      <c r="AG1216" s="42"/>
      <c r="AH1216" s="42"/>
    </row>
    <row r="1217" spans="26:34" s="45" customFormat="1" ht="13.5">
      <c r="Z1217" s="43"/>
      <c r="AA1217" s="43"/>
      <c r="AB1217" s="43"/>
      <c r="AC1217" s="43"/>
      <c r="AD1217" s="43"/>
      <c r="AE1217" s="43"/>
      <c r="AF1217" s="43"/>
      <c r="AG1217" s="43"/>
      <c r="AH1217" s="43"/>
    </row>
    <row r="1218" spans="26:34" s="45" customFormat="1" ht="13.5">
      <c r="Z1218" s="43"/>
      <c r="AA1218" s="43"/>
      <c r="AB1218" s="43"/>
      <c r="AC1218" s="43"/>
      <c r="AD1218" s="43"/>
      <c r="AE1218" s="43"/>
      <c r="AF1218" s="43"/>
      <c r="AG1218" s="43"/>
      <c r="AH1218" s="43"/>
    </row>
    <row r="1219" spans="26:34" s="45" customFormat="1" ht="13.5">
      <c r="Z1219" s="43"/>
      <c r="AA1219" s="43"/>
      <c r="AB1219" s="43"/>
      <c r="AC1219" s="43"/>
      <c r="AD1219" s="43"/>
      <c r="AE1219" s="43"/>
      <c r="AF1219" s="43"/>
      <c r="AG1219" s="43"/>
      <c r="AH1219" s="43"/>
    </row>
    <row r="1220" spans="26:34" s="45" customFormat="1" ht="13.5">
      <c r="Z1220" s="43"/>
      <c r="AA1220" s="43"/>
      <c r="AB1220" s="43"/>
      <c r="AC1220" s="43"/>
      <c r="AD1220" s="43"/>
      <c r="AE1220" s="43"/>
      <c r="AF1220" s="43"/>
      <c r="AG1220" s="43"/>
      <c r="AH1220" s="43"/>
    </row>
    <row r="1221" spans="26:34" s="45" customFormat="1" ht="13.5">
      <c r="Z1221" s="43"/>
      <c r="AA1221" s="43"/>
      <c r="AB1221" s="43"/>
      <c r="AC1221" s="43"/>
      <c r="AD1221" s="43"/>
      <c r="AE1221" s="43"/>
      <c r="AF1221" s="43"/>
      <c r="AG1221" s="43"/>
      <c r="AH1221" s="43"/>
    </row>
    <row r="1222" spans="26:34" s="45" customFormat="1" ht="13.5">
      <c r="Z1222" s="43"/>
      <c r="AA1222" s="43"/>
      <c r="AB1222" s="43"/>
      <c r="AC1222" s="43"/>
      <c r="AD1222" s="43"/>
      <c r="AE1222" s="43"/>
      <c r="AF1222" s="43"/>
      <c r="AG1222" s="43"/>
      <c r="AH1222" s="43"/>
    </row>
    <row r="1223" spans="26:34" s="45" customFormat="1" ht="13.5">
      <c r="Z1223" s="43"/>
      <c r="AA1223" s="43"/>
      <c r="AB1223" s="43"/>
      <c r="AC1223" s="43"/>
      <c r="AD1223" s="43"/>
      <c r="AE1223" s="43"/>
      <c r="AF1223" s="43"/>
      <c r="AG1223" s="43"/>
      <c r="AH1223" s="43"/>
    </row>
    <row r="1224" spans="26:34" s="45" customFormat="1" ht="13.5">
      <c r="Z1224" s="43"/>
      <c r="AA1224" s="43"/>
      <c r="AB1224" s="43"/>
      <c r="AC1224" s="43"/>
      <c r="AD1224" s="43"/>
      <c r="AE1224" s="43"/>
      <c r="AF1224" s="43"/>
      <c r="AG1224" s="43"/>
      <c r="AH1224" s="43"/>
    </row>
    <row r="1225" spans="26:34" s="45" customFormat="1" ht="13.5">
      <c r="Z1225" s="43"/>
      <c r="AA1225" s="43"/>
      <c r="AB1225" s="43"/>
      <c r="AC1225" s="43"/>
      <c r="AD1225" s="43"/>
      <c r="AE1225" s="43"/>
      <c r="AF1225" s="43"/>
      <c r="AG1225" s="43"/>
      <c r="AH1225" s="43"/>
    </row>
    <row r="1226" spans="26:34" s="45" customFormat="1" ht="13.5">
      <c r="Z1226" s="43"/>
      <c r="AA1226" s="43"/>
      <c r="AB1226" s="43"/>
      <c r="AC1226" s="43"/>
      <c r="AD1226" s="43"/>
      <c r="AE1226" s="43"/>
      <c r="AF1226" s="43"/>
      <c r="AG1226" s="43"/>
      <c r="AH1226" s="43"/>
    </row>
    <row r="1227" spans="26:34" s="45" customFormat="1" ht="13.5">
      <c r="Z1227" s="43"/>
      <c r="AA1227" s="43"/>
      <c r="AB1227" s="43"/>
      <c r="AC1227" s="43"/>
      <c r="AD1227" s="43"/>
      <c r="AE1227" s="43"/>
      <c r="AF1227" s="43"/>
      <c r="AG1227" s="43"/>
      <c r="AH1227" s="43"/>
    </row>
    <row r="1228" spans="26:34" s="45" customFormat="1" ht="13.5">
      <c r="Z1228" s="43"/>
      <c r="AA1228" s="43"/>
      <c r="AB1228" s="43"/>
      <c r="AC1228" s="43"/>
      <c r="AD1228" s="43"/>
      <c r="AE1228" s="43"/>
      <c r="AF1228" s="43"/>
      <c r="AG1228" s="43"/>
      <c r="AH1228" s="43"/>
    </row>
    <row r="1229" spans="26:34" s="45" customFormat="1" ht="13.5">
      <c r="Z1229" s="43"/>
      <c r="AA1229" s="43"/>
      <c r="AB1229" s="43"/>
      <c r="AC1229" s="43"/>
      <c r="AD1229" s="43"/>
      <c r="AE1229" s="43"/>
      <c r="AF1229" s="43"/>
      <c r="AG1229" s="43"/>
      <c r="AH1229" s="43"/>
    </row>
    <row r="1230" spans="26:34" s="45" customFormat="1" ht="13.5">
      <c r="Z1230" s="43"/>
      <c r="AA1230" s="43"/>
      <c r="AB1230" s="43"/>
      <c r="AC1230" s="43"/>
      <c r="AD1230" s="43"/>
      <c r="AE1230" s="43"/>
      <c r="AF1230" s="43"/>
      <c r="AG1230" s="43"/>
      <c r="AH1230" s="43"/>
    </row>
    <row r="1231" spans="26:34" s="45" customFormat="1" ht="13.5">
      <c r="Z1231" s="43"/>
      <c r="AA1231" s="43"/>
      <c r="AB1231" s="43"/>
      <c r="AC1231" s="43"/>
      <c r="AD1231" s="43"/>
      <c r="AE1231" s="43"/>
      <c r="AF1231" s="43"/>
      <c r="AG1231" s="43"/>
      <c r="AH1231" s="43"/>
    </row>
    <row r="1232" spans="26:34" s="45" customFormat="1" ht="13.5">
      <c r="Z1232" s="43"/>
      <c r="AA1232" s="43"/>
      <c r="AB1232" s="43"/>
      <c r="AC1232" s="43"/>
      <c r="AD1232" s="43"/>
      <c r="AE1232" s="43"/>
      <c r="AF1232" s="43"/>
      <c r="AG1232" s="43"/>
      <c r="AH1232" s="43"/>
    </row>
    <row r="1233" spans="26:34" s="45" customFormat="1" ht="13.5">
      <c r="Z1233" s="43"/>
      <c r="AA1233" s="43"/>
      <c r="AB1233" s="43"/>
      <c r="AC1233" s="43"/>
      <c r="AD1233" s="43"/>
      <c r="AE1233" s="43"/>
      <c r="AF1233" s="43"/>
      <c r="AG1233" s="43"/>
      <c r="AH1233" s="43"/>
    </row>
    <row r="1234" spans="26:34" s="45" customFormat="1" ht="13.5">
      <c r="Z1234" s="43"/>
      <c r="AA1234" s="43"/>
      <c r="AB1234" s="43"/>
      <c r="AC1234" s="43"/>
      <c r="AD1234" s="43"/>
      <c r="AE1234" s="43"/>
      <c r="AF1234" s="43"/>
      <c r="AG1234" s="43"/>
      <c r="AH1234" s="43"/>
    </row>
    <row r="1235" spans="26:34" s="45" customFormat="1" ht="13.5">
      <c r="Z1235" s="43"/>
      <c r="AA1235" s="43"/>
      <c r="AB1235" s="43"/>
      <c r="AC1235" s="43"/>
      <c r="AD1235" s="43"/>
      <c r="AE1235" s="43"/>
      <c r="AF1235" s="43"/>
      <c r="AG1235" s="43"/>
      <c r="AH1235" s="43"/>
    </row>
    <row r="1236" spans="26:34" s="52" customFormat="1" ht="13.5">
      <c r="Z1236" s="42"/>
      <c r="AA1236" s="42"/>
      <c r="AB1236" s="42"/>
      <c r="AC1236" s="42"/>
      <c r="AD1236" s="42"/>
      <c r="AE1236" s="42"/>
      <c r="AF1236" s="42"/>
      <c r="AG1236" s="42"/>
      <c r="AH1236" s="42"/>
    </row>
    <row r="1237" spans="26:34" s="45" customFormat="1" ht="13.5">
      <c r="Z1237" s="43"/>
      <c r="AA1237" s="43"/>
      <c r="AB1237" s="43"/>
      <c r="AC1237" s="43"/>
      <c r="AD1237" s="43"/>
      <c r="AE1237" s="43"/>
      <c r="AF1237" s="43"/>
      <c r="AG1237" s="43"/>
      <c r="AH1237" s="43"/>
    </row>
    <row r="1238" spans="26:34" s="45" customFormat="1" ht="13.5">
      <c r="Z1238" s="43"/>
      <c r="AA1238" s="43"/>
      <c r="AB1238" s="43"/>
      <c r="AC1238" s="43"/>
      <c r="AD1238" s="43"/>
      <c r="AE1238" s="43"/>
      <c r="AF1238" s="43"/>
      <c r="AG1238" s="43"/>
      <c r="AH1238" s="43"/>
    </row>
    <row r="1239" spans="26:34" s="45" customFormat="1" ht="13.5">
      <c r="Z1239" s="43"/>
      <c r="AA1239" s="43"/>
      <c r="AB1239" s="43"/>
      <c r="AC1239" s="43"/>
      <c r="AD1239" s="43"/>
      <c r="AE1239" s="43"/>
      <c r="AF1239" s="43"/>
      <c r="AG1239" s="43"/>
      <c r="AH1239" s="43"/>
    </row>
    <row r="1240" spans="26:34" s="45" customFormat="1" ht="13.5">
      <c r="Z1240" s="43"/>
      <c r="AA1240" s="43"/>
      <c r="AB1240" s="43"/>
      <c r="AC1240" s="43"/>
      <c r="AD1240" s="43"/>
      <c r="AE1240" s="43"/>
      <c r="AF1240" s="43"/>
      <c r="AG1240" s="43"/>
      <c r="AH1240" s="43"/>
    </row>
    <row r="1241" spans="26:34" s="45" customFormat="1" ht="13.5">
      <c r="Z1241" s="43"/>
      <c r="AA1241" s="43"/>
      <c r="AB1241" s="43"/>
      <c r="AC1241" s="43"/>
      <c r="AD1241" s="43"/>
      <c r="AE1241" s="43"/>
      <c r="AF1241" s="43"/>
      <c r="AG1241" s="43"/>
      <c r="AH1241" s="43"/>
    </row>
    <row r="1242" spans="26:34" s="45" customFormat="1" ht="13.5">
      <c r="Z1242" s="43"/>
      <c r="AA1242" s="43"/>
      <c r="AB1242" s="43"/>
      <c r="AC1242" s="43"/>
      <c r="AD1242" s="43"/>
      <c r="AE1242" s="43"/>
      <c r="AF1242" s="43"/>
      <c r="AG1242" s="43"/>
      <c r="AH1242" s="43"/>
    </row>
    <row r="1243" spans="26:34" s="45" customFormat="1" ht="13.5">
      <c r="Z1243" s="43"/>
      <c r="AA1243" s="43"/>
      <c r="AB1243" s="43"/>
      <c r="AC1243" s="43"/>
      <c r="AD1243" s="43"/>
      <c r="AE1243" s="43"/>
      <c r="AF1243" s="43"/>
      <c r="AG1243" s="43"/>
      <c r="AH1243" s="43"/>
    </row>
    <row r="1244" spans="26:34" s="45" customFormat="1" ht="13.5">
      <c r="Z1244" s="43"/>
      <c r="AA1244" s="43"/>
      <c r="AB1244" s="43"/>
      <c r="AC1244" s="43"/>
      <c r="AD1244" s="43"/>
      <c r="AE1244" s="43"/>
      <c r="AF1244" s="43"/>
      <c r="AG1244" s="43"/>
      <c r="AH1244" s="43"/>
    </row>
    <row r="1245" spans="26:34" s="45" customFormat="1" ht="13.5">
      <c r="Z1245" s="43"/>
      <c r="AA1245" s="43"/>
      <c r="AB1245" s="43"/>
      <c r="AC1245" s="43"/>
      <c r="AD1245" s="43"/>
      <c r="AE1245" s="43"/>
      <c r="AF1245" s="43"/>
      <c r="AG1245" s="43"/>
      <c r="AH1245" s="43"/>
    </row>
    <row r="1246" spans="26:34" s="45" customFormat="1" ht="13.5">
      <c r="Z1246" s="43"/>
      <c r="AA1246" s="43"/>
      <c r="AB1246" s="43"/>
      <c r="AC1246" s="43"/>
      <c r="AD1246" s="43"/>
      <c r="AE1246" s="43"/>
      <c r="AF1246" s="43"/>
      <c r="AG1246" s="43"/>
      <c r="AH1246" s="43"/>
    </row>
    <row r="1247" spans="26:34" s="45" customFormat="1" ht="13.5">
      <c r="Z1247" s="43"/>
      <c r="AA1247" s="43"/>
      <c r="AB1247" s="43"/>
      <c r="AC1247" s="43"/>
      <c r="AD1247" s="43"/>
      <c r="AE1247" s="43"/>
      <c r="AF1247" s="43"/>
      <c r="AG1247" s="43"/>
      <c r="AH1247" s="43"/>
    </row>
    <row r="1248" spans="26:34" s="45" customFormat="1" ht="13.5">
      <c r="Z1248" s="43"/>
      <c r="AA1248" s="43"/>
      <c r="AB1248" s="43"/>
      <c r="AC1248" s="43"/>
      <c r="AD1248" s="43"/>
      <c r="AE1248" s="43"/>
      <c r="AF1248" s="43"/>
      <c r="AG1248" s="43"/>
      <c r="AH1248" s="43"/>
    </row>
    <row r="1249" spans="26:34" s="45" customFormat="1" ht="13.5">
      <c r="Z1249" s="43"/>
      <c r="AA1249" s="43"/>
      <c r="AB1249" s="43"/>
      <c r="AC1249" s="43"/>
      <c r="AD1249" s="43"/>
      <c r="AE1249" s="43"/>
      <c r="AF1249" s="43"/>
      <c r="AG1249" s="43"/>
      <c r="AH1249" s="43"/>
    </row>
    <row r="1250" spans="26:34" s="45" customFormat="1" ht="13.5">
      <c r="Z1250" s="43"/>
      <c r="AA1250" s="43"/>
      <c r="AB1250" s="43"/>
      <c r="AC1250" s="43"/>
      <c r="AD1250" s="43"/>
      <c r="AE1250" s="43"/>
      <c r="AF1250" s="43"/>
      <c r="AG1250" s="43"/>
      <c r="AH1250" s="43"/>
    </row>
    <row r="1251" spans="26:34" s="45" customFormat="1" ht="13.5">
      <c r="Z1251" s="43"/>
      <c r="AA1251" s="43"/>
      <c r="AB1251" s="43"/>
      <c r="AC1251" s="43"/>
      <c r="AD1251" s="43"/>
      <c r="AE1251" s="43"/>
      <c r="AF1251" s="43"/>
      <c r="AG1251" s="43"/>
      <c r="AH1251" s="43"/>
    </row>
    <row r="1252" spans="26:34" s="45" customFormat="1" ht="13.5">
      <c r="Z1252" s="43"/>
      <c r="AA1252" s="43"/>
      <c r="AB1252" s="43"/>
      <c r="AC1252" s="43"/>
      <c r="AD1252" s="43"/>
      <c r="AE1252" s="43"/>
      <c r="AF1252" s="43"/>
      <c r="AG1252" s="43"/>
      <c r="AH1252" s="43"/>
    </row>
    <row r="1253" spans="26:34" s="45" customFormat="1" ht="13.5">
      <c r="Z1253" s="43"/>
      <c r="AA1253" s="43"/>
      <c r="AB1253" s="43"/>
      <c r="AC1253" s="43"/>
      <c r="AD1253" s="43"/>
      <c r="AE1253" s="43"/>
      <c r="AF1253" s="43"/>
      <c r="AG1253" s="43"/>
      <c r="AH1253" s="43"/>
    </row>
    <row r="1254" spans="26:34" s="45" customFormat="1" ht="13.5">
      <c r="Z1254" s="43"/>
      <c r="AA1254" s="43"/>
      <c r="AB1254" s="43"/>
      <c r="AC1254" s="43"/>
      <c r="AD1254" s="43"/>
      <c r="AE1254" s="43"/>
      <c r="AF1254" s="43"/>
      <c r="AG1254" s="43"/>
      <c r="AH1254" s="43"/>
    </row>
    <row r="1255" spans="26:34" s="45" customFormat="1" ht="13.5">
      <c r="Z1255" s="43"/>
      <c r="AA1255" s="43"/>
      <c r="AB1255" s="43"/>
      <c r="AC1255" s="43"/>
      <c r="AD1255" s="43"/>
      <c r="AE1255" s="43"/>
      <c r="AF1255" s="43"/>
      <c r="AG1255" s="43"/>
      <c r="AH1255" s="43"/>
    </row>
    <row r="1256" spans="26:34" s="45" customFormat="1" ht="13.5">
      <c r="Z1256" s="43"/>
      <c r="AA1256" s="43"/>
      <c r="AB1256" s="43"/>
      <c r="AC1256" s="43"/>
      <c r="AD1256" s="43"/>
      <c r="AE1256" s="43"/>
      <c r="AF1256" s="43"/>
      <c r="AG1256" s="43"/>
      <c r="AH1256" s="43"/>
    </row>
    <row r="1257" spans="26:34" s="45" customFormat="1" ht="13.5">
      <c r="Z1257" s="43"/>
      <c r="AA1257" s="43"/>
      <c r="AB1257" s="43"/>
      <c r="AC1257" s="43"/>
      <c r="AD1257" s="43"/>
      <c r="AE1257" s="43"/>
      <c r="AF1257" s="43"/>
      <c r="AG1257" s="43"/>
      <c r="AH1257" s="43"/>
    </row>
    <row r="1258" spans="26:34" s="45" customFormat="1" ht="13.5">
      <c r="Z1258" s="43"/>
      <c r="AA1258" s="43"/>
      <c r="AB1258" s="43"/>
      <c r="AC1258" s="43"/>
      <c r="AD1258" s="43"/>
      <c r="AE1258" s="43"/>
      <c r="AF1258" s="43"/>
      <c r="AG1258" s="43"/>
      <c r="AH1258" s="43"/>
    </row>
    <row r="1259" spans="26:34" s="45" customFormat="1" ht="13.5">
      <c r="Z1259" s="43"/>
      <c r="AA1259" s="43"/>
      <c r="AB1259" s="43"/>
      <c r="AC1259" s="43"/>
      <c r="AD1259" s="43"/>
      <c r="AE1259" s="43"/>
      <c r="AF1259" s="43"/>
      <c r="AG1259" s="43"/>
      <c r="AH1259" s="43"/>
    </row>
    <row r="1260" spans="26:34" s="45" customFormat="1" ht="13.5">
      <c r="Z1260" s="43"/>
      <c r="AA1260" s="43"/>
      <c r="AB1260" s="43"/>
      <c r="AC1260" s="43"/>
      <c r="AD1260" s="43"/>
      <c r="AE1260" s="43"/>
      <c r="AF1260" s="43"/>
      <c r="AG1260" s="43"/>
      <c r="AH1260" s="43"/>
    </row>
    <row r="1261" spans="26:34" s="45" customFormat="1" ht="13.5">
      <c r="Z1261" s="43"/>
      <c r="AA1261" s="43"/>
      <c r="AB1261" s="43"/>
      <c r="AC1261" s="43"/>
      <c r="AD1261" s="43"/>
      <c r="AE1261" s="43"/>
      <c r="AF1261" s="43"/>
      <c r="AG1261" s="43"/>
      <c r="AH1261" s="43"/>
    </row>
    <row r="1262" spans="26:34" s="45" customFormat="1" ht="13.5">
      <c r="Z1262" s="43"/>
      <c r="AA1262" s="43"/>
      <c r="AB1262" s="43"/>
      <c r="AC1262" s="43"/>
      <c r="AD1262" s="43"/>
      <c r="AE1262" s="43"/>
      <c r="AF1262" s="43"/>
      <c r="AG1262" s="43"/>
      <c r="AH1262" s="43"/>
    </row>
    <row r="1263" spans="26:34" s="45" customFormat="1" ht="13.5">
      <c r="Z1263" s="43"/>
      <c r="AA1263" s="43"/>
      <c r="AB1263" s="43"/>
      <c r="AC1263" s="43"/>
      <c r="AD1263" s="43"/>
      <c r="AE1263" s="43"/>
      <c r="AF1263" s="43"/>
      <c r="AG1263" s="43"/>
      <c r="AH1263" s="43"/>
    </row>
    <row r="1264" spans="26:34" s="45" customFormat="1" ht="13.5">
      <c r="Z1264" s="43"/>
      <c r="AA1264" s="43"/>
      <c r="AB1264" s="43"/>
      <c r="AC1264" s="43"/>
      <c r="AD1264" s="43"/>
      <c r="AE1264" s="43"/>
      <c r="AF1264" s="43"/>
      <c r="AG1264" s="43"/>
      <c r="AH1264" s="43"/>
    </row>
    <row r="1265" spans="26:34" s="45" customFormat="1" ht="13.5">
      <c r="Z1265" s="43"/>
      <c r="AA1265" s="43"/>
      <c r="AB1265" s="43"/>
      <c r="AC1265" s="43"/>
      <c r="AD1265" s="43"/>
      <c r="AE1265" s="43"/>
      <c r="AF1265" s="43"/>
      <c r="AG1265" s="43"/>
      <c r="AH1265" s="43"/>
    </row>
    <row r="1266" spans="26:34" s="45" customFormat="1" ht="13.5">
      <c r="Z1266" s="43"/>
      <c r="AA1266" s="43"/>
      <c r="AB1266" s="43"/>
      <c r="AC1266" s="43"/>
      <c r="AD1266" s="43"/>
      <c r="AE1266" s="43"/>
      <c r="AF1266" s="43"/>
      <c r="AG1266" s="43"/>
      <c r="AH1266" s="43"/>
    </row>
    <row r="1267" spans="26:34" s="45" customFormat="1" ht="13.5">
      <c r="Z1267" s="43"/>
      <c r="AA1267" s="43"/>
      <c r="AB1267" s="43"/>
      <c r="AC1267" s="43"/>
      <c r="AD1267" s="43"/>
      <c r="AE1267" s="43"/>
      <c r="AF1267" s="43"/>
      <c r="AG1267" s="43"/>
      <c r="AH1267" s="43"/>
    </row>
    <row r="1268" spans="26:34" s="45" customFormat="1" ht="13.5">
      <c r="Z1268" s="43"/>
      <c r="AA1268" s="43"/>
      <c r="AB1268" s="43"/>
      <c r="AC1268" s="43"/>
      <c r="AD1268" s="43"/>
      <c r="AE1268" s="43"/>
      <c r="AF1268" s="43"/>
      <c r="AG1268" s="43"/>
      <c r="AH1268" s="43"/>
    </row>
    <row r="1269" spans="26:34" s="45" customFormat="1" ht="13.5">
      <c r="Z1269" s="43"/>
      <c r="AA1269" s="43"/>
      <c r="AB1269" s="43"/>
      <c r="AC1269" s="43"/>
      <c r="AD1269" s="43"/>
      <c r="AE1269" s="43"/>
      <c r="AF1269" s="43"/>
      <c r="AG1269" s="43"/>
      <c r="AH1269" s="43"/>
    </row>
    <row r="1270" spans="26:34" s="45" customFormat="1" ht="13.5">
      <c r="Z1270" s="43"/>
      <c r="AA1270" s="43"/>
      <c r="AB1270" s="43"/>
      <c r="AC1270" s="43"/>
      <c r="AD1270" s="43"/>
      <c r="AE1270" s="43"/>
      <c r="AF1270" s="43"/>
      <c r="AG1270" s="43"/>
      <c r="AH1270" s="43"/>
    </row>
    <row r="1271" spans="26:34" s="45" customFormat="1" ht="13.5">
      <c r="Z1271" s="43"/>
      <c r="AA1271" s="43"/>
      <c r="AB1271" s="43"/>
      <c r="AC1271" s="43"/>
      <c r="AD1271" s="43"/>
      <c r="AE1271" s="43"/>
      <c r="AF1271" s="43"/>
      <c r="AG1271" s="43"/>
      <c r="AH1271" s="43"/>
    </row>
    <row r="1272" spans="26:34" s="45" customFormat="1" ht="13.5">
      <c r="Z1272" s="43"/>
      <c r="AA1272" s="43"/>
      <c r="AB1272" s="43"/>
      <c r="AC1272" s="43"/>
      <c r="AD1272" s="43"/>
      <c r="AE1272" s="43"/>
      <c r="AF1272" s="43"/>
      <c r="AG1272" s="43"/>
      <c r="AH1272" s="43"/>
    </row>
    <row r="1273" spans="26:34" s="45" customFormat="1" ht="13.5">
      <c r="Z1273" s="43"/>
      <c r="AA1273" s="43"/>
      <c r="AB1273" s="43"/>
      <c r="AC1273" s="43"/>
      <c r="AD1273" s="43"/>
      <c r="AE1273" s="43"/>
      <c r="AF1273" s="43"/>
      <c r="AG1273" s="43"/>
      <c r="AH1273" s="43"/>
    </row>
    <row r="1274" spans="26:34" s="45" customFormat="1" ht="13.5">
      <c r="Z1274" s="43"/>
      <c r="AA1274" s="43"/>
      <c r="AB1274" s="43"/>
      <c r="AC1274" s="43"/>
      <c r="AD1274" s="43"/>
      <c r="AE1274" s="43"/>
      <c r="AF1274" s="43"/>
      <c r="AG1274" s="43"/>
      <c r="AH1274" s="43"/>
    </row>
    <row r="1275" spans="26:34" s="45" customFormat="1" ht="13.5">
      <c r="Z1275" s="43"/>
      <c r="AA1275" s="43"/>
      <c r="AB1275" s="43"/>
      <c r="AC1275" s="43"/>
      <c r="AD1275" s="43"/>
      <c r="AE1275" s="43"/>
      <c r="AF1275" s="43"/>
      <c r="AG1275" s="43"/>
      <c r="AH1275" s="43"/>
    </row>
    <row r="1276" spans="26:34" s="52" customFormat="1" ht="13.5">
      <c r="Z1276" s="42"/>
      <c r="AA1276" s="42"/>
      <c r="AB1276" s="42"/>
      <c r="AC1276" s="42"/>
      <c r="AD1276" s="42"/>
      <c r="AE1276" s="42"/>
      <c r="AF1276" s="42"/>
      <c r="AG1276" s="42"/>
      <c r="AH1276" s="42"/>
    </row>
    <row r="1277" spans="26:34" s="52" customFormat="1" ht="13.5">
      <c r="Z1277" s="42"/>
      <c r="AA1277" s="42"/>
      <c r="AB1277" s="42"/>
      <c r="AC1277" s="42"/>
      <c r="AD1277" s="42"/>
      <c r="AE1277" s="42"/>
      <c r="AF1277" s="42"/>
      <c r="AG1277" s="42"/>
      <c r="AH1277" s="4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766"/>
  <sheetViews>
    <sheetView zoomScalePageLayoutView="0" workbookViewId="0" topLeftCell="A1">
      <pane xSplit="20" ySplit="1" topLeftCell="U2" activePane="bottomRight" state="frozen"/>
      <selection pane="topLeft" activeCell="Z46" sqref="Z46"/>
      <selection pane="topRight" activeCell="Z46" sqref="Z46"/>
      <selection pane="bottomLeft" activeCell="Z46" sqref="Z46"/>
      <selection pane="bottomRight" activeCell="Z46" sqref="Z46"/>
    </sheetView>
  </sheetViews>
  <sheetFormatPr defaultColWidth="9.00390625" defaultRowHeight="13.5"/>
  <cols>
    <col min="1" max="1" width="6.50390625" style="53" bestFit="1" customWidth="1"/>
    <col min="2" max="2" width="4.125" style="53" bestFit="1" customWidth="1"/>
    <col min="3" max="3" width="3.375" style="53" bestFit="1" customWidth="1"/>
    <col min="4" max="12" width="0" style="53" hidden="1" customWidth="1"/>
    <col min="13" max="13" width="9.00390625" style="53" customWidth="1"/>
    <col min="14" max="17" width="0" style="53" hidden="1" customWidth="1"/>
    <col min="18" max="18" width="9.25390625" style="53" bestFit="1" customWidth="1"/>
    <col min="19" max="19" width="9.00390625" style="53" customWidth="1"/>
    <col min="20" max="20" width="0" style="53" hidden="1" customWidth="1"/>
    <col min="21" max="21" width="9.75390625" style="53" bestFit="1" customWidth="1"/>
    <col min="22" max="22" width="0" style="53" hidden="1" customWidth="1"/>
    <col min="23" max="23" width="9.375" style="53" bestFit="1" customWidth="1"/>
    <col min="24" max="24" width="0" style="53" hidden="1" customWidth="1"/>
    <col min="25" max="25" width="9.375" style="53" bestFit="1" customWidth="1"/>
    <col min="26" max="27" width="11.625" style="41" bestFit="1" customWidth="1"/>
    <col min="28" max="28" width="11.625" style="41" customWidth="1"/>
    <col min="29" max="29" width="10.50390625" style="41" bestFit="1" customWidth="1"/>
    <col min="30" max="30" width="9.375" style="41" bestFit="1" customWidth="1"/>
    <col min="31" max="31" width="10.00390625" style="41" bestFit="1" customWidth="1"/>
    <col min="32" max="35" width="9.375" style="41" bestFit="1" customWidth="1"/>
    <col min="36" max="16384" width="9.00390625" style="53" customWidth="1"/>
  </cols>
  <sheetData>
    <row r="1" spans="1:35" s="48" customFormat="1" ht="13.5">
      <c r="A1" s="48" t="s">
        <v>0</v>
      </c>
      <c r="B1" s="48" t="s">
        <v>1</v>
      </c>
      <c r="C1" s="48" t="s">
        <v>2</v>
      </c>
      <c r="D1" s="48" t="s">
        <v>3</v>
      </c>
      <c r="E1" s="48" t="s">
        <v>4</v>
      </c>
      <c r="F1" s="48" t="s">
        <v>5</v>
      </c>
      <c r="G1" s="48" t="s">
        <v>6</v>
      </c>
      <c r="H1" s="48" t="s">
        <v>7</v>
      </c>
      <c r="I1" s="48" t="s">
        <v>8</v>
      </c>
      <c r="J1" s="48" t="s">
        <v>9</v>
      </c>
      <c r="K1" s="48" t="s">
        <v>10</v>
      </c>
      <c r="L1" s="48" t="s">
        <v>11</v>
      </c>
      <c r="M1" s="48" t="s">
        <v>12</v>
      </c>
      <c r="N1" s="48" t="s">
        <v>13</v>
      </c>
      <c r="O1" s="48" t="s">
        <v>14</v>
      </c>
      <c r="P1" s="48" t="s">
        <v>15</v>
      </c>
      <c r="Q1" s="48" t="s">
        <v>16</v>
      </c>
      <c r="R1" s="48" t="s">
        <v>17</v>
      </c>
      <c r="S1" s="48" t="s">
        <v>18</v>
      </c>
      <c r="T1" s="48" t="s">
        <v>19</v>
      </c>
      <c r="U1" s="48" t="s">
        <v>20</v>
      </c>
      <c r="V1" s="48" t="s">
        <v>21</v>
      </c>
      <c r="W1" s="48" t="s">
        <v>22</v>
      </c>
      <c r="X1" s="48" t="s">
        <v>23</v>
      </c>
      <c r="Y1" s="48" t="s">
        <v>24</v>
      </c>
      <c r="Z1" s="44" t="s">
        <v>41</v>
      </c>
      <c r="AA1" s="44" t="s">
        <v>70</v>
      </c>
      <c r="AB1" s="44" t="s">
        <v>113</v>
      </c>
      <c r="AC1" s="44" t="s">
        <v>74</v>
      </c>
      <c r="AD1" s="44" t="s">
        <v>71</v>
      </c>
      <c r="AE1" s="44" t="s">
        <v>70</v>
      </c>
      <c r="AF1" s="44" t="s">
        <v>74</v>
      </c>
      <c r="AG1" s="44" t="s">
        <v>42</v>
      </c>
      <c r="AH1" s="44" t="s">
        <v>70</v>
      </c>
      <c r="AI1" s="44" t="s">
        <v>74</v>
      </c>
    </row>
    <row r="2" spans="1:25" ht="13.5">
      <c r="A2">
        <v>2008</v>
      </c>
      <c r="B2">
        <v>1</v>
      </c>
      <c r="C2">
        <v>1</v>
      </c>
      <c r="D2">
        <v>0</v>
      </c>
      <c r="E2" t="s">
        <v>99</v>
      </c>
      <c r="F2">
        <v>0</v>
      </c>
      <c r="G2" t="s">
        <v>82</v>
      </c>
      <c r="H2">
        <v>6</v>
      </c>
      <c r="I2" t="s">
        <v>83</v>
      </c>
      <c r="J2">
        <v>12</v>
      </c>
      <c r="K2" t="s">
        <v>84</v>
      </c>
      <c r="L2">
        <v>60914118</v>
      </c>
      <c r="M2" t="s">
        <v>85</v>
      </c>
      <c r="N2" t="s">
        <v>86</v>
      </c>
      <c r="O2" t="s">
        <v>86</v>
      </c>
      <c r="P2" t="s">
        <v>86</v>
      </c>
      <c r="Q2" t="s">
        <v>86</v>
      </c>
      <c r="R2">
        <v>114</v>
      </c>
      <c r="S2" t="s">
        <v>90</v>
      </c>
      <c r="T2">
        <v>1</v>
      </c>
      <c r="U2">
        <v>104</v>
      </c>
      <c r="V2">
        <v>0</v>
      </c>
      <c r="W2">
        <v>0</v>
      </c>
      <c r="X2">
        <v>0</v>
      </c>
      <c r="Y2">
        <v>0</v>
      </c>
    </row>
    <row r="3" spans="1:25" ht="13.5">
      <c r="A3">
        <v>2008</v>
      </c>
      <c r="B3">
        <v>1</v>
      </c>
      <c r="C3">
        <v>1</v>
      </c>
      <c r="D3">
        <v>200</v>
      </c>
      <c r="E3" t="s">
        <v>81</v>
      </c>
      <c r="F3">
        <v>0</v>
      </c>
      <c r="G3" t="s">
        <v>82</v>
      </c>
      <c r="H3">
        <v>6</v>
      </c>
      <c r="I3" t="s">
        <v>83</v>
      </c>
      <c r="J3">
        <v>12</v>
      </c>
      <c r="K3" t="s">
        <v>84</v>
      </c>
      <c r="L3">
        <v>60914118</v>
      </c>
      <c r="M3" t="s">
        <v>85</v>
      </c>
      <c r="N3" t="s">
        <v>86</v>
      </c>
      <c r="O3" t="s">
        <v>86</v>
      </c>
      <c r="P3" t="s">
        <v>86</v>
      </c>
      <c r="Q3" t="s">
        <v>86</v>
      </c>
      <c r="R3">
        <v>114</v>
      </c>
      <c r="S3" t="s">
        <v>87</v>
      </c>
      <c r="T3">
        <v>0</v>
      </c>
      <c r="U3">
        <v>0</v>
      </c>
      <c r="V3">
        <v>1</v>
      </c>
      <c r="W3">
        <v>18000</v>
      </c>
      <c r="X3">
        <v>0</v>
      </c>
      <c r="Y3">
        <v>0</v>
      </c>
    </row>
    <row r="4" spans="1:25" ht="13.5">
      <c r="A4">
        <v>2008</v>
      </c>
      <c r="B4">
        <v>1</v>
      </c>
      <c r="C4">
        <v>1</v>
      </c>
      <c r="D4">
        <v>900</v>
      </c>
      <c r="E4" t="s">
        <v>101</v>
      </c>
      <c r="F4">
        <v>900</v>
      </c>
      <c r="G4" t="s">
        <v>102</v>
      </c>
      <c r="H4">
        <v>6</v>
      </c>
      <c r="I4" t="s">
        <v>83</v>
      </c>
      <c r="J4">
        <v>12</v>
      </c>
      <c r="K4" t="s">
        <v>84</v>
      </c>
      <c r="L4">
        <v>60914118</v>
      </c>
      <c r="M4" t="s">
        <v>85</v>
      </c>
      <c r="N4" t="s">
        <v>86</v>
      </c>
      <c r="O4" t="s">
        <v>86</v>
      </c>
      <c r="P4" t="s">
        <v>86</v>
      </c>
      <c r="Q4" t="s">
        <v>86</v>
      </c>
      <c r="R4">
        <v>114</v>
      </c>
      <c r="S4" t="s">
        <v>87</v>
      </c>
      <c r="T4">
        <v>2</v>
      </c>
      <c r="U4">
        <v>35710</v>
      </c>
      <c r="V4">
        <v>0</v>
      </c>
      <c r="W4">
        <v>0</v>
      </c>
      <c r="X4">
        <v>0</v>
      </c>
      <c r="Y4">
        <v>0</v>
      </c>
    </row>
    <row r="5" spans="1:25" ht="13.5">
      <c r="A5">
        <v>2008</v>
      </c>
      <c r="B5">
        <v>1</v>
      </c>
      <c r="C5">
        <v>1</v>
      </c>
      <c r="D5">
        <v>900</v>
      </c>
      <c r="E5" t="s">
        <v>101</v>
      </c>
      <c r="F5">
        <v>900</v>
      </c>
      <c r="G5" t="s">
        <v>102</v>
      </c>
      <c r="H5">
        <v>6</v>
      </c>
      <c r="I5" t="s">
        <v>83</v>
      </c>
      <c r="J5">
        <v>12</v>
      </c>
      <c r="K5" t="s">
        <v>84</v>
      </c>
      <c r="L5">
        <v>60914118</v>
      </c>
      <c r="M5" t="s">
        <v>85</v>
      </c>
      <c r="N5" t="s">
        <v>86</v>
      </c>
      <c r="O5" t="s">
        <v>86</v>
      </c>
      <c r="P5" t="s">
        <v>86</v>
      </c>
      <c r="Q5" t="s">
        <v>86</v>
      </c>
      <c r="R5">
        <v>415</v>
      </c>
      <c r="S5" t="s">
        <v>87</v>
      </c>
      <c r="T5">
        <v>1</v>
      </c>
      <c r="U5">
        <v>13500</v>
      </c>
      <c r="V5">
        <v>0</v>
      </c>
      <c r="W5">
        <v>0</v>
      </c>
      <c r="X5">
        <v>0</v>
      </c>
      <c r="Y5">
        <v>0</v>
      </c>
    </row>
    <row r="6" spans="26:35" s="50" customFormat="1" ht="13.5">
      <c r="Z6" s="50">
        <f>SUM(U2:U5)</f>
        <v>49314</v>
      </c>
      <c r="AA6" s="50">
        <f>SUM(U3:U5)</f>
        <v>49210</v>
      </c>
      <c r="AB6" s="50">
        <v>0</v>
      </c>
      <c r="AC6" s="50">
        <f>SUM(U2)</f>
        <v>104</v>
      </c>
      <c r="AD6" s="50">
        <f>SUM(W2:W5)</f>
        <v>18000</v>
      </c>
      <c r="AE6" s="50">
        <f>SUM(W3)</f>
        <v>18000</v>
      </c>
      <c r="AF6" s="50">
        <v>0</v>
      </c>
      <c r="AG6" s="50">
        <v>0</v>
      </c>
      <c r="AH6" s="50">
        <v>0</v>
      </c>
      <c r="AI6" s="50">
        <v>0</v>
      </c>
    </row>
    <row r="7" spans="1:25" ht="13.5">
      <c r="A7">
        <v>2008</v>
      </c>
      <c r="B7">
        <v>1</v>
      </c>
      <c r="C7">
        <v>2</v>
      </c>
      <c r="D7">
        <v>0</v>
      </c>
      <c r="E7" t="s">
        <v>99</v>
      </c>
      <c r="F7">
        <v>0</v>
      </c>
      <c r="G7" t="s">
        <v>82</v>
      </c>
      <c r="H7">
        <v>6</v>
      </c>
      <c r="I7" t="s">
        <v>83</v>
      </c>
      <c r="J7">
        <v>12</v>
      </c>
      <c r="K7" t="s">
        <v>84</v>
      </c>
      <c r="L7">
        <v>60914118</v>
      </c>
      <c r="M7" t="s">
        <v>85</v>
      </c>
      <c r="N7" t="s">
        <v>86</v>
      </c>
      <c r="O7" t="s">
        <v>86</v>
      </c>
      <c r="P7" t="s">
        <v>86</v>
      </c>
      <c r="Q7" t="s">
        <v>86</v>
      </c>
      <c r="R7">
        <v>114</v>
      </c>
      <c r="S7" t="s">
        <v>90</v>
      </c>
      <c r="T7">
        <v>1</v>
      </c>
      <c r="U7">
        <v>294</v>
      </c>
      <c r="V7">
        <v>0</v>
      </c>
      <c r="W7">
        <v>0</v>
      </c>
      <c r="X7">
        <v>0</v>
      </c>
      <c r="Y7">
        <v>0</v>
      </c>
    </row>
    <row r="8" spans="1:25" ht="13.5">
      <c r="A8">
        <v>2008</v>
      </c>
      <c r="B8">
        <v>1</v>
      </c>
      <c r="C8">
        <v>2</v>
      </c>
      <c r="D8">
        <v>200</v>
      </c>
      <c r="E8" t="s">
        <v>81</v>
      </c>
      <c r="F8">
        <v>0</v>
      </c>
      <c r="G8" t="s">
        <v>82</v>
      </c>
      <c r="H8">
        <v>6</v>
      </c>
      <c r="I8" t="s">
        <v>83</v>
      </c>
      <c r="J8">
        <v>12</v>
      </c>
      <c r="K8" t="s">
        <v>84</v>
      </c>
      <c r="L8">
        <v>60914118</v>
      </c>
      <c r="M8" t="s">
        <v>85</v>
      </c>
      <c r="N8" t="s">
        <v>86</v>
      </c>
      <c r="O8" t="s">
        <v>86</v>
      </c>
      <c r="P8" t="s">
        <v>86</v>
      </c>
      <c r="Q8" t="s">
        <v>86</v>
      </c>
      <c r="R8">
        <v>114</v>
      </c>
      <c r="S8" t="s">
        <v>90</v>
      </c>
      <c r="T8">
        <v>1</v>
      </c>
      <c r="U8">
        <v>109</v>
      </c>
      <c r="V8">
        <v>0</v>
      </c>
      <c r="W8">
        <v>0</v>
      </c>
      <c r="X8">
        <v>0</v>
      </c>
      <c r="Y8">
        <v>0</v>
      </c>
    </row>
    <row r="9" spans="1:25" ht="13.5">
      <c r="A9">
        <v>2008</v>
      </c>
      <c r="B9">
        <v>1</v>
      </c>
      <c r="C9">
        <v>2</v>
      </c>
      <c r="D9">
        <v>250</v>
      </c>
      <c r="E9" t="s">
        <v>88</v>
      </c>
      <c r="F9">
        <v>250</v>
      </c>
      <c r="G9" t="s">
        <v>89</v>
      </c>
      <c r="H9">
        <v>6</v>
      </c>
      <c r="I9" t="s">
        <v>83</v>
      </c>
      <c r="J9">
        <v>12</v>
      </c>
      <c r="K9" t="s">
        <v>84</v>
      </c>
      <c r="L9">
        <v>60914118</v>
      </c>
      <c r="M9" t="s">
        <v>85</v>
      </c>
      <c r="N9" t="s">
        <v>86</v>
      </c>
      <c r="O9" t="s">
        <v>86</v>
      </c>
      <c r="P9" t="s">
        <v>86</v>
      </c>
      <c r="Q9" t="s">
        <v>86</v>
      </c>
      <c r="R9">
        <v>415</v>
      </c>
      <c r="S9" t="s">
        <v>87</v>
      </c>
      <c r="T9">
        <v>1</v>
      </c>
      <c r="U9">
        <v>18000</v>
      </c>
      <c r="V9">
        <v>0</v>
      </c>
      <c r="W9">
        <v>0</v>
      </c>
      <c r="X9">
        <v>0</v>
      </c>
      <c r="Y9">
        <v>0</v>
      </c>
    </row>
    <row r="10" spans="1:25" ht="13.5">
      <c r="A10">
        <v>2008</v>
      </c>
      <c r="B10">
        <v>1</v>
      </c>
      <c r="C10">
        <v>2</v>
      </c>
      <c r="D10">
        <v>300</v>
      </c>
      <c r="E10" t="s">
        <v>91</v>
      </c>
      <c r="F10">
        <v>300</v>
      </c>
      <c r="G10" t="s">
        <v>92</v>
      </c>
      <c r="H10">
        <v>6</v>
      </c>
      <c r="I10" t="s">
        <v>83</v>
      </c>
      <c r="J10">
        <v>12</v>
      </c>
      <c r="K10" t="s">
        <v>84</v>
      </c>
      <c r="L10">
        <v>60914118</v>
      </c>
      <c r="M10" t="s">
        <v>85</v>
      </c>
      <c r="N10" t="s">
        <v>86</v>
      </c>
      <c r="O10" t="s">
        <v>86</v>
      </c>
      <c r="P10" t="s">
        <v>86</v>
      </c>
      <c r="Q10" t="s">
        <v>86</v>
      </c>
      <c r="R10">
        <v>114</v>
      </c>
      <c r="S10" t="s">
        <v>87</v>
      </c>
      <c r="T10">
        <v>30</v>
      </c>
      <c r="U10">
        <v>382110</v>
      </c>
      <c r="V10">
        <v>0</v>
      </c>
      <c r="W10">
        <v>0</v>
      </c>
      <c r="X10">
        <v>0</v>
      </c>
      <c r="Y10">
        <v>0</v>
      </c>
    </row>
    <row r="11" spans="1:25" ht="13.5">
      <c r="A11">
        <v>2008</v>
      </c>
      <c r="B11">
        <v>1</v>
      </c>
      <c r="C11">
        <v>2</v>
      </c>
      <c r="D11">
        <v>500</v>
      </c>
      <c r="E11" t="s">
        <v>93</v>
      </c>
      <c r="F11">
        <v>500</v>
      </c>
      <c r="G11" t="s">
        <v>94</v>
      </c>
      <c r="H11">
        <v>6</v>
      </c>
      <c r="I11" t="s">
        <v>83</v>
      </c>
      <c r="J11">
        <v>12</v>
      </c>
      <c r="K11" t="s">
        <v>84</v>
      </c>
      <c r="L11">
        <v>60914118</v>
      </c>
      <c r="M11" t="s">
        <v>85</v>
      </c>
      <c r="N11" t="s">
        <v>86</v>
      </c>
      <c r="O11" t="s">
        <v>86</v>
      </c>
      <c r="P11" t="s">
        <v>86</v>
      </c>
      <c r="Q11" t="s">
        <v>86</v>
      </c>
      <c r="R11">
        <v>114</v>
      </c>
      <c r="S11" t="s">
        <v>87</v>
      </c>
      <c r="T11">
        <v>6</v>
      </c>
      <c r="U11">
        <v>48550</v>
      </c>
      <c r="V11">
        <v>0</v>
      </c>
      <c r="W11">
        <v>0</v>
      </c>
      <c r="X11">
        <v>0</v>
      </c>
      <c r="Y11">
        <v>0</v>
      </c>
    </row>
    <row r="12" spans="1:25" ht="13.5">
      <c r="A12">
        <v>2008</v>
      </c>
      <c r="B12">
        <v>1</v>
      </c>
      <c r="C12">
        <v>2</v>
      </c>
      <c r="D12">
        <v>550</v>
      </c>
      <c r="E12" t="s">
        <v>95</v>
      </c>
      <c r="F12">
        <v>550</v>
      </c>
      <c r="G12" t="s">
        <v>96</v>
      </c>
      <c r="H12">
        <v>6</v>
      </c>
      <c r="I12" t="s">
        <v>83</v>
      </c>
      <c r="J12">
        <v>12</v>
      </c>
      <c r="K12" t="s">
        <v>84</v>
      </c>
      <c r="L12">
        <v>60914118</v>
      </c>
      <c r="M12" t="s">
        <v>85</v>
      </c>
      <c r="N12" t="s">
        <v>86</v>
      </c>
      <c r="O12" t="s">
        <v>86</v>
      </c>
      <c r="P12" t="s">
        <v>86</v>
      </c>
      <c r="Q12" t="s">
        <v>86</v>
      </c>
      <c r="R12">
        <v>114</v>
      </c>
      <c r="S12" t="s">
        <v>87</v>
      </c>
      <c r="T12">
        <v>30</v>
      </c>
      <c r="U12">
        <v>422530</v>
      </c>
      <c r="V12">
        <v>1</v>
      </c>
      <c r="W12">
        <v>16800</v>
      </c>
      <c r="X12">
        <v>0</v>
      </c>
      <c r="Y12">
        <v>0</v>
      </c>
    </row>
    <row r="13" spans="1:25" ht="13.5">
      <c r="A13">
        <v>2008</v>
      </c>
      <c r="B13">
        <v>1</v>
      </c>
      <c r="C13">
        <v>2</v>
      </c>
      <c r="D13">
        <v>750</v>
      </c>
      <c r="E13" t="s">
        <v>97</v>
      </c>
      <c r="F13">
        <v>750</v>
      </c>
      <c r="G13" t="s">
        <v>98</v>
      </c>
      <c r="H13">
        <v>6</v>
      </c>
      <c r="I13" t="s">
        <v>83</v>
      </c>
      <c r="J13">
        <v>12</v>
      </c>
      <c r="K13" t="s">
        <v>84</v>
      </c>
      <c r="L13">
        <v>60914118</v>
      </c>
      <c r="M13" t="s">
        <v>85</v>
      </c>
      <c r="N13" t="s">
        <v>86</v>
      </c>
      <c r="O13" t="s">
        <v>86</v>
      </c>
      <c r="P13" t="s">
        <v>86</v>
      </c>
      <c r="Q13" t="s">
        <v>86</v>
      </c>
      <c r="R13">
        <v>114</v>
      </c>
      <c r="S13" t="s">
        <v>87</v>
      </c>
      <c r="T13">
        <v>9</v>
      </c>
      <c r="U13">
        <v>119305</v>
      </c>
      <c r="V13">
        <v>1</v>
      </c>
      <c r="W13">
        <v>25200</v>
      </c>
      <c r="X13">
        <v>0</v>
      </c>
      <c r="Y13">
        <v>0</v>
      </c>
    </row>
    <row r="14" spans="1:27" ht="13.5">
      <c r="A14">
        <v>2008</v>
      </c>
      <c r="B14">
        <v>1</v>
      </c>
      <c r="C14">
        <v>2</v>
      </c>
      <c r="D14">
        <v>900</v>
      </c>
      <c r="E14" t="s">
        <v>101</v>
      </c>
      <c r="F14">
        <v>900</v>
      </c>
      <c r="G14" t="s">
        <v>102</v>
      </c>
      <c r="H14">
        <v>6</v>
      </c>
      <c r="I14" t="s">
        <v>83</v>
      </c>
      <c r="J14">
        <v>12</v>
      </c>
      <c r="K14" t="s">
        <v>84</v>
      </c>
      <c r="L14">
        <v>60914118</v>
      </c>
      <c r="M14" t="s">
        <v>85</v>
      </c>
      <c r="N14" t="s">
        <v>86</v>
      </c>
      <c r="O14" t="s">
        <v>86</v>
      </c>
      <c r="P14" t="s">
        <v>86</v>
      </c>
      <c r="Q14" t="s">
        <v>86</v>
      </c>
      <c r="R14">
        <v>114</v>
      </c>
      <c r="S14" t="s">
        <v>87</v>
      </c>
      <c r="T14">
        <v>5</v>
      </c>
      <c r="U14">
        <v>76360</v>
      </c>
      <c r="V14">
        <v>0</v>
      </c>
      <c r="W14">
        <v>0</v>
      </c>
      <c r="X14">
        <v>0</v>
      </c>
      <c r="Y14">
        <v>0</v>
      </c>
      <c r="Z14" s="49"/>
      <c r="AA14" s="49"/>
    </row>
    <row r="15" spans="1:25" ht="13.5">
      <c r="A15">
        <v>2008</v>
      </c>
      <c r="B15">
        <v>1</v>
      </c>
      <c r="C15">
        <v>2</v>
      </c>
      <c r="D15">
        <v>900</v>
      </c>
      <c r="E15" t="s">
        <v>101</v>
      </c>
      <c r="F15">
        <v>900</v>
      </c>
      <c r="G15" t="s">
        <v>102</v>
      </c>
      <c r="H15">
        <v>6</v>
      </c>
      <c r="I15" t="s">
        <v>83</v>
      </c>
      <c r="J15">
        <v>12</v>
      </c>
      <c r="K15" t="s">
        <v>84</v>
      </c>
      <c r="L15">
        <v>60914118</v>
      </c>
      <c r="M15" t="s">
        <v>85</v>
      </c>
      <c r="N15" t="s">
        <v>86</v>
      </c>
      <c r="O15" t="s">
        <v>86</v>
      </c>
      <c r="P15" t="s">
        <v>86</v>
      </c>
      <c r="Q15" t="s">
        <v>86</v>
      </c>
      <c r="R15">
        <v>415</v>
      </c>
      <c r="S15" t="s">
        <v>87</v>
      </c>
      <c r="T15">
        <v>1</v>
      </c>
      <c r="U15">
        <v>6000</v>
      </c>
      <c r="V15">
        <v>0</v>
      </c>
      <c r="W15">
        <v>0</v>
      </c>
      <c r="X15">
        <v>0</v>
      </c>
      <c r="Y15">
        <v>0</v>
      </c>
    </row>
    <row r="16" spans="26:35" s="50" customFormat="1" ht="13.5">
      <c r="Z16" s="50">
        <f>SUM(U7:U15)</f>
        <v>1073258</v>
      </c>
      <c r="AA16" s="50">
        <f>SUM(U9:U15)</f>
        <v>1072855</v>
      </c>
      <c r="AB16" s="50">
        <v>0</v>
      </c>
      <c r="AC16" s="50">
        <f>SUM(U7:U8)</f>
        <v>403</v>
      </c>
      <c r="AD16" s="50">
        <f>SUM(W7:W15)</f>
        <v>42000</v>
      </c>
      <c r="AE16" s="50">
        <f>SUM(W12:W13)</f>
        <v>42000</v>
      </c>
      <c r="AF16" s="50">
        <v>0</v>
      </c>
      <c r="AG16" s="50">
        <v>0</v>
      </c>
      <c r="AH16" s="50">
        <v>0</v>
      </c>
      <c r="AI16" s="50">
        <v>0</v>
      </c>
    </row>
    <row r="17" spans="1:25" ht="13.5">
      <c r="A17">
        <v>2008</v>
      </c>
      <c r="B17">
        <v>1</v>
      </c>
      <c r="C17">
        <v>3</v>
      </c>
      <c r="D17">
        <v>0</v>
      </c>
      <c r="E17" t="s">
        <v>99</v>
      </c>
      <c r="F17">
        <v>0</v>
      </c>
      <c r="G17" t="s">
        <v>82</v>
      </c>
      <c r="H17">
        <v>6</v>
      </c>
      <c r="I17" t="s">
        <v>83</v>
      </c>
      <c r="J17">
        <v>12</v>
      </c>
      <c r="K17" t="s">
        <v>84</v>
      </c>
      <c r="L17">
        <v>60914118</v>
      </c>
      <c r="M17" t="s">
        <v>85</v>
      </c>
      <c r="N17" t="s">
        <v>86</v>
      </c>
      <c r="O17" t="s">
        <v>86</v>
      </c>
      <c r="P17" t="s">
        <v>86</v>
      </c>
      <c r="Q17" t="s">
        <v>86</v>
      </c>
      <c r="R17">
        <v>114</v>
      </c>
      <c r="S17" t="s">
        <v>90</v>
      </c>
      <c r="T17">
        <v>1</v>
      </c>
      <c r="U17">
        <v>287</v>
      </c>
      <c r="V17">
        <v>0</v>
      </c>
      <c r="W17">
        <v>0</v>
      </c>
      <c r="X17">
        <v>0</v>
      </c>
      <c r="Y17">
        <v>0</v>
      </c>
    </row>
    <row r="18" spans="1:25" ht="13.5">
      <c r="A18">
        <v>2008</v>
      </c>
      <c r="B18">
        <v>1</v>
      </c>
      <c r="C18">
        <v>3</v>
      </c>
      <c r="D18">
        <v>200</v>
      </c>
      <c r="E18" t="s">
        <v>81</v>
      </c>
      <c r="F18">
        <v>0</v>
      </c>
      <c r="G18" t="s">
        <v>82</v>
      </c>
      <c r="H18">
        <v>6</v>
      </c>
      <c r="I18" t="s">
        <v>83</v>
      </c>
      <c r="J18">
        <v>12</v>
      </c>
      <c r="K18" t="s">
        <v>84</v>
      </c>
      <c r="L18">
        <v>60914118</v>
      </c>
      <c r="M18" t="s">
        <v>85</v>
      </c>
      <c r="N18" t="s">
        <v>86</v>
      </c>
      <c r="O18" t="s">
        <v>86</v>
      </c>
      <c r="P18" t="s">
        <v>86</v>
      </c>
      <c r="Q18" t="s">
        <v>86</v>
      </c>
      <c r="R18">
        <v>114</v>
      </c>
      <c r="S18" t="s">
        <v>90</v>
      </c>
      <c r="T18">
        <v>1</v>
      </c>
      <c r="U18">
        <v>109</v>
      </c>
      <c r="V18">
        <v>0</v>
      </c>
      <c r="W18">
        <v>0</v>
      </c>
      <c r="X18">
        <v>0</v>
      </c>
      <c r="Y18">
        <v>0</v>
      </c>
    </row>
    <row r="19" spans="1:25" ht="13.5">
      <c r="A19">
        <v>2008</v>
      </c>
      <c r="B19">
        <v>1</v>
      </c>
      <c r="C19">
        <v>3</v>
      </c>
      <c r="D19">
        <v>250</v>
      </c>
      <c r="E19" t="s">
        <v>88</v>
      </c>
      <c r="F19">
        <v>250</v>
      </c>
      <c r="G19" t="s">
        <v>89</v>
      </c>
      <c r="H19">
        <v>6</v>
      </c>
      <c r="I19" t="s">
        <v>83</v>
      </c>
      <c r="J19">
        <v>12</v>
      </c>
      <c r="K19" t="s">
        <v>84</v>
      </c>
      <c r="L19">
        <v>60914118</v>
      </c>
      <c r="M19" t="s">
        <v>85</v>
      </c>
      <c r="N19" t="s">
        <v>86</v>
      </c>
      <c r="O19" t="s">
        <v>86</v>
      </c>
      <c r="P19" t="s">
        <v>86</v>
      </c>
      <c r="Q19" t="s">
        <v>86</v>
      </c>
      <c r="R19">
        <v>415</v>
      </c>
      <c r="S19" t="s">
        <v>87</v>
      </c>
      <c r="T19">
        <v>1</v>
      </c>
      <c r="U19">
        <v>18000</v>
      </c>
      <c r="V19">
        <v>0</v>
      </c>
      <c r="W19">
        <v>0</v>
      </c>
      <c r="X19">
        <v>0</v>
      </c>
      <c r="Y19">
        <v>0</v>
      </c>
    </row>
    <row r="20" spans="1:25" ht="13.5">
      <c r="A20">
        <v>2008</v>
      </c>
      <c r="B20">
        <v>1</v>
      </c>
      <c r="C20">
        <v>3</v>
      </c>
      <c r="D20">
        <v>250</v>
      </c>
      <c r="E20" t="s">
        <v>88</v>
      </c>
      <c r="F20">
        <v>250</v>
      </c>
      <c r="G20" t="s">
        <v>89</v>
      </c>
      <c r="H20">
        <v>6</v>
      </c>
      <c r="I20" t="s">
        <v>83</v>
      </c>
      <c r="J20">
        <v>12</v>
      </c>
      <c r="K20" t="s">
        <v>84</v>
      </c>
      <c r="L20">
        <v>60914118</v>
      </c>
      <c r="M20" t="s">
        <v>85</v>
      </c>
      <c r="N20" t="s">
        <v>86</v>
      </c>
      <c r="O20" t="s">
        <v>86</v>
      </c>
      <c r="P20" t="s">
        <v>86</v>
      </c>
      <c r="Q20" t="s">
        <v>86</v>
      </c>
      <c r="R20">
        <v>411</v>
      </c>
      <c r="S20" t="s">
        <v>87</v>
      </c>
      <c r="T20">
        <v>14</v>
      </c>
      <c r="U20">
        <v>215132</v>
      </c>
      <c r="V20">
        <v>0</v>
      </c>
      <c r="W20">
        <v>0</v>
      </c>
      <c r="X20">
        <v>0</v>
      </c>
      <c r="Y20">
        <v>0</v>
      </c>
    </row>
    <row r="21" spans="1:25" ht="13.5">
      <c r="A21">
        <v>2008</v>
      </c>
      <c r="B21">
        <v>1</v>
      </c>
      <c r="C21">
        <v>3</v>
      </c>
      <c r="D21">
        <v>300</v>
      </c>
      <c r="E21" t="s">
        <v>91</v>
      </c>
      <c r="F21">
        <v>300</v>
      </c>
      <c r="G21" t="s">
        <v>92</v>
      </c>
      <c r="H21">
        <v>6</v>
      </c>
      <c r="I21" t="s">
        <v>83</v>
      </c>
      <c r="J21">
        <v>12</v>
      </c>
      <c r="K21" t="s">
        <v>84</v>
      </c>
      <c r="L21">
        <v>60914118</v>
      </c>
      <c r="M21" t="s">
        <v>85</v>
      </c>
      <c r="N21" t="s">
        <v>86</v>
      </c>
      <c r="O21" t="s">
        <v>86</v>
      </c>
      <c r="P21" t="s">
        <v>86</v>
      </c>
      <c r="Q21" t="s">
        <v>86</v>
      </c>
      <c r="R21">
        <v>114</v>
      </c>
      <c r="S21" t="s">
        <v>87</v>
      </c>
      <c r="T21">
        <v>8</v>
      </c>
      <c r="U21">
        <v>78572</v>
      </c>
      <c r="V21">
        <v>1</v>
      </c>
      <c r="W21">
        <v>3185</v>
      </c>
      <c r="X21">
        <v>0</v>
      </c>
      <c r="Y21">
        <v>0</v>
      </c>
    </row>
    <row r="22" spans="1:25" ht="13.5">
      <c r="A22">
        <v>2008</v>
      </c>
      <c r="B22">
        <v>1</v>
      </c>
      <c r="C22">
        <v>3</v>
      </c>
      <c r="D22">
        <v>500</v>
      </c>
      <c r="E22" t="s">
        <v>93</v>
      </c>
      <c r="F22">
        <v>500</v>
      </c>
      <c r="G22" t="s">
        <v>94</v>
      </c>
      <c r="H22">
        <v>6</v>
      </c>
      <c r="I22" t="s">
        <v>83</v>
      </c>
      <c r="J22">
        <v>12</v>
      </c>
      <c r="K22" t="s">
        <v>84</v>
      </c>
      <c r="L22">
        <v>60914118</v>
      </c>
      <c r="M22" t="s">
        <v>85</v>
      </c>
      <c r="N22" t="s">
        <v>86</v>
      </c>
      <c r="O22" t="s">
        <v>86</v>
      </c>
      <c r="P22" t="s">
        <v>86</v>
      </c>
      <c r="Q22" t="s">
        <v>86</v>
      </c>
      <c r="R22">
        <v>114</v>
      </c>
      <c r="S22" t="s">
        <v>87</v>
      </c>
      <c r="T22">
        <v>24</v>
      </c>
      <c r="U22">
        <v>322465</v>
      </c>
      <c r="V22">
        <v>0</v>
      </c>
      <c r="W22">
        <v>0</v>
      </c>
      <c r="X22">
        <v>0</v>
      </c>
      <c r="Y22">
        <v>0</v>
      </c>
    </row>
    <row r="23" spans="1:25" ht="13.5">
      <c r="A23">
        <v>2008</v>
      </c>
      <c r="B23">
        <v>1</v>
      </c>
      <c r="C23">
        <v>3</v>
      </c>
      <c r="D23">
        <v>550</v>
      </c>
      <c r="E23" t="s">
        <v>95</v>
      </c>
      <c r="F23">
        <v>550</v>
      </c>
      <c r="G23" t="s">
        <v>96</v>
      </c>
      <c r="H23">
        <v>6</v>
      </c>
      <c r="I23" t="s">
        <v>83</v>
      </c>
      <c r="J23">
        <v>12</v>
      </c>
      <c r="K23" t="s">
        <v>84</v>
      </c>
      <c r="L23">
        <v>60914118</v>
      </c>
      <c r="M23" t="s">
        <v>85</v>
      </c>
      <c r="N23" t="s">
        <v>86</v>
      </c>
      <c r="O23" t="s">
        <v>86</v>
      </c>
      <c r="P23" t="s">
        <v>86</v>
      </c>
      <c r="Q23" t="s">
        <v>86</v>
      </c>
      <c r="R23">
        <v>114</v>
      </c>
      <c r="S23" t="s">
        <v>87</v>
      </c>
      <c r="T23">
        <v>4</v>
      </c>
      <c r="U23">
        <v>48881</v>
      </c>
      <c r="V23">
        <v>0</v>
      </c>
      <c r="W23">
        <v>0</v>
      </c>
      <c r="X23">
        <v>0</v>
      </c>
      <c r="Y23">
        <v>0</v>
      </c>
    </row>
    <row r="24" spans="1:25" ht="13.5">
      <c r="A24">
        <v>2008</v>
      </c>
      <c r="B24">
        <v>1</v>
      </c>
      <c r="C24">
        <v>3</v>
      </c>
      <c r="D24">
        <v>750</v>
      </c>
      <c r="E24" t="s">
        <v>97</v>
      </c>
      <c r="F24">
        <v>750</v>
      </c>
      <c r="G24" t="s">
        <v>98</v>
      </c>
      <c r="H24">
        <v>6</v>
      </c>
      <c r="I24" t="s">
        <v>83</v>
      </c>
      <c r="J24">
        <v>12</v>
      </c>
      <c r="K24" t="s">
        <v>84</v>
      </c>
      <c r="L24">
        <v>60914118</v>
      </c>
      <c r="M24" t="s">
        <v>85</v>
      </c>
      <c r="N24" t="s">
        <v>86</v>
      </c>
      <c r="O24" t="s">
        <v>86</v>
      </c>
      <c r="P24" t="s">
        <v>86</v>
      </c>
      <c r="Q24" t="s">
        <v>86</v>
      </c>
      <c r="R24">
        <v>114</v>
      </c>
      <c r="S24" t="s">
        <v>87</v>
      </c>
      <c r="T24">
        <v>3</v>
      </c>
      <c r="U24">
        <v>41060</v>
      </c>
      <c r="V24">
        <v>0</v>
      </c>
      <c r="W24">
        <v>0</v>
      </c>
      <c r="X24">
        <v>0</v>
      </c>
      <c r="Y24">
        <v>0</v>
      </c>
    </row>
    <row r="25" spans="1:26" ht="13.5">
      <c r="A25">
        <v>2008</v>
      </c>
      <c r="B25">
        <v>1</v>
      </c>
      <c r="C25">
        <v>3</v>
      </c>
      <c r="D25">
        <v>900</v>
      </c>
      <c r="E25" t="s">
        <v>101</v>
      </c>
      <c r="F25">
        <v>900</v>
      </c>
      <c r="G25" t="s">
        <v>102</v>
      </c>
      <c r="H25">
        <v>6</v>
      </c>
      <c r="I25" t="s">
        <v>83</v>
      </c>
      <c r="J25">
        <v>12</v>
      </c>
      <c r="K25" t="s">
        <v>84</v>
      </c>
      <c r="L25">
        <v>60914118</v>
      </c>
      <c r="M25" t="s">
        <v>85</v>
      </c>
      <c r="N25" t="s">
        <v>86</v>
      </c>
      <c r="O25" t="s">
        <v>86</v>
      </c>
      <c r="P25" t="s">
        <v>86</v>
      </c>
      <c r="Q25" t="s">
        <v>86</v>
      </c>
      <c r="R25">
        <v>114</v>
      </c>
      <c r="S25" t="s">
        <v>87</v>
      </c>
      <c r="T25">
        <v>1</v>
      </c>
      <c r="U25">
        <v>2700</v>
      </c>
      <c r="V25">
        <v>0</v>
      </c>
      <c r="W25">
        <v>0</v>
      </c>
      <c r="X25">
        <v>0</v>
      </c>
      <c r="Y25">
        <v>0</v>
      </c>
      <c r="Z25" s="49"/>
    </row>
    <row r="26" spans="1:25" ht="13.5">
      <c r="A26">
        <v>2008</v>
      </c>
      <c r="B26">
        <v>1</v>
      </c>
      <c r="C26">
        <v>3</v>
      </c>
      <c r="D26">
        <v>900</v>
      </c>
      <c r="E26" t="s">
        <v>101</v>
      </c>
      <c r="F26">
        <v>900</v>
      </c>
      <c r="G26" t="s">
        <v>102</v>
      </c>
      <c r="H26">
        <v>6</v>
      </c>
      <c r="I26" t="s">
        <v>83</v>
      </c>
      <c r="J26">
        <v>12</v>
      </c>
      <c r="K26" t="s">
        <v>84</v>
      </c>
      <c r="L26">
        <v>60914118</v>
      </c>
      <c r="M26" t="s">
        <v>85</v>
      </c>
      <c r="N26" t="s">
        <v>86</v>
      </c>
      <c r="O26" t="s">
        <v>86</v>
      </c>
      <c r="P26" t="s">
        <v>86</v>
      </c>
      <c r="Q26" t="s">
        <v>86</v>
      </c>
      <c r="R26">
        <v>415</v>
      </c>
      <c r="S26" t="s">
        <v>105</v>
      </c>
      <c r="T26">
        <v>1</v>
      </c>
      <c r="U26">
        <v>322</v>
      </c>
      <c r="V26">
        <v>0</v>
      </c>
      <c r="W26">
        <v>0</v>
      </c>
      <c r="X26">
        <v>0</v>
      </c>
      <c r="Y26">
        <v>0</v>
      </c>
    </row>
    <row r="27" spans="26:35" s="50" customFormat="1" ht="13.5">
      <c r="Z27" s="50">
        <f>SUM(U17:U26)</f>
        <v>727528</v>
      </c>
      <c r="AA27" s="50">
        <f>SUM(U19:U25)</f>
        <v>726810</v>
      </c>
      <c r="AB27" s="50">
        <f>SUM(U26)</f>
        <v>322</v>
      </c>
      <c r="AC27" s="50">
        <f>SUM(U17:U18)</f>
        <v>396</v>
      </c>
      <c r="AD27" s="50">
        <f>SUM(W17:W26)</f>
        <v>3185</v>
      </c>
      <c r="AE27" s="50">
        <f>SUM(W21)</f>
        <v>3185</v>
      </c>
      <c r="AF27" s="50">
        <v>0</v>
      </c>
      <c r="AG27" s="50">
        <v>0</v>
      </c>
      <c r="AH27" s="50">
        <v>0</v>
      </c>
      <c r="AI27" s="50">
        <v>0</v>
      </c>
    </row>
    <row r="28" spans="1:25" ht="13.5">
      <c r="A28">
        <v>2008</v>
      </c>
      <c r="B28">
        <v>1</v>
      </c>
      <c r="C28">
        <v>4</v>
      </c>
      <c r="D28">
        <v>0</v>
      </c>
      <c r="E28" t="s">
        <v>99</v>
      </c>
      <c r="F28">
        <v>0</v>
      </c>
      <c r="G28" t="s">
        <v>82</v>
      </c>
      <c r="H28">
        <v>6</v>
      </c>
      <c r="I28" t="s">
        <v>83</v>
      </c>
      <c r="J28">
        <v>12</v>
      </c>
      <c r="K28" t="s">
        <v>84</v>
      </c>
      <c r="L28">
        <v>60914118</v>
      </c>
      <c r="M28" t="s">
        <v>85</v>
      </c>
      <c r="N28" t="s">
        <v>86</v>
      </c>
      <c r="O28" t="s">
        <v>86</v>
      </c>
      <c r="P28" t="s">
        <v>86</v>
      </c>
      <c r="Q28" t="s">
        <v>86</v>
      </c>
      <c r="R28">
        <v>114</v>
      </c>
      <c r="S28" t="s">
        <v>90</v>
      </c>
      <c r="T28">
        <v>1</v>
      </c>
      <c r="U28">
        <v>315</v>
      </c>
      <c r="V28">
        <v>0</v>
      </c>
      <c r="W28">
        <v>0</v>
      </c>
      <c r="X28">
        <v>0</v>
      </c>
      <c r="Y28">
        <v>0</v>
      </c>
    </row>
    <row r="29" spans="1:25" ht="13.5">
      <c r="A29">
        <v>2008</v>
      </c>
      <c r="B29">
        <v>1</v>
      </c>
      <c r="C29">
        <v>4</v>
      </c>
      <c r="D29">
        <v>200</v>
      </c>
      <c r="E29" t="s">
        <v>81</v>
      </c>
      <c r="F29">
        <v>0</v>
      </c>
      <c r="G29" t="s">
        <v>82</v>
      </c>
      <c r="H29">
        <v>6</v>
      </c>
      <c r="I29" t="s">
        <v>83</v>
      </c>
      <c r="J29">
        <v>12</v>
      </c>
      <c r="K29" t="s">
        <v>84</v>
      </c>
      <c r="L29">
        <v>60914118</v>
      </c>
      <c r="M29" t="s">
        <v>85</v>
      </c>
      <c r="N29" t="s">
        <v>86</v>
      </c>
      <c r="O29" t="s">
        <v>86</v>
      </c>
      <c r="P29" t="s">
        <v>86</v>
      </c>
      <c r="Q29" t="s">
        <v>86</v>
      </c>
      <c r="R29">
        <v>114</v>
      </c>
      <c r="S29" t="s">
        <v>90</v>
      </c>
      <c r="T29">
        <v>1</v>
      </c>
      <c r="U29">
        <v>109</v>
      </c>
      <c r="V29">
        <v>0</v>
      </c>
      <c r="W29">
        <v>0</v>
      </c>
      <c r="X29">
        <v>0</v>
      </c>
      <c r="Y29">
        <v>0</v>
      </c>
    </row>
    <row r="30" spans="1:25" ht="13.5">
      <c r="A30">
        <v>2008</v>
      </c>
      <c r="B30">
        <v>1</v>
      </c>
      <c r="C30">
        <v>4</v>
      </c>
      <c r="D30">
        <v>250</v>
      </c>
      <c r="E30" t="s">
        <v>88</v>
      </c>
      <c r="F30">
        <v>250</v>
      </c>
      <c r="G30" t="s">
        <v>89</v>
      </c>
      <c r="H30">
        <v>6</v>
      </c>
      <c r="I30" t="s">
        <v>83</v>
      </c>
      <c r="J30">
        <v>12</v>
      </c>
      <c r="K30" t="s">
        <v>84</v>
      </c>
      <c r="L30">
        <v>60914118</v>
      </c>
      <c r="M30" t="s">
        <v>85</v>
      </c>
      <c r="N30" t="s">
        <v>86</v>
      </c>
      <c r="O30" t="s">
        <v>86</v>
      </c>
      <c r="P30" t="s">
        <v>86</v>
      </c>
      <c r="Q30" t="s">
        <v>86</v>
      </c>
      <c r="R30">
        <v>415</v>
      </c>
      <c r="S30" t="s">
        <v>87</v>
      </c>
      <c r="T30">
        <v>3</v>
      </c>
      <c r="U30">
        <v>52855</v>
      </c>
      <c r="V30">
        <v>0</v>
      </c>
      <c r="W30">
        <v>0</v>
      </c>
      <c r="X30">
        <v>0</v>
      </c>
      <c r="Y30">
        <v>0</v>
      </c>
    </row>
    <row r="31" spans="1:25" ht="13.5">
      <c r="A31">
        <v>2008</v>
      </c>
      <c r="B31">
        <v>1</v>
      </c>
      <c r="C31">
        <v>4</v>
      </c>
      <c r="D31">
        <v>300</v>
      </c>
      <c r="E31" t="s">
        <v>91</v>
      </c>
      <c r="F31">
        <v>300</v>
      </c>
      <c r="G31" t="s">
        <v>92</v>
      </c>
      <c r="H31">
        <v>6</v>
      </c>
      <c r="I31" t="s">
        <v>83</v>
      </c>
      <c r="J31">
        <v>12</v>
      </c>
      <c r="K31" t="s">
        <v>84</v>
      </c>
      <c r="L31">
        <v>60914118</v>
      </c>
      <c r="M31" t="s">
        <v>85</v>
      </c>
      <c r="N31" t="s">
        <v>86</v>
      </c>
      <c r="O31" t="s">
        <v>86</v>
      </c>
      <c r="P31" t="s">
        <v>86</v>
      </c>
      <c r="Q31" t="s">
        <v>86</v>
      </c>
      <c r="R31">
        <v>114</v>
      </c>
      <c r="S31" t="s">
        <v>87</v>
      </c>
      <c r="T31">
        <v>32</v>
      </c>
      <c r="U31">
        <v>594059</v>
      </c>
      <c r="V31">
        <v>0</v>
      </c>
      <c r="W31">
        <v>0</v>
      </c>
      <c r="X31">
        <v>0</v>
      </c>
      <c r="Y31">
        <v>0</v>
      </c>
    </row>
    <row r="32" spans="1:25" ht="13.5">
      <c r="A32">
        <v>2008</v>
      </c>
      <c r="B32">
        <v>1</v>
      </c>
      <c r="C32">
        <v>4</v>
      </c>
      <c r="D32">
        <v>500</v>
      </c>
      <c r="E32" t="s">
        <v>93</v>
      </c>
      <c r="F32">
        <v>500</v>
      </c>
      <c r="G32" t="s">
        <v>94</v>
      </c>
      <c r="H32">
        <v>6</v>
      </c>
      <c r="I32" t="s">
        <v>83</v>
      </c>
      <c r="J32">
        <v>12</v>
      </c>
      <c r="K32" t="s">
        <v>84</v>
      </c>
      <c r="L32">
        <v>60914118</v>
      </c>
      <c r="M32" t="s">
        <v>85</v>
      </c>
      <c r="N32" t="s">
        <v>86</v>
      </c>
      <c r="O32" t="s">
        <v>86</v>
      </c>
      <c r="P32" t="s">
        <v>86</v>
      </c>
      <c r="Q32" t="s">
        <v>86</v>
      </c>
      <c r="R32">
        <v>114</v>
      </c>
      <c r="S32" t="s">
        <v>87</v>
      </c>
      <c r="T32">
        <v>10</v>
      </c>
      <c r="U32">
        <v>96987</v>
      </c>
      <c r="V32">
        <v>0</v>
      </c>
      <c r="W32">
        <v>0</v>
      </c>
      <c r="X32">
        <v>0</v>
      </c>
      <c r="Y32">
        <v>0</v>
      </c>
    </row>
    <row r="33" spans="1:25" ht="13.5">
      <c r="A33">
        <v>2008</v>
      </c>
      <c r="B33">
        <v>1</v>
      </c>
      <c r="C33">
        <v>4</v>
      </c>
      <c r="D33">
        <v>550</v>
      </c>
      <c r="E33" t="s">
        <v>95</v>
      </c>
      <c r="F33">
        <v>550</v>
      </c>
      <c r="G33" t="s">
        <v>96</v>
      </c>
      <c r="H33">
        <v>6</v>
      </c>
      <c r="I33" t="s">
        <v>83</v>
      </c>
      <c r="J33">
        <v>12</v>
      </c>
      <c r="K33" t="s">
        <v>84</v>
      </c>
      <c r="L33">
        <v>60914118</v>
      </c>
      <c r="M33" t="s">
        <v>85</v>
      </c>
      <c r="N33" t="s">
        <v>86</v>
      </c>
      <c r="O33" t="s">
        <v>86</v>
      </c>
      <c r="P33" t="s">
        <v>86</v>
      </c>
      <c r="Q33" t="s">
        <v>86</v>
      </c>
      <c r="R33">
        <v>114</v>
      </c>
      <c r="S33" t="s">
        <v>87</v>
      </c>
      <c r="T33">
        <v>21</v>
      </c>
      <c r="U33">
        <v>309690</v>
      </c>
      <c r="V33">
        <v>0</v>
      </c>
      <c r="W33">
        <v>0</v>
      </c>
      <c r="X33">
        <v>0</v>
      </c>
      <c r="Y33">
        <v>0</v>
      </c>
    </row>
    <row r="34" spans="1:25" ht="13.5">
      <c r="A34">
        <v>2008</v>
      </c>
      <c r="B34">
        <v>1</v>
      </c>
      <c r="C34">
        <v>4</v>
      </c>
      <c r="D34">
        <v>750</v>
      </c>
      <c r="E34" t="s">
        <v>97</v>
      </c>
      <c r="F34">
        <v>750</v>
      </c>
      <c r="G34" t="s">
        <v>98</v>
      </c>
      <c r="H34">
        <v>6</v>
      </c>
      <c r="I34" t="s">
        <v>83</v>
      </c>
      <c r="J34">
        <v>12</v>
      </c>
      <c r="K34" t="s">
        <v>84</v>
      </c>
      <c r="L34">
        <v>60914118</v>
      </c>
      <c r="M34" t="s">
        <v>85</v>
      </c>
      <c r="N34" t="s">
        <v>86</v>
      </c>
      <c r="O34" t="s">
        <v>86</v>
      </c>
      <c r="P34" t="s">
        <v>86</v>
      </c>
      <c r="Q34" t="s">
        <v>86</v>
      </c>
      <c r="R34">
        <v>114</v>
      </c>
      <c r="S34" t="s">
        <v>87</v>
      </c>
      <c r="T34">
        <v>4</v>
      </c>
      <c r="U34">
        <v>33950</v>
      </c>
      <c r="V34">
        <v>1</v>
      </c>
      <c r="W34">
        <v>14050</v>
      </c>
      <c r="X34">
        <v>0</v>
      </c>
      <c r="Y34">
        <v>0</v>
      </c>
    </row>
    <row r="35" spans="1:26" ht="13.5">
      <c r="A35">
        <v>2008</v>
      </c>
      <c r="B35">
        <v>1</v>
      </c>
      <c r="C35">
        <v>4</v>
      </c>
      <c r="D35">
        <v>900</v>
      </c>
      <c r="E35" t="s">
        <v>101</v>
      </c>
      <c r="F35">
        <v>900</v>
      </c>
      <c r="G35" t="s">
        <v>102</v>
      </c>
      <c r="H35">
        <v>6</v>
      </c>
      <c r="I35" t="s">
        <v>83</v>
      </c>
      <c r="J35">
        <v>12</v>
      </c>
      <c r="K35" t="s">
        <v>84</v>
      </c>
      <c r="L35">
        <v>60914118</v>
      </c>
      <c r="M35" t="s">
        <v>85</v>
      </c>
      <c r="N35" t="s">
        <v>86</v>
      </c>
      <c r="O35" t="s">
        <v>86</v>
      </c>
      <c r="P35" t="s">
        <v>86</v>
      </c>
      <c r="Q35" t="s">
        <v>86</v>
      </c>
      <c r="R35">
        <v>415</v>
      </c>
      <c r="S35" t="s">
        <v>87</v>
      </c>
      <c r="T35">
        <v>3</v>
      </c>
      <c r="U35">
        <v>71190</v>
      </c>
      <c r="V35">
        <v>0</v>
      </c>
      <c r="W35">
        <v>0</v>
      </c>
      <c r="X35">
        <v>0</v>
      </c>
      <c r="Y35">
        <v>0</v>
      </c>
      <c r="Z35" s="49"/>
    </row>
    <row r="36" spans="1:25" ht="13.5">
      <c r="A36">
        <v>2008</v>
      </c>
      <c r="B36">
        <v>1</v>
      </c>
      <c r="C36">
        <v>4</v>
      </c>
      <c r="D36">
        <v>900</v>
      </c>
      <c r="E36" t="s">
        <v>101</v>
      </c>
      <c r="F36">
        <v>900</v>
      </c>
      <c r="G36" t="s">
        <v>102</v>
      </c>
      <c r="H36">
        <v>6</v>
      </c>
      <c r="I36" t="s">
        <v>83</v>
      </c>
      <c r="J36">
        <v>12</v>
      </c>
      <c r="K36" t="s">
        <v>84</v>
      </c>
      <c r="L36">
        <v>60914118</v>
      </c>
      <c r="M36" t="s">
        <v>85</v>
      </c>
      <c r="N36" t="s">
        <v>86</v>
      </c>
      <c r="O36" t="s">
        <v>86</v>
      </c>
      <c r="P36" t="s">
        <v>86</v>
      </c>
      <c r="Q36" t="s">
        <v>86</v>
      </c>
      <c r="R36">
        <v>114</v>
      </c>
      <c r="S36" t="s">
        <v>87</v>
      </c>
      <c r="T36">
        <v>2</v>
      </c>
      <c r="U36">
        <v>9600</v>
      </c>
      <c r="V36">
        <v>0</v>
      </c>
      <c r="W36">
        <v>0</v>
      </c>
      <c r="X36">
        <v>0</v>
      </c>
      <c r="Y36">
        <v>0</v>
      </c>
    </row>
    <row r="37" spans="26:35" s="50" customFormat="1" ht="13.5">
      <c r="Z37" s="50">
        <f>SUM(U28:U36)</f>
        <v>1168755</v>
      </c>
      <c r="AA37" s="50">
        <f>SUM(U30:U36)</f>
        <v>1168331</v>
      </c>
      <c r="AB37" s="50">
        <v>0</v>
      </c>
      <c r="AC37" s="50">
        <f>SUM(U28:U29)</f>
        <v>424</v>
      </c>
      <c r="AD37" s="50">
        <f>SUM(W28:W36)</f>
        <v>14050</v>
      </c>
      <c r="AE37" s="50">
        <f>SUM(W34)</f>
        <v>14050</v>
      </c>
      <c r="AF37" s="50">
        <v>0</v>
      </c>
      <c r="AG37" s="50">
        <v>0</v>
      </c>
      <c r="AH37" s="50">
        <v>0</v>
      </c>
      <c r="AI37" s="50">
        <v>0</v>
      </c>
    </row>
    <row r="38" spans="1:25" ht="13.5">
      <c r="A38">
        <v>2008</v>
      </c>
      <c r="B38">
        <v>1</v>
      </c>
      <c r="C38">
        <v>5</v>
      </c>
      <c r="D38">
        <v>200</v>
      </c>
      <c r="E38" t="s">
        <v>81</v>
      </c>
      <c r="F38">
        <v>0</v>
      </c>
      <c r="G38" t="s">
        <v>82</v>
      </c>
      <c r="H38">
        <v>6</v>
      </c>
      <c r="I38" t="s">
        <v>83</v>
      </c>
      <c r="J38">
        <v>12</v>
      </c>
      <c r="K38" t="s">
        <v>84</v>
      </c>
      <c r="L38">
        <v>60914118</v>
      </c>
      <c r="M38" t="s">
        <v>85</v>
      </c>
      <c r="N38" t="s">
        <v>86</v>
      </c>
      <c r="O38" t="s">
        <v>86</v>
      </c>
      <c r="P38" t="s">
        <v>86</v>
      </c>
      <c r="Q38" t="s">
        <v>86</v>
      </c>
      <c r="R38">
        <v>114</v>
      </c>
      <c r="S38" t="s">
        <v>90</v>
      </c>
      <c r="T38">
        <v>1</v>
      </c>
      <c r="U38">
        <v>336</v>
      </c>
      <c r="V38">
        <v>0</v>
      </c>
      <c r="W38">
        <v>0</v>
      </c>
      <c r="X38">
        <v>0</v>
      </c>
      <c r="Y38">
        <v>0</v>
      </c>
    </row>
    <row r="39" spans="1:25" ht="13.5">
      <c r="A39">
        <v>2008</v>
      </c>
      <c r="B39">
        <v>1</v>
      </c>
      <c r="C39">
        <v>5</v>
      </c>
      <c r="D39">
        <v>250</v>
      </c>
      <c r="E39" t="s">
        <v>88</v>
      </c>
      <c r="F39">
        <v>250</v>
      </c>
      <c r="G39" t="s">
        <v>89</v>
      </c>
      <c r="H39">
        <v>6</v>
      </c>
      <c r="I39" t="s">
        <v>83</v>
      </c>
      <c r="J39">
        <v>12</v>
      </c>
      <c r="K39" t="s">
        <v>84</v>
      </c>
      <c r="L39">
        <v>60914118</v>
      </c>
      <c r="M39" t="s">
        <v>85</v>
      </c>
      <c r="N39" t="s">
        <v>86</v>
      </c>
      <c r="O39" t="s">
        <v>86</v>
      </c>
      <c r="P39" t="s">
        <v>86</v>
      </c>
      <c r="Q39" t="s">
        <v>86</v>
      </c>
      <c r="R39">
        <v>415</v>
      </c>
      <c r="S39" t="s">
        <v>90</v>
      </c>
      <c r="T39">
        <v>1</v>
      </c>
      <c r="U39">
        <v>86</v>
      </c>
      <c r="V39">
        <v>0</v>
      </c>
      <c r="W39">
        <v>0</v>
      </c>
      <c r="X39">
        <v>0</v>
      </c>
      <c r="Y39">
        <v>0</v>
      </c>
    </row>
    <row r="40" spans="1:25" ht="13.5">
      <c r="A40">
        <v>2008</v>
      </c>
      <c r="B40">
        <v>1</v>
      </c>
      <c r="C40">
        <v>5</v>
      </c>
      <c r="D40">
        <v>300</v>
      </c>
      <c r="E40" t="s">
        <v>91</v>
      </c>
      <c r="F40">
        <v>300</v>
      </c>
      <c r="G40" t="s">
        <v>92</v>
      </c>
      <c r="H40">
        <v>6</v>
      </c>
      <c r="I40" t="s">
        <v>83</v>
      </c>
      <c r="J40">
        <v>12</v>
      </c>
      <c r="K40" t="s">
        <v>84</v>
      </c>
      <c r="L40">
        <v>60914118</v>
      </c>
      <c r="M40" t="s">
        <v>85</v>
      </c>
      <c r="N40" t="s">
        <v>86</v>
      </c>
      <c r="O40" t="s">
        <v>86</v>
      </c>
      <c r="P40" t="s">
        <v>86</v>
      </c>
      <c r="Q40" t="s">
        <v>86</v>
      </c>
      <c r="R40">
        <v>114</v>
      </c>
      <c r="S40" t="s">
        <v>87</v>
      </c>
      <c r="T40">
        <v>9</v>
      </c>
      <c r="U40">
        <v>137347</v>
      </c>
      <c r="V40">
        <v>0</v>
      </c>
      <c r="W40">
        <v>0</v>
      </c>
      <c r="X40">
        <v>0</v>
      </c>
      <c r="Y40">
        <v>0</v>
      </c>
    </row>
    <row r="41" spans="1:25" ht="13.5">
      <c r="A41">
        <v>2008</v>
      </c>
      <c r="B41">
        <v>1</v>
      </c>
      <c r="C41">
        <v>5</v>
      </c>
      <c r="D41">
        <v>500</v>
      </c>
      <c r="E41" t="s">
        <v>93</v>
      </c>
      <c r="F41">
        <v>500</v>
      </c>
      <c r="G41" t="s">
        <v>94</v>
      </c>
      <c r="H41">
        <v>6</v>
      </c>
      <c r="I41" t="s">
        <v>83</v>
      </c>
      <c r="J41">
        <v>12</v>
      </c>
      <c r="K41" t="s">
        <v>84</v>
      </c>
      <c r="L41">
        <v>60914118</v>
      </c>
      <c r="M41" t="s">
        <v>85</v>
      </c>
      <c r="N41" t="s">
        <v>86</v>
      </c>
      <c r="O41" t="s">
        <v>86</v>
      </c>
      <c r="P41" t="s">
        <v>86</v>
      </c>
      <c r="Q41" t="s">
        <v>86</v>
      </c>
      <c r="R41">
        <v>114</v>
      </c>
      <c r="S41" t="s">
        <v>87</v>
      </c>
      <c r="T41">
        <v>9</v>
      </c>
      <c r="U41">
        <v>80795</v>
      </c>
      <c r="V41">
        <v>2</v>
      </c>
      <c r="W41">
        <v>6750</v>
      </c>
      <c r="X41">
        <v>0</v>
      </c>
      <c r="Y41">
        <v>0</v>
      </c>
    </row>
    <row r="42" spans="1:25" ht="13.5">
      <c r="A42">
        <v>2008</v>
      </c>
      <c r="B42">
        <v>1</v>
      </c>
      <c r="C42">
        <v>5</v>
      </c>
      <c r="D42">
        <v>550</v>
      </c>
      <c r="E42" t="s">
        <v>95</v>
      </c>
      <c r="F42">
        <v>550</v>
      </c>
      <c r="G42" t="s">
        <v>96</v>
      </c>
      <c r="H42">
        <v>6</v>
      </c>
      <c r="I42" t="s">
        <v>83</v>
      </c>
      <c r="J42">
        <v>12</v>
      </c>
      <c r="K42" t="s">
        <v>84</v>
      </c>
      <c r="L42">
        <v>60914118</v>
      </c>
      <c r="M42" t="s">
        <v>85</v>
      </c>
      <c r="N42" t="s">
        <v>86</v>
      </c>
      <c r="O42" t="s">
        <v>86</v>
      </c>
      <c r="P42" t="s">
        <v>86</v>
      </c>
      <c r="Q42" t="s">
        <v>86</v>
      </c>
      <c r="R42">
        <v>114</v>
      </c>
      <c r="S42" t="s">
        <v>87</v>
      </c>
      <c r="T42">
        <v>14</v>
      </c>
      <c r="U42">
        <v>241194</v>
      </c>
      <c r="V42">
        <v>0</v>
      </c>
      <c r="W42">
        <v>0</v>
      </c>
      <c r="X42">
        <v>0</v>
      </c>
      <c r="Y42">
        <v>0</v>
      </c>
    </row>
    <row r="43" spans="1:25" ht="13.5">
      <c r="A43">
        <v>2008</v>
      </c>
      <c r="B43">
        <v>1</v>
      </c>
      <c r="C43">
        <v>5</v>
      </c>
      <c r="D43">
        <v>750</v>
      </c>
      <c r="E43" t="s">
        <v>97</v>
      </c>
      <c r="F43">
        <v>750</v>
      </c>
      <c r="G43" t="s">
        <v>98</v>
      </c>
      <c r="H43">
        <v>6</v>
      </c>
      <c r="I43" t="s">
        <v>83</v>
      </c>
      <c r="J43">
        <v>12</v>
      </c>
      <c r="K43" t="s">
        <v>84</v>
      </c>
      <c r="L43">
        <v>60914118</v>
      </c>
      <c r="M43" t="s">
        <v>85</v>
      </c>
      <c r="N43" t="s">
        <v>86</v>
      </c>
      <c r="O43" t="s">
        <v>86</v>
      </c>
      <c r="P43" t="s">
        <v>86</v>
      </c>
      <c r="Q43" t="s">
        <v>86</v>
      </c>
      <c r="R43">
        <v>114</v>
      </c>
      <c r="S43" t="s">
        <v>87</v>
      </c>
      <c r="T43">
        <v>4</v>
      </c>
      <c r="U43">
        <v>42907</v>
      </c>
      <c r="V43">
        <v>0</v>
      </c>
      <c r="W43">
        <v>0</v>
      </c>
      <c r="X43">
        <v>0</v>
      </c>
      <c r="Y43">
        <v>0</v>
      </c>
    </row>
    <row r="44" spans="1:25" ht="13.5">
      <c r="A44">
        <v>2008</v>
      </c>
      <c r="B44">
        <v>1</v>
      </c>
      <c r="C44">
        <v>5</v>
      </c>
      <c r="D44">
        <v>900</v>
      </c>
      <c r="E44" t="s">
        <v>101</v>
      </c>
      <c r="F44">
        <v>900</v>
      </c>
      <c r="G44" t="s">
        <v>102</v>
      </c>
      <c r="H44">
        <v>6</v>
      </c>
      <c r="I44" t="s">
        <v>83</v>
      </c>
      <c r="J44">
        <v>12</v>
      </c>
      <c r="K44" t="s">
        <v>84</v>
      </c>
      <c r="L44">
        <v>60914118</v>
      </c>
      <c r="M44" t="s">
        <v>85</v>
      </c>
      <c r="N44" t="s">
        <v>86</v>
      </c>
      <c r="O44" t="s">
        <v>86</v>
      </c>
      <c r="P44" t="s">
        <v>86</v>
      </c>
      <c r="Q44" t="s">
        <v>86</v>
      </c>
      <c r="R44">
        <v>415</v>
      </c>
      <c r="S44" t="s">
        <v>87</v>
      </c>
      <c r="T44">
        <v>5</v>
      </c>
      <c r="U44">
        <v>54744</v>
      </c>
      <c r="V44">
        <v>0</v>
      </c>
      <c r="W44">
        <v>0</v>
      </c>
      <c r="X44">
        <v>0</v>
      </c>
      <c r="Y44">
        <v>0</v>
      </c>
    </row>
    <row r="45" spans="26:35" s="50" customFormat="1" ht="13.5">
      <c r="Z45" s="50">
        <f>SUM(U38:U44)</f>
        <v>557409</v>
      </c>
      <c r="AA45" s="50">
        <f>SUM(U40:U44)</f>
        <v>556987</v>
      </c>
      <c r="AB45" s="50">
        <v>0</v>
      </c>
      <c r="AC45" s="50">
        <f>SUM(U38:U39)</f>
        <v>422</v>
      </c>
      <c r="AD45" s="50">
        <f>SUM(W38:W44)</f>
        <v>6750</v>
      </c>
      <c r="AE45" s="50">
        <f>SUM(W41)</f>
        <v>6750</v>
      </c>
      <c r="AF45" s="50">
        <v>0</v>
      </c>
      <c r="AG45" s="50">
        <v>0</v>
      </c>
      <c r="AH45" s="50">
        <v>0</v>
      </c>
      <c r="AI45" s="50">
        <v>0</v>
      </c>
    </row>
    <row r="46" spans="26:35" s="51" customFormat="1" ht="13.5">
      <c r="Z46" s="51">
        <f>SUM(Z45,Z37,Z27,Z16,Z6)</f>
        <v>3576264</v>
      </c>
      <c r="AA46" s="51">
        <f aca="true" t="shared" si="0" ref="AA46:AI46">SUM(AA45,AA37,AA27,AA16,AA6)</f>
        <v>3574193</v>
      </c>
      <c r="AB46" s="51">
        <f t="shared" si="0"/>
        <v>322</v>
      </c>
      <c r="AC46" s="51">
        <f t="shared" si="0"/>
        <v>1749</v>
      </c>
      <c r="AD46" s="51">
        <f t="shared" si="0"/>
        <v>83985</v>
      </c>
      <c r="AE46" s="51">
        <f t="shared" si="0"/>
        <v>83985</v>
      </c>
      <c r="AF46" s="51">
        <f t="shared" si="0"/>
        <v>0</v>
      </c>
      <c r="AG46" s="51">
        <f t="shared" si="0"/>
        <v>0</v>
      </c>
      <c r="AH46" s="51">
        <f t="shared" si="0"/>
        <v>0</v>
      </c>
      <c r="AI46" s="51">
        <f t="shared" si="0"/>
        <v>0</v>
      </c>
    </row>
    <row r="47" spans="1:25" ht="13.5">
      <c r="A47">
        <v>2008</v>
      </c>
      <c r="B47">
        <v>2</v>
      </c>
      <c r="C47">
        <v>1</v>
      </c>
      <c r="D47">
        <v>200</v>
      </c>
      <c r="E47" t="s">
        <v>81</v>
      </c>
      <c r="F47">
        <v>0</v>
      </c>
      <c r="G47" t="s">
        <v>82</v>
      </c>
      <c r="H47">
        <v>6</v>
      </c>
      <c r="I47" t="s">
        <v>83</v>
      </c>
      <c r="J47">
        <v>12</v>
      </c>
      <c r="K47" t="s">
        <v>84</v>
      </c>
      <c r="L47">
        <v>60914118</v>
      </c>
      <c r="M47" t="s">
        <v>85</v>
      </c>
      <c r="N47" t="s">
        <v>86</v>
      </c>
      <c r="O47" t="s">
        <v>86</v>
      </c>
      <c r="P47" t="s">
        <v>86</v>
      </c>
      <c r="Q47" t="s">
        <v>86</v>
      </c>
      <c r="R47">
        <v>114</v>
      </c>
      <c r="S47" t="s">
        <v>87</v>
      </c>
      <c r="T47">
        <v>5</v>
      </c>
      <c r="U47">
        <v>84280</v>
      </c>
      <c r="V47">
        <v>0</v>
      </c>
      <c r="W47">
        <v>0</v>
      </c>
      <c r="X47">
        <v>0</v>
      </c>
      <c r="Y47">
        <v>0</v>
      </c>
    </row>
    <row r="48" spans="1:25" ht="13.5">
      <c r="A48">
        <v>2008</v>
      </c>
      <c r="B48">
        <v>2</v>
      </c>
      <c r="C48">
        <v>1</v>
      </c>
      <c r="D48">
        <v>500</v>
      </c>
      <c r="E48" t="s">
        <v>93</v>
      </c>
      <c r="F48">
        <v>500</v>
      </c>
      <c r="G48" t="s">
        <v>94</v>
      </c>
      <c r="H48">
        <v>6</v>
      </c>
      <c r="I48" t="s">
        <v>83</v>
      </c>
      <c r="J48">
        <v>12</v>
      </c>
      <c r="K48" t="s">
        <v>84</v>
      </c>
      <c r="L48">
        <v>60914118</v>
      </c>
      <c r="M48" t="s">
        <v>85</v>
      </c>
      <c r="N48" t="s">
        <v>86</v>
      </c>
      <c r="O48" t="s">
        <v>86</v>
      </c>
      <c r="P48" t="s">
        <v>86</v>
      </c>
      <c r="Q48" t="s">
        <v>86</v>
      </c>
      <c r="R48">
        <v>114</v>
      </c>
      <c r="S48" t="s">
        <v>87</v>
      </c>
      <c r="T48">
        <v>5</v>
      </c>
      <c r="U48">
        <v>63865</v>
      </c>
      <c r="V48">
        <v>0</v>
      </c>
      <c r="W48">
        <v>0</v>
      </c>
      <c r="X48">
        <v>0</v>
      </c>
      <c r="Y48">
        <v>0</v>
      </c>
    </row>
    <row r="49" spans="1:25" ht="13.5">
      <c r="A49">
        <v>2008</v>
      </c>
      <c r="B49">
        <v>2</v>
      </c>
      <c r="C49">
        <v>1</v>
      </c>
      <c r="D49">
        <v>550</v>
      </c>
      <c r="E49" t="s">
        <v>95</v>
      </c>
      <c r="F49">
        <v>550</v>
      </c>
      <c r="G49" t="s">
        <v>96</v>
      </c>
      <c r="H49">
        <v>6</v>
      </c>
      <c r="I49" t="s">
        <v>83</v>
      </c>
      <c r="J49">
        <v>12</v>
      </c>
      <c r="K49" t="s">
        <v>84</v>
      </c>
      <c r="L49">
        <v>60914118</v>
      </c>
      <c r="M49" t="s">
        <v>85</v>
      </c>
      <c r="N49" t="s">
        <v>86</v>
      </c>
      <c r="O49" t="s">
        <v>86</v>
      </c>
      <c r="P49" t="s">
        <v>86</v>
      </c>
      <c r="Q49" t="s">
        <v>86</v>
      </c>
      <c r="R49">
        <v>114</v>
      </c>
      <c r="S49" t="s">
        <v>87</v>
      </c>
      <c r="T49">
        <v>1</v>
      </c>
      <c r="U49">
        <v>15810</v>
      </c>
      <c r="V49">
        <v>0</v>
      </c>
      <c r="W49">
        <v>0</v>
      </c>
      <c r="X49">
        <v>0</v>
      </c>
      <c r="Y49">
        <v>0</v>
      </c>
    </row>
    <row r="50" s="50" customFormat="1" ht="13.5"/>
    <row r="51" spans="1:25" ht="13.5">
      <c r="A51">
        <v>2008</v>
      </c>
      <c r="B51">
        <v>2</v>
      </c>
      <c r="C51">
        <v>2</v>
      </c>
      <c r="D51">
        <v>200</v>
      </c>
      <c r="E51" t="s">
        <v>81</v>
      </c>
      <c r="F51">
        <v>0</v>
      </c>
      <c r="G51" t="s">
        <v>82</v>
      </c>
      <c r="H51">
        <v>6</v>
      </c>
      <c r="I51" t="s">
        <v>83</v>
      </c>
      <c r="J51">
        <v>12</v>
      </c>
      <c r="K51" t="s">
        <v>84</v>
      </c>
      <c r="L51">
        <v>60914118</v>
      </c>
      <c r="M51" t="s">
        <v>85</v>
      </c>
      <c r="N51" t="s">
        <v>86</v>
      </c>
      <c r="O51" t="s">
        <v>86</v>
      </c>
      <c r="P51" t="s">
        <v>86</v>
      </c>
      <c r="Q51" t="s">
        <v>86</v>
      </c>
      <c r="R51">
        <v>114</v>
      </c>
      <c r="S51" t="s">
        <v>90</v>
      </c>
      <c r="T51">
        <v>1</v>
      </c>
      <c r="U51">
        <v>294</v>
      </c>
      <c r="V51">
        <v>0</v>
      </c>
      <c r="W51">
        <v>0</v>
      </c>
      <c r="X51">
        <v>0</v>
      </c>
      <c r="Y51">
        <v>0</v>
      </c>
    </row>
    <row r="52" spans="1:25" ht="13.5">
      <c r="A52">
        <v>2008</v>
      </c>
      <c r="B52">
        <v>2</v>
      </c>
      <c r="C52">
        <v>2</v>
      </c>
      <c r="D52">
        <v>250</v>
      </c>
      <c r="E52" t="s">
        <v>88</v>
      </c>
      <c r="F52">
        <v>250</v>
      </c>
      <c r="G52" t="s">
        <v>89</v>
      </c>
      <c r="H52">
        <v>6</v>
      </c>
      <c r="I52" t="s">
        <v>83</v>
      </c>
      <c r="J52">
        <v>12</v>
      </c>
      <c r="K52" t="s">
        <v>84</v>
      </c>
      <c r="L52">
        <v>60914118</v>
      </c>
      <c r="M52" t="s">
        <v>85</v>
      </c>
      <c r="N52" t="s">
        <v>86</v>
      </c>
      <c r="O52" t="s">
        <v>86</v>
      </c>
      <c r="P52" t="s">
        <v>86</v>
      </c>
      <c r="Q52" t="s">
        <v>86</v>
      </c>
      <c r="R52">
        <v>415</v>
      </c>
      <c r="S52" t="s">
        <v>90</v>
      </c>
      <c r="T52">
        <v>1</v>
      </c>
      <c r="U52">
        <v>86</v>
      </c>
      <c r="V52">
        <v>0</v>
      </c>
      <c r="W52">
        <v>0</v>
      </c>
      <c r="X52">
        <v>0</v>
      </c>
      <c r="Y52">
        <v>0</v>
      </c>
    </row>
    <row r="53" spans="1:25" ht="13.5">
      <c r="A53">
        <v>2008</v>
      </c>
      <c r="B53">
        <v>2</v>
      </c>
      <c r="C53">
        <v>2</v>
      </c>
      <c r="D53">
        <v>300</v>
      </c>
      <c r="E53" t="s">
        <v>91</v>
      </c>
      <c r="F53">
        <v>300</v>
      </c>
      <c r="G53" t="s">
        <v>92</v>
      </c>
      <c r="H53">
        <v>6</v>
      </c>
      <c r="I53" t="s">
        <v>83</v>
      </c>
      <c r="J53">
        <v>12</v>
      </c>
      <c r="K53" t="s">
        <v>84</v>
      </c>
      <c r="L53">
        <v>60914118</v>
      </c>
      <c r="M53" t="s">
        <v>85</v>
      </c>
      <c r="N53" t="s">
        <v>86</v>
      </c>
      <c r="O53" t="s">
        <v>86</v>
      </c>
      <c r="P53" t="s">
        <v>86</v>
      </c>
      <c r="Q53" t="s">
        <v>86</v>
      </c>
      <c r="R53">
        <v>114</v>
      </c>
      <c r="S53" t="s">
        <v>87</v>
      </c>
      <c r="T53">
        <v>17</v>
      </c>
      <c r="U53">
        <v>310982</v>
      </c>
      <c r="V53">
        <v>1</v>
      </c>
      <c r="W53">
        <v>32550</v>
      </c>
      <c r="X53">
        <v>0</v>
      </c>
      <c r="Y53">
        <v>0</v>
      </c>
    </row>
    <row r="54" spans="1:25" ht="13.5">
      <c r="A54">
        <v>2008</v>
      </c>
      <c r="B54">
        <v>2</v>
      </c>
      <c r="C54">
        <v>2</v>
      </c>
      <c r="D54">
        <v>500</v>
      </c>
      <c r="E54" t="s">
        <v>93</v>
      </c>
      <c r="F54">
        <v>500</v>
      </c>
      <c r="G54" t="s">
        <v>94</v>
      </c>
      <c r="H54">
        <v>6</v>
      </c>
      <c r="I54" t="s">
        <v>83</v>
      </c>
      <c r="J54">
        <v>12</v>
      </c>
      <c r="K54" t="s">
        <v>84</v>
      </c>
      <c r="L54">
        <v>60914118</v>
      </c>
      <c r="M54" t="s">
        <v>85</v>
      </c>
      <c r="N54" t="s">
        <v>86</v>
      </c>
      <c r="O54" t="s">
        <v>86</v>
      </c>
      <c r="P54" t="s">
        <v>86</v>
      </c>
      <c r="Q54" t="s">
        <v>86</v>
      </c>
      <c r="R54">
        <v>114</v>
      </c>
      <c r="S54" t="s">
        <v>87</v>
      </c>
      <c r="T54">
        <v>8</v>
      </c>
      <c r="U54">
        <v>88928</v>
      </c>
      <c r="V54">
        <v>4</v>
      </c>
      <c r="W54">
        <v>43250</v>
      </c>
      <c r="X54">
        <v>0</v>
      </c>
      <c r="Y54">
        <v>0</v>
      </c>
    </row>
    <row r="55" spans="1:25" ht="13.5">
      <c r="A55">
        <v>2008</v>
      </c>
      <c r="B55">
        <v>2</v>
      </c>
      <c r="C55">
        <v>2</v>
      </c>
      <c r="D55">
        <v>550</v>
      </c>
      <c r="E55" t="s">
        <v>95</v>
      </c>
      <c r="F55">
        <v>550</v>
      </c>
      <c r="G55" t="s">
        <v>96</v>
      </c>
      <c r="H55">
        <v>6</v>
      </c>
      <c r="I55" t="s">
        <v>83</v>
      </c>
      <c r="J55">
        <v>12</v>
      </c>
      <c r="K55" t="s">
        <v>84</v>
      </c>
      <c r="L55">
        <v>60914118</v>
      </c>
      <c r="M55" t="s">
        <v>85</v>
      </c>
      <c r="N55" t="s">
        <v>86</v>
      </c>
      <c r="O55" t="s">
        <v>86</v>
      </c>
      <c r="P55" t="s">
        <v>86</v>
      </c>
      <c r="Q55" t="s">
        <v>86</v>
      </c>
      <c r="R55">
        <v>114</v>
      </c>
      <c r="S55" t="s">
        <v>87</v>
      </c>
      <c r="T55">
        <v>18</v>
      </c>
      <c r="U55">
        <v>301175</v>
      </c>
      <c r="V55">
        <v>0</v>
      </c>
      <c r="W55">
        <v>0</v>
      </c>
      <c r="X55">
        <v>0</v>
      </c>
      <c r="Y55">
        <v>0</v>
      </c>
    </row>
    <row r="56" spans="1:25" ht="13.5">
      <c r="A56">
        <v>2008</v>
      </c>
      <c r="B56">
        <v>2</v>
      </c>
      <c r="C56">
        <v>2</v>
      </c>
      <c r="D56">
        <v>750</v>
      </c>
      <c r="E56" t="s">
        <v>97</v>
      </c>
      <c r="F56">
        <v>750</v>
      </c>
      <c r="G56" t="s">
        <v>98</v>
      </c>
      <c r="H56">
        <v>6</v>
      </c>
      <c r="I56" t="s">
        <v>83</v>
      </c>
      <c r="J56">
        <v>12</v>
      </c>
      <c r="K56" t="s">
        <v>84</v>
      </c>
      <c r="L56">
        <v>60914118</v>
      </c>
      <c r="M56" t="s">
        <v>85</v>
      </c>
      <c r="N56" t="s">
        <v>86</v>
      </c>
      <c r="O56" t="s">
        <v>86</v>
      </c>
      <c r="P56" t="s">
        <v>86</v>
      </c>
      <c r="Q56" t="s">
        <v>86</v>
      </c>
      <c r="R56">
        <v>114</v>
      </c>
      <c r="S56" t="s">
        <v>87</v>
      </c>
      <c r="T56">
        <v>6</v>
      </c>
      <c r="U56">
        <v>58785</v>
      </c>
      <c r="V56">
        <v>1</v>
      </c>
      <c r="W56">
        <v>8085</v>
      </c>
      <c r="X56">
        <v>0</v>
      </c>
      <c r="Y56">
        <v>0</v>
      </c>
    </row>
    <row r="57" spans="1:25" ht="13.5">
      <c r="A57">
        <v>2008</v>
      </c>
      <c r="B57">
        <v>2</v>
      </c>
      <c r="C57">
        <v>2</v>
      </c>
      <c r="D57">
        <v>900</v>
      </c>
      <c r="E57" t="s">
        <v>101</v>
      </c>
      <c r="F57">
        <v>900</v>
      </c>
      <c r="G57" t="s">
        <v>102</v>
      </c>
      <c r="H57">
        <v>6</v>
      </c>
      <c r="I57" t="s">
        <v>83</v>
      </c>
      <c r="J57">
        <v>12</v>
      </c>
      <c r="K57" t="s">
        <v>84</v>
      </c>
      <c r="L57">
        <v>60914118</v>
      </c>
      <c r="M57" t="s">
        <v>85</v>
      </c>
      <c r="N57" t="s">
        <v>86</v>
      </c>
      <c r="O57" t="s">
        <v>86</v>
      </c>
      <c r="P57" t="s">
        <v>86</v>
      </c>
      <c r="Q57" t="s">
        <v>86</v>
      </c>
      <c r="R57">
        <v>114</v>
      </c>
      <c r="S57" t="s">
        <v>87</v>
      </c>
      <c r="T57">
        <v>2</v>
      </c>
      <c r="U57">
        <v>26100</v>
      </c>
      <c r="V57">
        <v>0</v>
      </c>
      <c r="W57">
        <v>0</v>
      </c>
      <c r="X57">
        <v>0</v>
      </c>
      <c r="Y57">
        <v>0</v>
      </c>
    </row>
    <row r="58" spans="1:25" ht="13.5">
      <c r="A58">
        <v>2008</v>
      </c>
      <c r="B58">
        <v>2</v>
      </c>
      <c r="C58">
        <v>2</v>
      </c>
      <c r="D58">
        <v>900</v>
      </c>
      <c r="E58" t="s">
        <v>101</v>
      </c>
      <c r="F58">
        <v>900</v>
      </c>
      <c r="G58" t="s">
        <v>102</v>
      </c>
      <c r="H58">
        <v>6</v>
      </c>
      <c r="I58" t="s">
        <v>83</v>
      </c>
      <c r="J58">
        <v>12</v>
      </c>
      <c r="K58" t="s">
        <v>84</v>
      </c>
      <c r="L58">
        <v>60914118</v>
      </c>
      <c r="M58" t="s">
        <v>85</v>
      </c>
      <c r="N58" t="s">
        <v>86</v>
      </c>
      <c r="O58" t="s">
        <v>86</v>
      </c>
      <c r="P58" t="s">
        <v>86</v>
      </c>
      <c r="Q58" t="s">
        <v>86</v>
      </c>
      <c r="R58">
        <v>415</v>
      </c>
      <c r="S58" t="s">
        <v>87</v>
      </c>
      <c r="T58">
        <v>1</v>
      </c>
      <c r="U58">
        <v>6000</v>
      </c>
      <c r="V58">
        <v>0</v>
      </c>
      <c r="W58">
        <v>0</v>
      </c>
      <c r="X58">
        <v>0</v>
      </c>
      <c r="Y58">
        <v>0</v>
      </c>
    </row>
    <row r="59" s="50" customFormat="1" ht="13.5"/>
    <row r="60" spans="1:25" ht="13.5">
      <c r="A60">
        <v>2008</v>
      </c>
      <c r="B60">
        <v>2</v>
      </c>
      <c r="C60">
        <v>3</v>
      </c>
      <c r="D60">
        <v>0</v>
      </c>
      <c r="E60" t="s">
        <v>99</v>
      </c>
      <c r="F60">
        <v>0</v>
      </c>
      <c r="G60" t="s">
        <v>82</v>
      </c>
      <c r="H60">
        <v>6</v>
      </c>
      <c r="I60" t="s">
        <v>83</v>
      </c>
      <c r="J60">
        <v>12</v>
      </c>
      <c r="K60" t="s">
        <v>84</v>
      </c>
      <c r="L60">
        <v>60914118</v>
      </c>
      <c r="M60" t="s">
        <v>85</v>
      </c>
      <c r="N60" t="s">
        <v>86</v>
      </c>
      <c r="O60" t="s">
        <v>86</v>
      </c>
      <c r="P60" t="s">
        <v>86</v>
      </c>
      <c r="Q60" t="s">
        <v>86</v>
      </c>
      <c r="R60">
        <v>114</v>
      </c>
      <c r="S60" t="s">
        <v>90</v>
      </c>
      <c r="T60">
        <v>1</v>
      </c>
      <c r="U60">
        <v>273</v>
      </c>
      <c r="V60">
        <v>0</v>
      </c>
      <c r="W60">
        <v>0</v>
      </c>
      <c r="X60">
        <v>0</v>
      </c>
      <c r="Y60">
        <v>0</v>
      </c>
    </row>
    <row r="61" spans="1:25" ht="13.5">
      <c r="A61">
        <v>2008</v>
      </c>
      <c r="B61">
        <v>2</v>
      </c>
      <c r="C61">
        <v>3</v>
      </c>
      <c r="D61">
        <v>65</v>
      </c>
      <c r="E61" t="s">
        <v>114</v>
      </c>
      <c r="F61">
        <v>65</v>
      </c>
      <c r="G61" t="s">
        <v>115</v>
      </c>
      <c r="H61">
        <v>6</v>
      </c>
      <c r="I61" t="s">
        <v>83</v>
      </c>
      <c r="J61">
        <v>12</v>
      </c>
      <c r="K61" t="s">
        <v>84</v>
      </c>
      <c r="L61">
        <v>60914118</v>
      </c>
      <c r="M61" t="s">
        <v>85</v>
      </c>
      <c r="N61" t="s">
        <v>86</v>
      </c>
      <c r="O61" t="s">
        <v>86</v>
      </c>
      <c r="P61" t="s">
        <v>86</v>
      </c>
      <c r="Q61" t="s">
        <v>86</v>
      </c>
      <c r="R61">
        <v>114</v>
      </c>
      <c r="S61" t="s">
        <v>90</v>
      </c>
      <c r="T61">
        <v>1</v>
      </c>
      <c r="U61">
        <v>86</v>
      </c>
      <c r="V61">
        <v>0</v>
      </c>
      <c r="W61">
        <v>0</v>
      </c>
      <c r="X61">
        <v>0</v>
      </c>
      <c r="Y61">
        <v>0</v>
      </c>
    </row>
    <row r="62" spans="1:25" ht="13.5">
      <c r="A62">
        <v>2008</v>
      </c>
      <c r="B62">
        <v>2</v>
      </c>
      <c r="C62">
        <v>3</v>
      </c>
      <c r="D62">
        <v>200</v>
      </c>
      <c r="E62" t="s">
        <v>81</v>
      </c>
      <c r="F62">
        <v>0</v>
      </c>
      <c r="G62" t="s">
        <v>82</v>
      </c>
      <c r="H62">
        <v>6</v>
      </c>
      <c r="I62" t="s">
        <v>83</v>
      </c>
      <c r="J62">
        <v>12</v>
      </c>
      <c r="K62" t="s">
        <v>84</v>
      </c>
      <c r="L62">
        <v>60914118</v>
      </c>
      <c r="M62" t="s">
        <v>85</v>
      </c>
      <c r="N62" t="s">
        <v>86</v>
      </c>
      <c r="O62" t="s">
        <v>86</v>
      </c>
      <c r="P62" t="s">
        <v>86</v>
      </c>
      <c r="Q62" t="s">
        <v>86</v>
      </c>
      <c r="R62">
        <v>114</v>
      </c>
      <c r="S62" t="s">
        <v>87</v>
      </c>
      <c r="T62">
        <v>1</v>
      </c>
      <c r="U62">
        <v>13875</v>
      </c>
      <c r="V62">
        <v>1</v>
      </c>
      <c r="W62">
        <v>13875</v>
      </c>
      <c r="X62">
        <v>0</v>
      </c>
      <c r="Y62">
        <v>0</v>
      </c>
    </row>
    <row r="63" spans="1:25" ht="13.5">
      <c r="A63">
        <v>2008</v>
      </c>
      <c r="B63">
        <v>2</v>
      </c>
      <c r="C63">
        <v>3</v>
      </c>
      <c r="D63">
        <v>250</v>
      </c>
      <c r="E63" t="s">
        <v>88</v>
      </c>
      <c r="F63">
        <v>250</v>
      </c>
      <c r="G63" t="s">
        <v>89</v>
      </c>
      <c r="H63">
        <v>6</v>
      </c>
      <c r="I63" t="s">
        <v>83</v>
      </c>
      <c r="J63">
        <v>12</v>
      </c>
      <c r="K63" t="s">
        <v>84</v>
      </c>
      <c r="L63">
        <v>60914118</v>
      </c>
      <c r="M63" t="s">
        <v>85</v>
      </c>
      <c r="N63" t="s">
        <v>86</v>
      </c>
      <c r="O63" t="s">
        <v>86</v>
      </c>
      <c r="P63" t="s">
        <v>86</v>
      </c>
      <c r="Q63" t="s">
        <v>86</v>
      </c>
      <c r="R63">
        <v>415</v>
      </c>
      <c r="S63" t="s">
        <v>87</v>
      </c>
      <c r="T63">
        <v>1</v>
      </c>
      <c r="U63">
        <v>3000</v>
      </c>
      <c r="V63">
        <v>0</v>
      </c>
      <c r="W63">
        <v>0</v>
      </c>
      <c r="X63">
        <v>0</v>
      </c>
      <c r="Y63">
        <v>0</v>
      </c>
    </row>
    <row r="64" spans="1:25" ht="13.5">
      <c r="A64">
        <v>2008</v>
      </c>
      <c r="B64">
        <v>2</v>
      </c>
      <c r="C64">
        <v>3</v>
      </c>
      <c r="D64">
        <v>300</v>
      </c>
      <c r="E64" t="s">
        <v>91</v>
      </c>
      <c r="F64">
        <v>300</v>
      </c>
      <c r="G64" t="s">
        <v>92</v>
      </c>
      <c r="H64">
        <v>6</v>
      </c>
      <c r="I64" t="s">
        <v>83</v>
      </c>
      <c r="J64">
        <v>12</v>
      </c>
      <c r="K64" t="s">
        <v>84</v>
      </c>
      <c r="L64">
        <v>60914118</v>
      </c>
      <c r="M64" t="s">
        <v>85</v>
      </c>
      <c r="N64" t="s">
        <v>86</v>
      </c>
      <c r="O64" t="s">
        <v>86</v>
      </c>
      <c r="P64" t="s">
        <v>86</v>
      </c>
      <c r="Q64" t="s">
        <v>86</v>
      </c>
      <c r="R64">
        <v>114</v>
      </c>
      <c r="S64" t="s">
        <v>87</v>
      </c>
      <c r="T64">
        <v>17</v>
      </c>
      <c r="U64">
        <v>320072</v>
      </c>
      <c r="V64">
        <v>2</v>
      </c>
      <c r="W64">
        <v>36000</v>
      </c>
      <c r="X64">
        <v>0</v>
      </c>
      <c r="Y64">
        <v>0</v>
      </c>
    </row>
    <row r="65" spans="1:25" ht="13.5">
      <c r="A65">
        <v>2008</v>
      </c>
      <c r="B65">
        <v>2</v>
      </c>
      <c r="C65">
        <v>3</v>
      </c>
      <c r="D65">
        <v>500</v>
      </c>
      <c r="E65" t="s">
        <v>93</v>
      </c>
      <c r="F65">
        <v>500</v>
      </c>
      <c r="G65" t="s">
        <v>94</v>
      </c>
      <c r="H65">
        <v>6</v>
      </c>
      <c r="I65" t="s">
        <v>83</v>
      </c>
      <c r="J65">
        <v>12</v>
      </c>
      <c r="K65" t="s">
        <v>84</v>
      </c>
      <c r="L65">
        <v>60914118</v>
      </c>
      <c r="M65" t="s">
        <v>85</v>
      </c>
      <c r="N65" t="s">
        <v>86</v>
      </c>
      <c r="O65" t="s">
        <v>86</v>
      </c>
      <c r="P65" t="s">
        <v>86</v>
      </c>
      <c r="Q65" t="s">
        <v>86</v>
      </c>
      <c r="R65">
        <v>114</v>
      </c>
      <c r="S65" t="s">
        <v>87</v>
      </c>
      <c r="T65">
        <v>9</v>
      </c>
      <c r="U65">
        <v>80267</v>
      </c>
      <c r="V65">
        <v>0</v>
      </c>
      <c r="W65">
        <v>0</v>
      </c>
      <c r="X65">
        <v>0</v>
      </c>
      <c r="Y65">
        <v>0</v>
      </c>
    </row>
    <row r="66" spans="1:25" ht="13.5">
      <c r="A66">
        <v>2008</v>
      </c>
      <c r="B66">
        <v>2</v>
      </c>
      <c r="C66">
        <v>3</v>
      </c>
      <c r="D66">
        <v>550</v>
      </c>
      <c r="E66" t="s">
        <v>95</v>
      </c>
      <c r="F66">
        <v>550</v>
      </c>
      <c r="G66" t="s">
        <v>96</v>
      </c>
      <c r="H66">
        <v>6</v>
      </c>
      <c r="I66" t="s">
        <v>83</v>
      </c>
      <c r="J66">
        <v>12</v>
      </c>
      <c r="K66" t="s">
        <v>84</v>
      </c>
      <c r="L66">
        <v>60914118</v>
      </c>
      <c r="M66" t="s">
        <v>85</v>
      </c>
      <c r="N66" t="s">
        <v>86</v>
      </c>
      <c r="O66" t="s">
        <v>86</v>
      </c>
      <c r="P66" t="s">
        <v>86</v>
      </c>
      <c r="Q66" t="s">
        <v>86</v>
      </c>
      <c r="R66">
        <v>114</v>
      </c>
      <c r="S66" t="s">
        <v>87</v>
      </c>
      <c r="T66">
        <v>16</v>
      </c>
      <c r="U66">
        <v>246211</v>
      </c>
      <c r="V66">
        <v>1</v>
      </c>
      <c r="W66">
        <v>46750</v>
      </c>
      <c r="X66">
        <v>0</v>
      </c>
      <c r="Y66">
        <v>0</v>
      </c>
    </row>
    <row r="67" spans="1:25" ht="13.5">
      <c r="A67">
        <v>2008</v>
      </c>
      <c r="B67">
        <v>2</v>
      </c>
      <c r="C67">
        <v>3</v>
      </c>
      <c r="D67">
        <v>750</v>
      </c>
      <c r="E67" t="s">
        <v>97</v>
      </c>
      <c r="F67">
        <v>750</v>
      </c>
      <c r="G67" t="s">
        <v>98</v>
      </c>
      <c r="H67">
        <v>6</v>
      </c>
      <c r="I67" t="s">
        <v>83</v>
      </c>
      <c r="J67">
        <v>12</v>
      </c>
      <c r="K67" t="s">
        <v>84</v>
      </c>
      <c r="L67">
        <v>60914118</v>
      </c>
      <c r="M67" t="s">
        <v>85</v>
      </c>
      <c r="N67" t="s">
        <v>86</v>
      </c>
      <c r="O67" t="s">
        <v>86</v>
      </c>
      <c r="P67" t="s">
        <v>86</v>
      </c>
      <c r="Q67" t="s">
        <v>86</v>
      </c>
      <c r="R67">
        <v>114</v>
      </c>
      <c r="S67" t="s">
        <v>87</v>
      </c>
      <c r="T67">
        <v>3</v>
      </c>
      <c r="U67">
        <v>29333</v>
      </c>
      <c r="V67">
        <v>0</v>
      </c>
      <c r="W67">
        <v>0</v>
      </c>
      <c r="X67">
        <v>0</v>
      </c>
      <c r="Y67">
        <v>0</v>
      </c>
    </row>
    <row r="68" spans="1:25" ht="13.5">
      <c r="A68">
        <v>2008</v>
      </c>
      <c r="B68">
        <v>2</v>
      </c>
      <c r="C68">
        <v>3</v>
      </c>
      <c r="D68">
        <v>900</v>
      </c>
      <c r="E68" t="s">
        <v>101</v>
      </c>
      <c r="F68">
        <v>900</v>
      </c>
      <c r="G68" t="s">
        <v>102</v>
      </c>
      <c r="H68">
        <v>6</v>
      </c>
      <c r="I68" t="s">
        <v>83</v>
      </c>
      <c r="J68">
        <v>12</v>
      </c>
      <c r="K68" t="s">
        <v>84</v>
      </c>
      <c r="L68">
        <v>60914118</v>
      </c>
      <c r="M68" t="s">
        <v>85</v>
      </c>
      <c r="N68" t="s">
        <v>86</v>
      </c>
      <c r="O68" t="s">
        <v>86</v>
      </c>
      <c r="P68" t="s">
        <v>86</v>
      </c>
      <c r="Q68" t="s">
        <v>86</v>
      </c>
      <c r="R68">
        <v>415</v>
      </c>
      <c r="S68" t="s">
        <v>87</v>
      </c>
      <c r="T68">
        <v>3</v>
      </c>
      <c r="U68">
        <v>38877</v>
      </c>
      <c r="V68">
        <v>0</v>
      </c>
      <c r="W68">
        <v>0</v>
      </c>
      <c r="X68">
        <v>0</v>
      </c>
      <c r="Y68">
        <v>0</v>
      </c>
    </row>
    <row r="69" spans="1:25" ht="13.5">
      <c r="A69">
        <v>2008</v>
      </c>
      <c r="B69">
        <v>2</v>
      </c>
      <c r="C69">
        <v>3</v>
      </c>
      <c r="D69">
        <v>900</v>
      </c>
      <c r="E69" t="s">
        <v>101</v>
      </c>
      <c r="F69">
        <v>900</v>
      </c>
      <c r="G69" t="s">
        <v>102</v>
      </c>
      <c r="H69">
        <v>6</v>
      </c>
      <c r="I69" t="s">
        <v>83</v>
      </c>
      <c r="J69">
        <v>12</v>
      </c>
      <c r="K69" t="s">
        <v>84</v>
      </c>
      <c r="L69">
        <v>60914118</v>
      </c>
      <c r="M69" t="s">
        <v>85</v>
      </c>
      <c r="N69" t="s">
        <v>86</v>
      </c>
      <c r="O69" t="s">
        <v>86</v>
      </c>
      <c r="P69" t="s">
        <v>86</v>
      </c>
      <c r="Q69" t="s">
        <v>86</v>
      </c>
      <c r="R69">
        <v>114</v>
      </c>
      <c r="S69" t="s">
        <v>87</v>
      </c>
      <c r="T69">
        <v>2</v>
      </c>
      <c r="U69">
        <v>8400</v>
      </c>
      <c r="V69">
        <v>0</v>
      </c>
      <c r="W69">
        <v>0</v>
      </c>
      <c r="X69">
        <v>0</v>
      </c>
      <c r="Y69">
        <v>0</v>
      </c>
    </row>
    <row r="70" s="50" customFormat="1" ht="13.5"/>
    <row r="71" spans="1:25" ht="13.5">
      <c r="A71">
        <v>2008</v>
      </c>
      <c r="B71">
        <v>2</v>
      </c>
      <c r="C71">
        <v>4</v>
      </c>
      <c r="D71">
        <v>0</v>
      </c>
      <c r="E71" t="s">
        <v>99</v>
      </c>
      <c r="F71">
        <v>0</v>
      </c>
      <c r="G71" t="s">
        <v>82</v>
      </c>
      <c r="H71">
        <v>6</v>
      </c>
      <c r="I71" t="s">
        <v>83</v>
      </c>
      <c r="J71">
        <v>12</v>
      </c>
      <c r="K71" t="s">
        <v>84</v>
      </c>
      <c r="L71">
        <v>60914118</v>
      </c>
      <c r="M71" t="s">
        <v>85</v>
      </c>
      <c r="N71" t="s">
        <v>86</v>
      </c>
      <c r="O71" t="s">
        <v>86</v>
      </c>
      <c r="P71" t="s">
        <v>86</v>
      </c>
      <c r="Q71" t="s">
        <v>86</v>
      </c>
      <c r="R71">
        <v>114</v>
      </c>
      <c r="S71" t="s">
        <v>90</v>
      </c>
      <c r="T71">
        <v>1</v>
      </c>
      <c r="U71">
        <v>287</v>
      </c>
      <c r="V71">
        <v>0</v>
      </c>
      <c r="W71">
        <v>0</v>
      </c>
      <c r="X71">
        <v>0</v>
      </c>
      <c r="Y71">
        <v>0</v>
      </c>
    </row>
    <row r="72" spans="1:25" ht="13.5">
      <c r="A72">
        <v>2008</v>
      </c>
      <c r="B72">
        <v>2</v>
      </c>
      <c r="C72">
        <v>4</v>
      </c>
      <c r="D72">
        <v>5</v>
      </c>
      <c r="E72" t="s">
        <v>108</v>
      </c>
      <c r="F72">
        <v>0</v>
      </c>
      <c r="G72" t="s">
        <v>82</v>
      </c>
      <c r="H72">
        <v>6</v>
      </c>
      <c r="I72" t="s">
        <v>83</v>
      </c>
      <c r="J72">
        <v>12</v>
      </c>
      <c r="K72" t="s">
        <v>84</v>
      </c>
      <c r="L72">
        <v>60914118</v>
      </c>
      <c r="M72" t="s">
        <v>85</v>
      </c>
      <c r="N72" t="s">
        <v>86</v>
      </c>
      <c r="O72" t="s">
        <v>86</v>
      </c>
      <c r="P72" t="s">
        <v>86</v>
      </c>
      <c r="Q72" t="s">
        <v>86</v>
      </c>
      <c r="R72">
        <v>114</v>
      </c>
      <c r="S72" t="s">
        <v>90</v>
      </c>
      <c r="T72">
        <v>1</v>
      </c>
      <c r="U72">
        <v>82</v>
      </c>
      <c r="V72">
        <v>0</v>
      </c>
      <c r="W72">
        <v>0</v>
      </c>
      <c r="X72">
        <v>0</v>
      </c>
      <c r="Y72">
        <v>0</v>
      </c>
    </row>
    <row r="73" spans="1:25" ht="13.5">
      <c r="A73">
        <v>2008</v>
      </c>
      <c r="B73">
        <v>2</v>
      </c>
      <c r="C73">
        <v>4</v>
      </c>
      <c r="D73">
        <v>200</v>
      </c>
      <c r="E73" t="s">
        <v>81</v>
      </c>
      <c r="F73">
        <v>0</v>
      </c>
      <c r="G73" t="s">
        <v>82</v>
      </c>
      <c r="H73">
        <v>6</v>
      </c>
      <c r="I73" t="s">
        <v>83</v>
      </c>
      <c r="J73">
        <v>12</v>
      </c>
      <c r="K73" t="s">
        <v>84</v>
      </c>
      <c r="L73">
        <v>60914118</v>
      </c>
      <c r="M73" t="s">
        <v>85</v>
      </c>
      <c r="N73" t="s">
        <v>86</v>
      </c>
      <c r="O73" t="s">
        <v>86</v>
      </c>
      <c r="P73" t="s">
        <v>86</v>
      </c>
      <c r="Q73" t="s">
        <v>86</v>
      </c>
      <c r="R73">
        <v>114</v>
      </c>
      <c r="S73" t="s">
        <v>87</v>
      </c>
      <c r="T73">
        <v>0</v>
      </c>
      <c r="U73">
        <v>0</v>
      </c>
      <c r="V73">
        <v>1</v>
      </c>
      <c r="W73">
        <v>18000</v>
      </c>
      <c r="X73">
        <v>0</v>
      </c>
      <c r="Y73">
        <v>0</v>
      </c>
    </row>
    <row r="74" spans="1:25" ht="13.5">
      <c r="A74">
        <v>2008</v>
      </c>
      <c r="B74">
        <v>2</v>
      </c>
      <c r="C74">
        <v>4</v>
      </c>
      <c r="D74">
        <v>250</v>
      </c>
      <c r="E74" t="s">
        <v>88</v>
      </c>
      <c r="F74">
        <v>250</v>
      </c>
      <c r="G74" t="s">
        <v>89</v>
      </c>
      <c r="H74">
        <v>6</v>
      </c>
      <c r="I74" t="s">
        <v>83</v>
      </c>
      <c r="J74">
        <v>12</v>
      </c>
      <c r="K74" t="s">
        <v>84</v>
      </c>
      <c r="L74">
        <v>60914118</v>
      </c>
      <c r="M74" t="s">
        <v>85</v>
      </c>
      <c r="N74" t="s">
        <v>86</v>
      </c>
      <c r="O74" t="s">
        <v>86</v>
      </c>
      <c r="P74" t="s">
        <v>86</v>
      </c>
      <c r="Q74" t="s">
        <v>86</v>
      </c>
      <c r="R74">
        <v>415</v>
      </c>
      <c r="S74" t="s">
        <v>87</v>
      </c>
      <c r="T74">
        <v>0</v>
      </c>
      <c r="U74">
        <v>0</v>
      </c>
      <c r="V74">
        <v>1</v>
      </c>
      <c r="W74">
        <v>15000</v>
      </c>
      <c r="X74">
        <v>0</v>
      </c>
      <c r="Y74">
        <v>0</v>
      </c>
    </row>
    <row r="75" spans="1:25" ht="13.5">
      <c r="A75">
        <v>2008</v>
      </c>
      <c r="B75">
        <v>2</v>
      </c>
      <c r="C75">
        <v>4</v>
      </c>
      <c r="D75">
        <v>300</v>
      </c>
      <c r="E75" t="s">
        <v>91</v>
      </c>
      <c r="F75">
        <v>300</v>
      </c>
      <c r="G75" t="s">
        <v>92</v>
      </c>
      <c r="H75">
        <v>6</v>
      </c>
      <c r="I75" t="s">
        <v>83</v>
      </c>
      <c r="J75">
        <v>12</v>
      </c>
      <c r="K75" t="s">
        <v>84</v>
      </c>
      <c r="L75">
        <v>60914118</v>
      </c>
      <c r="M75" t="s">
        <v>85</v>
      </c>
      <c r="N75" t="s">
        <v>86</v>
      </c>
      <c r="O75" t="s">
        <v>86</v>
      </c>
      <c r="P75" t="s">
        <v>86</v>
      </c>
      <c r="Q75" t="s">
        <v>86</v>
      </c>
      <c r="R75">
        <v>114</v>
      </c>
      <c r="S75" t="s">
        <v>87</v>
      </c>
      <c r="T75">
        <v>15</v>
      </c>
      <c r="U75">
        <v>266745</v>
      </c>
      <c r="V75">
        <v>0</v>
      </c>
      <c r="W75">
        <v>0</v>
      </c>
      <c r="X75">
        <v>0</v>
      </c>
      <c r="Y75">
        <v>0</v>
      </c>
    </row>
    <row r="76" spans="1:25" ht="13.5">
      <c r="A76">
        <v>2008</v>
      </c>
      <c r="B76">
        <v>2</v>
      </c>
      <c r="C76">
        <v>4</v>
      </c>
      <c r="D76">
        <v>500</v>
      </c>
      <c r="E76" t="s">
        <v>93</v>
      </c>
      <c r="F76">
        <v>500</v>
      </c>
      <c r="G76" t="s">
        <v>94</v>
      </c>
      <c r="H76">
        <v>6</v>
      </c>
      <c r="I76" t="s">
        <v>83</v>
      </c>
      <c r="J76">
        <v>12</v>
      </c>
      <c r="K76" t="s">
        <v>84</v>
      </c>
      <c r="L76">
        <v>60914118</v>
      </c>
      <c r="M76" t="s">
        <v>85</v>
      </c>
      <c r="N76" t="s">
        <v>86</v>
      </c>
      <c r="O76" t="s">
        <v>86</v>
      </c>
      <c r="P76" t="s">
        <v>86</v>
      </c>
      <c r="Q76" t="s">
        <v>86</v>
      </c>
      <c r="R76">
        <v>114</v>
      </c>
      <c r="S76" t="s">
        <v>87</v>
      </c>
      <c r="T76">
        <v>6</v>
      </c>
      <c r="U76">
        <v>45805</v>
      </c>
      <c r="V76">
        <v>0</v>
      </c>
      <c r="W76">
        <v>0</v>
      </c>
      <c r="X76">
        <v>0</v>
      </c>
      <c r="Y76">
        <v>0</v>
      </c>
    </row>
    <row r="77" spans="1:25" ht="13.5">
      <c r="A77">
        <v>2008</v>
      </c>
      <c r="B77">
        <v>2</v>
      </c>
      <c r="C77">
        <v>4</v>
      </c>
      <c r="D77">
        <v>550</v>
      </c>
      <c r="E77" t="s">
        <v>95</v>
      </c>
      <c r="F77">
        <v>550</v>
      </c>
      <c r="G77" t="s">
        <v>96</v>
      </c>
      <c r="H77">
        <v>6</v>
      </c>
      <c r="I77" t="s">
        <v>83</v>
      </c>
      <c r="J77">
        <v>12</v>
      </c>
      <c r="K77" t="s">
        <v>84</v>
      </c>
      <c r="L77">
        <v>60914118</v>
      </c>
      <c r="M77" t="s">
        <v>85</v>
      </c>
      <c r="N77" t="s">
        <v>86</v>
      </c>
      <c r="O77" t="s">
        <v>86</v>
      </c>
      <c r="P77" t="s">
        <v>86</v>
      </c>
      <c r="Q77" t="s">
        <v>86</v>
      </c>
      <c r="R77">
        <v>114</v>
      </c>
      <c r="S77" t="s">
        <v>87</v>
      </c>
      <c r="T77">
        <v>16</v>
      </c>
      <c r="U77">
        <v>222367</v>
      </c>
      <c r="V77">
        <v>0</v>
      </c>
      <c r="W77">
        <v>0</v>
      </c>
      <c r="X77">
        <v>0</v>
      </c>
      <c r="Y77">
        <v>0</v>
      </c>
    </row>
    <row r="78" spans="1:25" ht="13.5">
      <c r="A78">
        <v>2008</v>
      </c>
      <c r="B78">
        <v>2</v>
      </c>
      <c r="C78">
        <v>4</v>
      </c>
      <c r="D78">
        <v>750</v>
      </c>
      <c r="E78" t="s">
        <v>97</v>
      </c>
      <c r="F78">
        <v>750</v>
      </c>
      <c r="G78" t="s">
        <v>98</v>
      </c>
      <c r="H78">
        <v>6</v>
      </c>
      <c r="I78" t="s">
        <v>83</v>
      </c>
      <c r="J78">
        <v>12</v>
      </c>
      <c r="K78" t="s">
        <v>84</v>
      </c>
      <c r="L78">
        <v>60914118</v>
      </c>
      <c r="M78" t="s">
        <v>85</v>
      </c>
      <c r="N78" t="s">
        <v>86</v>
      </c>
      <c r="O78" t="s">
        <v>86</v>
      </c>
      <c r="P78" t="s">
        <v>86</v>
      </c>
      <c r="Q78" t="s">
        <v>86</v>
      </c>
      <c r="R78">
        <v>114</v>
      </c>
      <c r="S78" t="s">
        <v>87</v>
      </c>
      <c r="T78">
        <v>3</v>
      </c>
      <c r="U78">
        <v>31899</v>
      </c>
      <c r="V78">
        <v>0</v>
      </c>
      <c r="W78">
        <v>0</v>
      </c>
      <c r="X78">
        <v>0</v>
      </c>
      <c r="Y78">
        <v>0</v>
      </c>
    </row>
    <row r="79" spans="1:25" ht="13.5">
      <c r="A79">
        <v>2008</v>
      </c>
      <c r="B79">
        <v>2</v>
      </c>
      <c r="C79">
        <v>4</v>
      </c>
      <c r="D79">
        <v>900</v>
      </c>
      <c r="E79" t="s">
        <v>101</v>
      </c>
      <c r="F79">
        <v>900</v>
      </c>
      <c r="G79" t="s">
        <v>102</v>
      </c>
      <c r="H79">
        <v>6</v>
      </c>
      <c r="I79" t="s">
        <v>83</v>
      </c>
      <c r="J79">
        <v>12</v>
      </c>
      <c r="K79" t="s">
        <v>84</v>
      </c>
      <c r="L79">
        <v>60914118</v>
      </c>
      <c r="M79" t="s">
        <v>85</v>
      </c>
      <c r="N79" t="s">
        <v>86</v>
      </c>
      <c r="O79" t="s">
        <v>86</v>
      </c>
      <c r="P79" t="s">
        <v>86</v>
      </c>
      <c r="Q79" t="s">
        <v>86</v>
      </c>
      <c r="R79">
        <v>114</v>
      </c>
      <c r="S79" t="s">
        <v>87</v>
      </c>
      <c r="T79">
        <v>2</v>
      </c>
      <c r="U79">
        <v>29460</v>
      </c>
      <c r="V79">
        <v>0</v>
      </c>
      <c r="W79">
        <v>0</v>
      </c>
      <c r="X79">
        <v>0</v>
      </c>
      <c r="Y79">
        <v>0</v>
      </c>
    </row>
    <row r="80" spans="1:25" ht="13.5">
      <c r="A80">
        <v>2008</v>
      </c>
      <c r="B80">
        <v>2</v>
      </c>
      <c r="C80">
        <v>4</v>
      </c>
      <c r="D80">
        <v>900</v>
      </c>
      <c r="E80" t="s">
        <v>101</v>
      </c>
      <c r="F80">
        <v>900</v>
      </c>
      <c r="G80" t="s">
        <v>102</v>
      </c>
      <c r="H80">
        <v>6</v>
      </c>
      <c r="I80" t="s">
        <v>83</v>
      </c>
      <c r="J80">
        <v>12</v>
      </c>
      <c r="K80" t="s">
        <v>84</v>
      </c>
      <c r="L80">
        <v>60914118</v>
      </c>
      <c r="M80" t="s">
        <v>85</v>
      </c>
      <c r="N80" t="s">
        <v>86</v>
      </c>
      <c r="O80" t="s">
        <v>86</v>
      </c>
      <c r="P80" t="s">
        <v>86</v>
      </c>
      <c r="Q80" t="s">
        <v>86</v>
      </c>
      <c r="R80">
        <v>415</v>
      </c>
      <c r="S80" t="s">
        <v>87</v>
      </c>
      <c r="T80">
        <v>1</v>
      </c>
      <c r="U80">
        <v>5250</v>
      </c>
      <c r="V80">
        <v>0</v>
      </c>
      <c r="W80">
        <v>0</v>
      </c>
      <c r="X80">
        <v>0</v>
      </c>
      <c r="Y80">
        <v>0</v>
      </c>
    </row>
    <row r="81" s="50" customFormat="1" ht="13.5"/>
    <row r="82" spans="1:25" ht="13.5">
      <c r="A82">
        <v>2008</v>
      </c>
      <c r="B82">
        <v>2</v>
      </c>
      <c r="C82">
        <v>5</v>
      </c>
      <c r="D82">
        <v>0</v>
      </c>
      <c r="E82" t="s">
        <v>99</v>
      </c>
      <c r="F82">
        <v>0</v>
      </c>
      <c r="G82" t="s">
        <v>82</v>
      </c>
      <c r="H82">
        <v>6</v>
      </c>
      <c r="I82" t="s">
        <v>83</v>
      </c>
      <c r="J82">
        <v>12</v>
      </c>
      <c r="K82" t="s">
        <v>84</v>
      </c>
      <c r="L82">
        <v>60914118</v>
      </c>
      <c r="M82" t="s">
        <v>85</v>
      </c>
      <c r="N82" t="s">
        <v>86</v>
      </c>
      <c r="O82" t="s">
        <v>86</v>
      </c>
      <c r="P82" t="s">
        <v>86</v>
      </c>
      <c r="Q82" t="s">
        <v>86</v>
      </c>
      <c r="R82">
        <v>114</v>
      </c>
      <c r="S82" t="s">
        <v>90</v>
      </c>
      <c r="T82">
        <v>1</v>
      </c>
      <c r="U82">
        <v>315</v>
      </c>
      <c r="V82">
        <v>0</v>
      </c>
      <c r="W82">
        <v>0</v>
      </c>
      <c r="X82">
        <v>0</v>
      </c>
      <c r="Y82">
        <v>0</v>
      </c>
    </row>
    <row r="83" spans="1:25" ht="13.5">
      <c r="A83">
        <v>2008</v>
      </c>
      <c r="B83">
        <v>2</v>
      </c>
      <c r="C83">
        <v>5</v>
      </c>
      <c r="D83">
        <v>200</v>
      </c>
      <c r="E83" t="s">
        <v>81</v>
      </c>
      <c r="F83">
        <v>0</v>
      </c>
      <c r="G83" t="s">
        <v>82</v>
      </c>
      <c r="H83">
        <v>6</v>
      </c>
      <c r="I83" t="s">
        <v>83</v>
      </c>
      <c r="J83">
        <v>12</v>
      </c>
      <c r="K83" t="s">
        <v>84</v>
      </c>
      <c r="L83">
        <v>60914118</v>
      </c>
      <c r="M83" t="s">
        <v>85</v>
      </c>
      <c r="N83" t="s">
        <v>86</v>
      </c>
      <c r="O83" t="s">
        <v>86</v>
      </c>
      <c r="P83" t="s">
        <v>86</v>
      </c>
      <c r="Q83" t="s">
        <v>86</v>
      </c>
      <c r="R83">
        <v>114</v>
      </c>
      <c r="S83" t="s">
        <v>90</v>
      </c>
      <c r="T83">
        <v>1</v>
      </c>
      <c r="U83">
        <v>77</v>
      </c>
      <c r="V83">
        <v>0</v>
      </c>
      <c r="W83">
        <v>0</v>
      </c>
      <c r="X83">
        <v>0</v>
      </c>
      <c r="Y83">
        <v>0</v>
      </c>
    </row>
    <row r="84" spans="1:25" ht="13.5">
      <c r="A84">
        <v>2008</v>
      </c>
      <c r="B84">
        <v>2</v>
      </c>
      <c r="C84">
        <v>5</v>
      </c>
      <c r="D84">
        <v>250</v>
      </c>
      <c r="E84" t="s">
        <v>88</v>
      </c>
      <c r="F84">
        <v>250</v>
      </c>
      <c r="G84" t="s">
        <v>89</v>
      </c>
      <c r="H84">
        <v>6</v>
      </c>
      <c r="I84" t="s">
        <v>83</v>
      </c>
      <c r="J84">
        <v>12</v>
      </c>
      <c r="K84" t="s">
        <v>84</v>
      </c>
      <c r="L84">
        <v>60914118</v>
      </c>
      <c r="M84" t="s">
        <v>85</v>
      </c>
      <c r="N84" t="s">
        <v>86</v>
      </c>
      <c r="O84" t="s">
        <v>86</v>
      </c>
      <c r="P84" t="s">
        <v>86</v>
      </c>
      <c r="Q84" t="s">
        <v>86</v>
      </c>
      <c r="R84">
        <v>415</v>
      </c>
      <c r="S84" t="s">
        <v>87</v>
      </c>
      <c r="T84">
        <v>1</v>
      </c>
      <c r="U84">
        <v>14600</v>
      </c>
      <c r="V84">
        <v>0</v>
      </c>
      <c r="W84">
        <v>0</v>
      </c>
      <c r="X84">
        <v>0</v>
      </c>
      <c r="Y84">
        <v>0</v>
      </c>
    </row>
    <row r="85" spans="1:25" ht="13.5">
      <c r="A85">
        <v>2008</v>
      </c>
      <c r="B85">
        <v>2</v>
      </c>
      <c r="C85">
        <v>5</v>
      </c>
      <c r="D85">
        <v>300</v>
      </c>
      <c r="E85" t="s">
        <v>91</v>
      </c>
      <c r="F85">
        <v>300</v>
      </c>
      <c r="G85" t="s">
        <v>92</v>
      </c>
      <c r="H85">
        <v>6</v>
      </c>
      <c r="I85" t="s">
        <v>83</v>
      </c>
      <c r="J85">
        <v>12</v>
      </c>
      <c r="K85" t="s">
        <v>84</v>
      </c>
      <c r="L85">
        <v>60914118</v>
      </c>
      <c r="M85" t="s">
        <v>85</v>
      </c>
      <c r="N85" t="s">
        <v>86</v>
      </c>
      <c r="O85" t="s">
        <v>86</v>
      </c>
      <c r="P85" t="s">
        <v>86</v>
      </c>
      <c r="Q85" t="s">
        <v>86</v>
      </c>
      <c r="R85">
        <v>114</v>
      </c>
      <c r="S85" t="s">
        <v>87</v>
      </c>
      <c r="T85">
        <v>15</v>
      </c>
      <c r="U85">
        <v>253987</v>
      </c>
      <c r="V85">
        <v>0</v>
      </c>
      <c r="W85">
        <v>0</v>
      </c>
      <c r="X85">
        <v>0</v>
      </c>
      <c r="Y85">
        <v>0</v>
      </c>
    </row>
    <row r="86" spans="1:25" ht="13.5">
      <c r="A86">
        <v>2008</v>
      </c>
      <c r="B86">
        <v>2</v>
      </c>
      <c r="C86">
        <v>5</v>
      </c>
      <c r="D86">
        <v>500</v>
      </c>
      <c r="E86" t="s">
        <v>93</v>
      </c>
      <c r="F86">
        <v>500</v>
      </c>
      <c r="G86" t="s">
        <v>94</v>
      </c>
      <c r="H86">
        <v>6</v>
      </c>
      <c r="I86" t="s">
        <v>83</v>
      </c>
      <c r="J86">
        <v>12</v>
      </c>
      <c r="K86" t="s">
        <v>84</v>
      </c>
      <c r="L86">
        <v>60914118</v>
      </c>
      <c r="M86" t="s">
        <v>85</v>
      </c>
      <c r="N86" t="s">
        <v>86</v>
      </c>
      <c r="O86" t="s">
        <v>86</v>
      </c>
      <c r="P86" t="s">
        <v>86</v>
      </c>
      <c r="Q86" t="s">
        <v>86</v>
      </c>
      <c r="R86">
        <v>114</v>
      </c>
      <c r="S86" t="s">
        <v>87</v>
      </c>
      <c r="T86">
        <v>9</v>
      </c>
      <c r="U86">
        <v>80279</v>
      </c>
      <c r="V86">
        <v>0</v>
      </c>
      <c r="W86">
        <v>0</v>
      </c>
      <c r="X86">
        <v>0</v>
      </c>
      <c r="Y86">
        <v>0</v>
      </c>
    </row>
    <row r="87" spans="1:25" ht="13.5">
      <c r="A87">
        <v>2008</v>
      </c>
      <c r="B87">
        <v>2</v>
      </c>
      <c r="C87">
        <v>5</v>
      </c>
      <c r="D87">
        <v>550</v>
      </c>
      <c r="E87" t="s">
        <v>95</v>
      </c>
      <c r="F87">
        <v>550</v>
      </c>
      <c r="G87" t="s">
        <v>96</v>
      </c>
      <c r="H87">
        <v>6</v>
      </c>
      <c r="I87" t="s">
        <v>83</v>
      </c>
      <c r="J87">
        <v>12</v>
      </c>
      <c r="K87" t="s">
        <v>84</v>
      </c>
      <c r="L87">
        <v>60914118</v>
      </c>
      <c r="M87" t="s">
        <v>85</v>
      </c>
      <c r="N87" t="s">
        <v>86</v>
      </c>
      <c r="O87" t="s">
        <v>86</v>
      </c>
      <c r="P87" t="s">
        <v>86</v>
      </c>
      <c r="Q87" t="s">
        <v>86</v>
      </c>
      <c r="R87">
        <v>114</v>
      </c>
      <c r="S87" t="s">
        <v>87</v>
      </c>
      <c r="T87">
        <v>18</v>
      </c>
      <c r="U87">
        <v>216500</v>
      </c>
      <c r="V87">
        <v>1</v>
      </c>
      <c r="W87">
        <v>15000</v>
      </c>
      <c r="X87">
        <v>0</v>
      </c>
      <c r="Y87">
        <v>0</v>
      </c>
    </row>
    <row r="88" spans="1:25" ht="13.5">
      <c r="A88">
        <v>2008</v>
      </c>
      <c r="B88">
        <v>2</v>
      </c>
      <c r="C88">
        <v>5</v>
      </c>
      <c r="D88">
        <v>750</v>
      </c>
      <c r="E88" t="s">
        <v>97</v>
      </c>
      <c r="F88">
        <v>750</v>
      </c>
      <c r="G88" t="s">
        <v>98</v>
      </c>
      <c r="H88">
        <v>6</v>
      </c>
      <c r="I88" t="s">
        <v>83</v>
      </c>
      <c r="J88">
        <v>12</v>
      </c>
      <c r="K88" t="s">
        <v>84</v>
      </c>
      <c r="L88">
        <v>60914118</v>
      </c>
      <c r="M88" t="s">
        <v>85</v>
      </c>
      <c r="N88" t="s">
        <v>86</v>
      </c>
      <c r="O88" t="s">
        <v>86</v>
      </c>
      <c r="P88" t="s">
        <v>86</v>
      </c>
      <c r="Q88" t="s">
        <v>86</v>
      </c>
      <c r="R88">
        <v>114</v>
      </c>
      <c r="S88" t="s">
        <v>87</v>
      </c>
      <c r="T88">
        <v>4</v>
      </c>
      <c r="U88">
        <v>31120</v>
      </c>
      <c r="V88">
        <v>0</v>
      </c>
      <c r="W88">
        <v>0</v>
      </c>
      <c r="X88">
        <v>0</v>
      </c>
      <c r="Y88">
        <v>0</v>
      </c>
    </row>
    <row r="89" spans="1:25" ht="13.5">
      <c r="A89">
        <v>2008</v>
      </c>
      <c r="B89">
        <v>2</v>
      </c>
      <c r="C89">
        <v>5</v>
      </c>
      <c r="D89">
        <v>900</v>
      </c>
      <c r="E89" t="s">
        <v>101</v>
      </c>
      <c r="F89">
        <v>900</v>
      </c>
      <c r="G89" t="s">
        <v>102</v>
      </c>
      <c r="H89">
        <v>6</v>
      </c>
      <c r="I89" t="s">
        <v>83</v>
      </c>
      <c r="J89">
        <v>12</v>
      </c>
      <c r="K89" t="s">
        <v>84</v>
      </c>
      <c r="L89">
        <v>60914118</v>
      </c>
      <c r="M89" t="s">
        <v>85</v>
      </c>
      <c r="N89" t="s">
        <v>86</v>
      </c>
      <c r="O89" t="s">
        <v>86</v>
      </c>
      <c r="P89" t="s">
        <v>86</v>
      </c>
      <c r="Q89" t="s">
        <v>86</v>
      </c>
      <c r="R89">
        <v>114</v>
      </c>
      <c r="S89" t="s">
        <v>87</v>
      </c>
      <c r="T89">
        <v>1</v>
      </c>
      <c r="U89">
        <v>11310</v>
      </c>
      <c r="V89">
        <v>0</v>
      </c>
      <c r="W89">
        <v>0</v>
      </c>
      <c r="X89">
        <v>0</v>
      </c>
      <c r="Y89">
        <v>0</v>
      </c>
    </row>
    <row r="90" spans="1:25" ht="13.5">
      <c r="A90">
        <v>2008</v>
      </c>
      <c r="B90">
        <v>2</v>
      </c>
      <c r="C90">
        <v>5</v>
      </c>
      <c r="D90">
        <v>900</v>
      </c>
      <c r="E90" t="s">
        <v>101</v>
      </c>
      <c r="F90">
        <v>900</v>
      </c>
      <c r="G90" t="s">
        <v>102</v>
      </c>
      <c r="H90">
        <v>6</v>
      </c>
      <c r="I90" t="s">
        <v>83</v>
      </c>
      <c r="J90">
        <v>12</v>
      </c>
      <c r="K90" t="s">
        <v>84</v>
      </c>
      <c r="L90">
        <v>60914118</v>
      </c>
      <c r="M90" t="s">
        <v>85</v>
      </c>
      <c r="N90" t="s">
        <v>86</v>
      </c>
      <c r="O90" t="s">
        <v>86</v>
      </c>
      <c r="P90" t="s">
        <v>86</v>
      </c>
      <c r="Q90" t="s">
        <v>86</v>
      </c>
      <c r="R90">
        <v>415</v>
      </c>
      <c r="S90" t="s">
        <v>87</v>
      </c>
      <c r="T90">
        <v>2</v>
      </c>
      <c r="U90">
        <v>9900</v>
      </c>
      <c r="V90">
        <v>0</v>
      </c>
      <c r="W90">
        <v>0</v>
      </c>
      <c r="X90">
        <v>0</v>
      </c>
      <c r="Y90">
        <v>0</v>
      </c>
    </row>
    <row r="91" s="50" customFormat="1" ht="13.5"/>
    <row r="92" s="51" customFormat="1" ht="13.5"/>
    <row r="93" spans="1:25" ht="13.5">
      <c r="A93">
        <v>2008</v>
      </c>
      <c r="B93">
        <v>3</v>
      </c>
      <c r="C93">
        <v>2</v>
      </c>
      <c r="D93">
        <v>0</v>
      </c>
      <c r="E93" t="s">
        <v>99</v>
      </c>
      <c r="F93">
        <v>0</v>
      </c>
      <c r="G93" t="s">
        <v>82</v>
      </c>
      <c r="H93">
        <v>6</v>
      </c>
      <c r="I93" t="s">
        <v>83</v>
      </c>
      <c r="J93">
        <v>12</v>
      </c>
      <c r="K93" t="s">
        <v>84</v>
      </c>
      <c r="L93">
        <v>60914118</v>
      </c>
      <c r="M93" t="s">
        <v>85</v>
      </c>
      <c r="N93" t="s">
        <v>86</v>
      </c>
      <c r="O93" t="s">
        <v>86</v>
      </c>
      <c r="P93" t="s">
        <v>86</v>
      </c>
      <c r="Q93" t="s">
        <v>86</v>
      </c>
      <c r="R93">
        <v>114</v>
      </c>
      <c r="S93" t="s">
        <v>90</v>
      </c>
      <c r="T93">
        <v>1</v>
      </c>
      <c r="U93">
        <v>294</v>
      </c>
      <c r="V93">
        <v>0</v>
      </c>
      <c r="W93">
        <v>0</v>
      </c>
      <c r="X93">
        <v>0</v>
      </c>
      <c r="Y93">
        <v>0</v>
      </c>
    </row>
    <row r="94" spans="1:25" ht="13.5">
      <c r="A94">
        <v>2008</v>
      </c>
      <c r="B94">
        <v>3</v>
      </c>
      <c r="C94">
        <v>2</v>
      </c>
      <c r="D94">
        <v>200</v>
      </c>
      <c r="E94" t="s">
        <v>81</v>
      </c>
      <c r="F94">
        <v>0</v>
      </c>
      <c r="G94" t="s">
        <v>82</v>
      </c>
      <c r="H94">
        <v>6</v>
      </c>
      <c r="I94" t="s">
        <v>83</v>
      </c>
      <c r="J94">
        <v>12</v>
      </c>
      <c r="K94" t="s">
        <v>84</v>
      </c>
      <c r="L94">
        <v>60914118</v>
      </c>
      <c r="M94" t="s">
        <v>85</v>
      </c>
      <c r="N94" t="s">
        <v>86</v>
      </c>
      <c r="O94" t="s">
        <v>86</v>
      </c>
      <c r="P94" t="s">
        <v>86</v>
      </c>
      <c r="Q94" t="s">
        <v>86</v>
      </c>
      <c r="R94">
        <v>114</v>
      </c>
      <c r="S94" t="s">
        <v>90</v>
      </c>
      <c r="T94">
        <v>1</v>
      </c>
      <c r="U94">
        <v>86</v>
      </c>
      <c r="V94">
        <v>0</v>
      </c>
      <c r="W94">
        <v>0</v>
      </c>
      <c r="X94">
        <v>0</v>
      </c>
      <c r="Y94">
        <v>0</v>
      </c>
    </row>
    <row r="95" spans="1:25" ht="13.5">
      <c r="A95">
        <v>2008</v>
      </c>
      <c r="B95">
        <v>3</v>
      </c>
      <c r="C95">
        <v>2</v>
      </c>
      <c r="D95">
        <v>250</v>
      </c>
      <c r="E95" t="s">
        <v>88</v>
      </c>
      <c r="F95">
        <v>250</v>
      </c>
      <c r="G95" t="s">
        <v>89</v>
      </c>
      <c r="H95">
        <v>6</v>
      </c>
      <c r="I95" t="s">
        <v>83</v>
      </c>
      <c r="J95">
        <v>12</v>
      </c>
      <c r="K95" t="s">
        <v>84</v>
      </c>
      <c r="L95">
        <v>60914118</v>
      </c>
      <c r="M95" t="s">
        <v>85</v>
      </c>
      <c r="N95" t="s">
        <v>86</v>
      </c>
      <c r="O95" t="s">
        <v>86</v>
      </c>
      <c r="P95" t="s">
        <v>86</v>
      </c>
      <c r="Q95" t="s">
        <v>86</v>
      </c>
      <c r="R95">
        <v>415</v>
      </c>
      <c r="S95" t="s">
        <v>107</v>
      </c>
      <c r="T95">
        <v>1</v>
      </c>
      <c r="U95">
        <v>3</v>
      </c>
      <c r="V95">
        <v>0</v>
      </c>
      <c r="W95">
        <v>0</v>
      </c>
      <c r="X95">
        <v>0</v>
      </c>
      <c r="Y95">
        <v>0</v>
      </c>
    </row>
    <row r="96" spans="1:25" ht="13.5">
      <c r="A96">
        <v>2008</v>
      </c>
      <c r="B96">
        <v>3</v>
      </c>
      <c r="C96">
        <v>2</v>
      </c>
      <c r="D96">
        <v>300</v>
      </c>
      <c r="E96" t="s">
        <v>91</v>
      </c>
      <c r="F96">
        <v>300</v>
      </c>
      <c r="G96" t="s">
        <v>92</v>
      </c>
      <c r="H96">
        <v>6</v>
      </c>
      <c r="I96" t="s">
        <v>83</v>
      </c>
      <c r="J96">
        <v>12</v>
      </c>
      <c r="K96" t="s">
        <v>84</v>
      </c>
      <c r="L96">
        <v>60914118</v>
      </c>
      <c r="M96" t="s">
        <v>85</v>
      </c>
      <c r="N96" t="s">
        <v>86</v>
      </c>
      <c r="O96" t="s">
        <v>86</v>
      </c>
      <c r="P96" t="s">
        <v>86</v>
      </c>
      <c r="Q96" t="s">
        <v>86</v>
      </c>
      <c r="R96">
        <v>114</v>
      </c>
      <c r="S96" t="s">
        <v>87</v>
      </c>
      <c r="T96">
        <v>1</v>
      </c>
      <c r="U96">
        <v>18000</v>
      </c>
      <c r="V96">
        <v>0</v>
      </c>
      <c r="W96">
        <v>0</v>
      </c>
      <c r="X96">
        <v>0</v>
      </c>
      <c r="Y96">
        <v>0</v>
      </c>
    </row>
    <row r="97" spans="1:25" ht="13.5">
      <c r="A97">
        <v>2008</v>
      </c>
      <c r="B97">
        <v>3</v>
      </c>
      <c r="C97">
        <v>2</v>
      </c>
      <c r="D97">
        <v>500</v>
      </c>
      <c r="E97" t="s">
        <v>93</v>
      </c>
      <c r="F97">
        <v>500</v>
      </c>
      <c r="G97" t="s">
        <v>94</v>
      </c>
      <c r="H97">
        <v>6</v>
      </c>
      <c r="I97" t="s">
        <v>83</v>
      </c>
      <c r="J97">
        <v>12</v>
      </c>
      <c r="K97" t="s">
        <v>84</v>
      </c>
      <c r="L97">
        <v>60914118</v>
      </c>
      <c r="M97" t="s">
        <v>85</v>
      </c>
      <c r="N97" t="s">
        <v>86</v>
      </c>
      <c r="O97" t="s">
        <v>86</v>
      </c>
      <c r="P97" t="s">
        <v>86</v>
      </c>
      <c r="Q97" t="s">
        <v>86</v>
      </c>
      <c r="R97">
        <v>114</v>
      </c>
      <c r="S97" t="s">
        <v>87</v>
      </c>
      <c r="T97">
        <v>15</v>
      </c>
      <c r="U97">
        <v>281870</v>
      </c>
      <c r="V97">
        <v>0</v>
      </c>
      <c r="W97">
        <v>0</v>
      </c>
      <c r="X97">
        <v>0</v>
      </c>
      <c r="Y97">
        <v>0</v>
      </c>
    </row>
    <row r="98" spans="1:25" ht="13.5">
      <c r="A98">
        <v>2008</v>
      </c>
      <c r="B98">
        <v>3</v>
      </c>
      <c r="C98">
        <v>2</v>
      </c>
      <c r="D98">
        <v>550</v>
      </c>
      <c r="E98" t="s">
        <v>95</v>
      </c>
      <c r="F98">
        <v>550</v>
      </c>
      <c r="G98" t="s">
        <v>96</v>
      </c>
      <c r="H98">
        <v>6</v>
      </c>
      <c r="I98" t="s">
        <v>83</v>
      </c>
      <c r="J98">
        <v>12</v>
      </c>
      <c r="K98" t="s">
        <v>84</v>
      </c>
      <c r="L98">
        <v>60914118</v>
      </c>
      <c r="M98" t="s">
        <v>85</v>
      </c>
      <c r="N98" t="s">
        <v>86</v>
      </c>
      <c r="O98" t="s">
        <v>86</v>
      </c>
      <c r="P98" t="s">
        <v>86</v>
      </c>
      <c r="Q98" t="s">
        <v>86</v>
      </c>
      <c r="R98">
        <v>114</v>
      </c>
      <c r="S98" t="s">
        <v>87</v>
      </c>
      <c r="T98">
        <v>11</v>
      </c>
      <c r="U98">
        <v>85177</v>
      </c>
      <c r="V98">
        <v>0</v>
      </c>
      <c r="W98">
        <v>0</v>
      </c>
      <c r="X98">
        <v>0</v>
      </c>
      <c r="Y98">
        <v>0</v>
      </c>
    </row>
    <row r="99" spans="1:25" ht="13.5">
      <c r="A99">
        <v>2008</v>
      </c>
      <c r="B99">
        <v>3</v>
      </c>
      <c r="C99">
        <v>2</v>
      </c>
      <c r="D99">
        <v>705</v>
      </c>
      <c r="E99" t="s">
        <v>116</v>
      </c>
      <c r="F99">
        <v>700</v>
      </c>
      <c r="G99" t="s">
        <v>104</v>
      </c>
      <c r="H99">
        <v>6</v>
      </c>
      <c r="I99" t="s">
        <v>83</v>
      </c>
      <c r="J99">
        <v>12</v>
      </c>
      <c r="K99" t="s">
        <v>84</v>
      </c>
      <c r="L99">
        <v>60914118</v>
      </c>
      <c r="M99" t="s">
        <v>85</v>
      </c>
      <c r="N99" t="s">
        <v>86</v>
      </c>
      <c r="O99" t="s">
        <v>86</v>
      </c>
      <c r="P99" t="s">
        <v>86</v>
      </c>
      <c r="Q99" t="s">
        <v>86</v>
      </c>
      <c r="R99">
        <v>111</v>
      </c>
      <c r="S99" t="s">
        <v>87</v>
      </c>
      <c r="T99">
        <v>21</v>
      </c>
      <c r="U99">
        <v>268851</v>
      </c>
      <c r="V99">
        <v>0</v>
      </c>
      <c r="W99">
        <v>0</v>
      </c>
      <c r="X99">
        <v>0</v>
      </c>
      <c r="Y99">
        <v>0</v>
      </c>
    </row>
    <row r="100" spans="1:25" ht="13.5">
      <c r="A100">
        <v>2008</v>
      </c>
      <c r="B100">
        <v>3</v>
      </c>
      <c r="C100">
        <v>2</v>
      </c>
      <c r="D100">
        <v>750</v>
      </c>
      <c r="E100" t="s">
        <v>97</v>
      </c>
      <c r="F100">
        <v>750</v>
      </c>
      <c r="G100" t="s">
        <v>98</v>
      </c>
      <c r="H100">
        <v>6</v>
      </c>
      <c r="I100" t="s">
        <v>83</v>
      </c>
      <c r="J100">
        <v>12</v>
      </c>
      <c r="K100" t="s">
        <v>84</v>
      </c>
      <c r="L100">
        <v>60914118</v>
      </c>
      <c r="M100" t="s">
        <v>85</v>
      </c>
      <c r="N100" t="s">
        <v>86</v>
      </c>
      <c r="O100" t="s">
        <v>86</v>
      </c>
      <c r="P100" t="s">
        <v>86</v>
      </c>
      <c r="Q100" t="s">
        <v>86</v>
      </c>
      <c r="R100">
        <v>114</v>
      </c>
      <c r="S100" t="s">
        <v>87</v>
      </c>
      <c r="T100">
        <v>5</v>
      </c>
      <c r="U100">
        <v>50619</v>
      </c>
      <c r="V100">
        <v>0</v>
      </c>
      <c r="W100">
        <v>0</v>
      </c>
      <c r="X100">
        <v>0</v>
      </c>
      <c r="Y100">
        <v>0</v>
      </c>
    </row>
    <row r="101" spans="1:25" ht="13.5">
      <c r="A101">
        <v>2008</v>
      </c>
      <c r="B101">
        <v>3</v>
      </c>
      <c r="C101">
        <v>2</v>
      </c>
      <c r="D101">
        <v>900</v>
      </c>
      <c r="E101" t="s">
        <v>101</v>
      </c>
      <c r="F101">
        <v>900</v>
      </c>
      <c r="G101" t="s">
        <v>102</v>
      </c>
      <c r="H101">
        <v>6</v>
      </c>
      <c r="I101" t="s">
        <v>83</v>
      </c>
      <c r="J101">
        <v>12</v>
      </c>
      <c r="K101" t="s">
        <v>84</v>
      </c>
      <c r="L101">
        <v>60914118</v>
      </c>
      <c r="M101" t="s">
        <v>85</v>
      </c>
      <c r="N101" t="s">
        <v>86</v>
      </c>
      <c r="O101" t="s">
        <v>86</v>
      </c>
      <c r="P101" t="s">
        <v>86</v>
      </c>
      <c r="Q101" t="s">
        <v>86</v>
      </c>
      <c r="R101">
        <v>114</v>
      </c>
      <c r="S101" t="s">
        <v>87</v>
      </c>
      <c r="T101">
        <v>2</v>
      </c>
      <c r="U101">
        <v>21801</v>
      </c>
      <c r="V101">
        <v>0</v>
      </c>
      <c r="W101">
        <v>0</v>
      </c>
      <c r="X101">
        <v>0</v>
      </c>
      <c r="Y101">
        <v>0</v>
      </c>
    </row>
    <row r="102" spans="1:25" ht="13.5">
      <c r="A102">
        <v>2008</v>
      </c>
      <c r="B102">
        <v>3</v>
      </c>
      <c r="C102">
        <v>2</v>
      </c>
      <c r="D102">
        <v>900</v>
      </c>
      <c r="E102" t="s">
        <v>101</v>
      </c>
      <c r="F102">
        <v>900</v>
      </c>
      <c r="G102" t="s">
        <v>102</v>
      </c>
      <c r="H102">
        <v>6</v>
      </c>
      <c r="I102" t="s">
        <v>83</v>
      </c>
      <c r="J102">
        <v>12</v>
      </c>
      <c r="K102" t="s">
        <v>84</v>
      </c>
      <c r="L102">
        <v>60914118</v>
      </c>
      <c r="M102" t="s">
        <v>85</v>
      </c>
      <c r="N102" t="s">
        <v>86</v>
      </c>
      <c r="O102" t="s">
        <v>86</v>
      </c>
      <c r="P102" t="s">
        <v>86</v>
      </c>
      <c r="Q102" t="s">
        <v>86</v>
      </c>
      <c r="R102">
        <v>415</v>
      </c>
      <c r="S102" t="s">
        <v>87</v>
      </c>
      <c r="T102">
        <v>2</v>
      </c>
      <c r="U102">
        <v>11400</v>
      </c>
      <c r="V102">
        <v>0</v>
      </c>
      <c r="W102">
        <v>0</v>
      </c>
      <c r="X102">
        <v>0</v>
      </c>
      <c r="Y102">
        <v>0</v>
      </c>
    </row>
    <row r="103" s="50" customFormat="1" ht="13.5"/>
    <row r="104" spans="1:25" ht="13.5">
      <c r="A104">
        <v>2008</v>
      </c>
      <c r="B104">
        <v>3</v>
      </c>
      <c r="C104">
        <v>3</v>
      </c>
      <c r="D104">
        <v>0</v>
      </c>
      <c r="E104" t="s">
        <v>99</v>
      </c>
      <c r="F104">
        <v>0</v>
      </c>
      <c r="G104" t="s">
        <v>82</v>
      </c>
      <c r="H104">
        <v>6</v>
      </c>
      <c r="I104" t="s">
        <v>83</v>
      </c>
      <c r="J104">
        <v>12</v>
      </c>
      <c r="K104" t="s">
        <v>84</v>
      </c>
      <c r="L104">
        <v>60914118</v>
      </c>
      <c r="M104" t="s">
        <v>85</v>
      </c>
      <c r="N104" t="s">
        <v>86</v>
      </c>
      <c r="O104" t="s">
        <v>86</v>
      </c>
      <c r="P104" t="s">
        <v>86</v>
      </c>
      <c r="Q104" t="s">
        <v>86</v>
      </c>
      <c r="R104">
        <v>114</v>
      </c>
      <c r="S104" t="s">
        <v>90</v>
      </c>
      <c r="T104">
        <v>1</v>
      </c>
      <c r="U104">
        <v>301</v>
      </c>
      <c r="V104">
        <v>0</v>
      </c>
      <c r="W104">
        <v>0</v>
      </c>
      <c r="X104">
        <v>0</v>
      </c>
      <c r="Y104">
        <v>0</v>
      </c>
    </row>
    <row r="105" spans="1:25" ht="13.5">
      <c r="A105">
        <v>2008</v>
      </c>
      <c r="B105">
        <v>3</v>
      </c>
      <c r="C105">
        <v>3</v>
      </c>
      <c r="D105">
        <v>200</v>
      </c>
      <c r="E105" t="s">
        <v>81</v>
      </c>
      <c r="F105">
        <v>0</v>
      </c>
      <c r="G105" t="s">
        <v>82</v>
      </c>
      <c r="H105">
        <v>6</v>
      </c>
      <c r="I105" t="s">
        <v>83</v>
      </c>
      <c r="J105">
        <v>12</v>
      </c>
      <c r="K105" t="s">
        <v>84</v>
      </c>
      <c r="L105">
        <v>60914118</v>
      </c>
      <c r="M105" t="s">
        <v>85</v>
      </c>
      <c r="N105" t="s">
        <v>86</v>
      </c>
      <c r="O105" t="s">
        <v>86</v>
      </c>
      <c r="P105" t="s">
        <v>86</v>
      </c>
      <c r="Q105" t="s">
        <v>86</v>
      </c>
      <c r="R105">
        <v>114</v>
      </c>
      <c r="S105" t="s">
        <v>90</v>
      </c>
      <c r="T105">
        <v>1</v>
      </c>
      <c r="U105">
        <v>86</v>
      </c>
      <c r="V105">
        <v>0</v>
      </c>
      <c r="W105">
        <v>0</v>
      </c>
      <c r="X105">
        <v>0</v>
      </c>
      <c r="Y105">
        <v>0</v>
      </c>
    </row>
    <row r="106" spans="1:25" ht="13.5">
      <c r="A106">
        <v>2008</v>
      </c>
      <c r="B106">
        <v>3</v>
      </c>
      <c r="C106">
        <v>3</v>
      </c>
      <c r="D106">
        <v>250</v>
      </c>
      <c r="E106" t="s">
        <v>88</v>
      </c>
      <c r="F106">
        <v>250</v>
      </c>
      <c r="G106" t="s">
        <v>89</v>
      </c>
      <c r="H106">
        <v>6</v>
      </c>
      <c r="I106" t="s">
        <v>83</v>
      </c>
      <c r="J106">
        <v>12</v>
      </c>
      <c r="K106" t="s">
        <v>84</v>
      </c>
      <c r="L106">
        <v>60914118</v>
      </c>
      <c r="M106" t="s">
        <v>85</v>
      </c>
      <c r="N106" t="s">
        <v>86</v>
      </c>
      <c r="O106" t="s">
        <v>86</v>
      </c>
      <c r="P106" t="s">
        <v>86</v>
      </c>
      <c r="Q106" t="s">
        <v>86</v>
      </c>
      <c r="R106">
        <v>415</v>
      </c>
      <c r="S106" t="s">
        <v>87</v>
      </c>
      <c r="T106">
        <v>2</v>
      </c>
      <c r="U106">
        <v>32800</v>
      </c>
      <c r="V106">
        <v>0</v>
      </c>
      <c r="W106">
        <v>0</v>
      </c>
      <c r="X106">
        <v>0</v>
      </c>
      <c r="Y106">
        <v>0</v>
      </c>
    </row>
    <row r="107" spans="1:25" ht="13.5">
      <c r="A107">
        <v>2008</v>
      </c>
      <c r="B107">
        <v>3</v>
      </c>
      <c r="C107">
        <v>3</v>
      </c>
      <c r="D107">
        <v>300</v>
      </c>
      <c r="E107" t="s">
        <v>91</v>
      </c>
      <c r="F107">
        <v>300</v>
      </c>
      <c r="G107" t="s">
        <v>92</v>
      </c>
      <c r="H107">
        <v>6</v>
      </c>
      <c r="I107" t="s">
        <v>83</v>
      </c>
      <c r="J107">
        <v>12</v>
      </c>
      <c r="K107" t="s">
        <v>84</v>
      </c>
      <c r="L107">
        <v>60914118</v>
      </c>
      <c r="M107" t="s">
        <v>85</v>
      </c>
      <c r="N107" t="s">
        <v>86</v>
      </c>
      <c r="O107" t="s">
        <v>86</v>
      </c>
      <c r="P107" t="s">
        <v>86</v>
      </c>
      <c r="Q107" t="s">
        <v>86</v>
      </c>
      <c r="R107">
        <v>114</v>
      </c>
      <c r="S107" t="s">
        <v>87</v>
      </c>
      <c r="T107">
        <v>11</v>
      </c>
      <c r="U107">
        <v>256445</v>
      </c>
      <c r="V107">
        <v>0</v>
      </c>
      <c r="W107">
        <v>0</v>
      </c>
      <c r="X107">
        <v>0</v>
      </c>
      <c r="Y107">
        <v>0</v>
      </c>
    </row>
    <row r="108" spans="1:25" ht="13.5">
      <c r="A108">
        <v>2008</v>
      </c>
      <c r="B108">
        <v>3</v>
      </c>
      <c r="C108">
        <v>3</v>
      </c>
      <c r="D108">
        <v>500</v>
      </c>
      <c r="E108" t="s">
        <v>93</v>
      </c>
      <c r="F108">
        <v>500</v>
      </c>
      <c r="G108" t="s">
        <v>94</v>
      </c>
      <c r="H108">
        <v>6</v>
      </c>
      <c r="I108" t="s">
        <v>83</v>
      </c>
      <c r="J108">
        <v>12</v>
      </c>
      <c r="K108" t="s">
        <v>84</v>
      </c>
      <c r="L108">
        <v>60914118</v>
      </c>
      <c r="M108" t="s">
        <v>85</v>
      </c>
      <c r="N108" t="s">
        <v>86</v>
      </c>
      <c r="O108" t="s">
        <v>86</v>
      </c>
      <c r="P108" t="s">
        <v>86</v>
      </c>
      <c r="Q108" t="s">
        <v>86</v>
      </c>
      <c r="R108">
        <v>114</v>
      </c>
      <c r="S108" t="s">
        <v>87</v>
      </c>
      <c r="T108">
        <v>2</v>
      </c>
      <c r="U108">
        <v>11685</v>
      </c>
      <c r="V108">
        <v>0</v>
      </c>
      <c r="W108">
        <v>0</v>
      </c>
      <c r="X108">
        <v>0</v>
      </c>
      <c r="Y108">
        <v>0</v>
      </c>
    </row>
    <row r="109" spans="1:25" ht="13.5">
      <c r="A109">
        <v>2008</v>
      </c>
      <c r="B109">
        <v>3</v>
      </c>
      <c r="C109">
        <v>3</v>
      </c>
      <c r="D109">
        <v>750</v>
      </c>
      <c r="E109" t="s">
        <v>97</v>
      </c>
      <c r="F109">
        <v>750</v>
      </c>
      <c r="G109" t="s">
        <v>98</v>
      </c>
      <c r="H109">
        <v>6</v>
      </c>
      <c r="I109" t="s">
        <v>83</v>
      </c>
      <c r="J109">
        <v>12</v>
      </c>
      <c r="K109" t="s">
        <v>84</v>
      </c>
      <c r="L109">
        <v>60914118</v>
      </c>
      <c r="M109" t="s">
        <v>85</v>
      </c>
      <c r="N109" t="s">
        <v>86</v>
      </c>
      <c r="O109" t="s">
        <v>86</v>
      </c>
      <c r="P109" t="s">
        <v>86</v>
      </c>
      <c r="Q109" t="s">
        <v>86</v>
      </c>
      <c r="R109">
        <v>114</v>
      </c>
      <c r="S109" t="s">
        <v>87</v>
      </c>
      <c r="T109">
        <v>1</v>
      </c>
      <c r="U109">
        <v>15606</v>
      </c>
      <c r="V109">
        <v>0</v>
      </c>
      <c r="W109">
        <v>0</v>
      </c>
      <c r="X109">
        <v>0</v>
      </c>
      <c r="Y109">
        <v>0</v>
      </c>
    </row>
    <row r="110" spans="1:25" ht="13.5">
      <c r="A110">
        <v>2008</v>
      </c>
      <c r="B110">
        <v>3</v>
      </c>
      <c r="C110">
        <v>3</v>
      </c>
      <c r="D110">
        <v>900</v>
      </c>
      <c r="E110" t="s">
        <v>101</v>
      </c>
      <c r="F110">
        <v>900</v>
      </c>
      <c r="G110" t="s">
        <v>102</v>
      </c>
      <c r="H110">
        <v>6</v>
      </c>
      <c r="I110" t="s">
        <v>83</v>
      </c>
      <c r="J110">
        <v>12</v>
      </c>
      <c r="K110" t="s">
        <v>84</v>
      </c>
      <c r="L110">
        <v>60914118</v>
      </c>
      <c r="M110" t="s">
        <v>85</v>
      </c>
      <c r="N110" t="s">
        <v>86</v>
      </c>
      <c r="O110" t="s">
        <v>86</v>
      </c>
      <c r="P110" t="s">
        <v>86</v>
      </c>
      <c r="Q110" t="s">
        <v>86</v>
      </c>
      <c r="R110">
        <v>415</v>
      </c>
      <c r="S110" t="s">
        <v>87</v>
      </c>
      <c r="T110">
        <v>1</v>
      </c>
      <c r="U110">
        <v>15000</v>
      </c>
      <c r="V110">
        <v>0</v>
      </c>
      <c r="W110">
        <v>0</v>
      </c>
      <c r="X110">
        <v>0</v>
      </c>
      <c r="Y110">
        <v>0</v>
      </c>
    </row>
    <row r="111" s="50" customFormat="1" ht="13.5"/>
    <row r="112" spans="1:25" ht="13.5">
      <c r="A112">
        <v>2008</v>
      </c>
      <c r="B112">
        <v>3</v>
      </c>
      <c r="C112">
        <v>4</v>
      </c>
      <c r="D112">
        <v>250</v>
      </c>
      <c r="E112" t="s">
        <v>88</v>
      </c>
      <c r="F112">
        <v>250</v>
      </c>
      <c r="G112" t="s">
        <v>89</v>
      </c>
      <c r="H112">
        <v>6</v>
      </c>
      <c r="I112" t="s">
        <v>83</v>
      </c>
      <c r="J112">
        <v>12</v>
      </c>
      <c r="K112" t="s">
        <v>84</v>
      </c>
      <c r="L112">
        <v>60914118</v>
      </c>
      <c r="M112" t="s">
        <v>85</v>
      </c>
      <c r="N112" t="s">
        <v>86</v>
      </c>
      <c r="O112" t="s">
        <v>86</v>
      </c>
      <c r="P112" t="s">
        <v>86</v>
      </c>
      <c r="Q112" t="s">
        <v>86</v>
      </c>
      <c r="R112">
        <v>415</v>
      </c>
      <c r="S112" t="s">
        <v>90</v>
      </c>
      <c r="T112">
        <v>1</v>
      </c>
      <c r="U112">
        <v>280</v>
      </c>
      <c r="V112">
        <v>0</v>
      </c>
      <c r="W112">
        <v>0</v>
      </c>
      <c r="X112">
        <v>0</v>
      </c>
      <c r="Y112">
        <v>0</v>
      </c>
    </row>
    <row r="113" spans="1:25" ht="13.5">
      <c r="A113">
        <v>2008</v>
      </c>
      <c r="B113">
        <v>3</v>
      </c>
      <c r="C113">
        <v>4</v>
      </c>
      <c r="D113">
        <v>300</v>
      </c>
      <c r="E113" t="s">
        <v>91</v>
      </c>
      <c r="F113">
        <v>300</v>
      </c>
      <c r="G113" t="s">
        <v>92</v>
      </c>
      <c r="H113">
        <v>6</v>
      </c>
      <c r="I113" t="s">
        <v>83</v>
      </c>
      <c r="J113">
        <v>12</v>
      </c>
      <c r="K113" t="s">
        <v>84</v>
      </c>
      <c r="L113">
        <v>60914118</v>
      </c>
      <c r="M113" t="s">
        <v>85</v>
      </c>
      <c r="N113" t="s">
        <v>86</v>
      </c>
      <c r="O113" t="s">
        <v>86</v>
      </c>
      <c r="P113" t="s">
        <v>86</v>
      </c>
      <c r="Q113" t="s">
        <v>86</v>
      </c>
      <c r="R113">
        <v>114</v>
      </c>
      <c r="S113" t="s">
        <v>90</v>
      </c>
      <c r="T113">
        <v>1</v>
      </c>
      <c r="U113">
        <v>109</v>
      </c>
      <c r="V113">
        <v>0</v>
      </c>
      <c r="W113">
        <v>0</v>
      </c>
      <c r="X113">
        <v>0</v>
      </c>
      <c r="Y113">
        <v>0</v>
      </c>
    </row>
    <row r="114" spans="1:25" ht="13.5">
      <c r="A114">
        <v>2008</v>
      </c>
      <c r="B114">
        <v>3</v>
      </c>
      <c r="C114">
        <v>4</v>
      </c>
      <c r="D114">
        <v>900</v>
      </c>
      <c r="E114" t="s">
        <v>101</v>
      </c>
      <c r="F114">
        <v>900</v>
      </c>
      <c r="G114" t="s">
        <v>102</v>
      </c>
      <c r="H114">
        <v>6</v>
      </c>
      <c r="I114" t="s">
        <v>83</v>
      </c>
      <c r="J114">
        <v>12</v>
      </c>
      <c r="K114" t="s">
        <v>84</v>
      </c>
      <c r="L114">
        <v>60914118</v>
      </c>
      <c r="M114" t="s">
        <v>85</v>
      </c>
      <c r="N114" t="s">
        <v>86</v>
      </c>
      <c r="O114" t="s">
        <v>86</v>
      </c>
      <c r="P114" t="s">
        <v>86</v>
      </c>
      <c r="Q114" t="s">
        <v>86</v>
      </c>
      <c r="R114">
        <v>415</v>
      </c>
      <c r="S114" t="s">
        <v>87</v>
      </c>
      <c r="T114">
        <v>2</v>
      </c>
      <c r="U114">
        <v>30093</v>
      </c>
      <c r="V114">
        <v>0</v>
      </c>
      <c r="W114">
        <v>0</v>
      </c>
      <c r="X114">
        <v>0</v>
      </c>
      <c r="Y114">
        <v>0</v>
      </c>
    </row>
    <row r="115" s="50" customFormat="1" ht="13.5"/>
    <row r="116" spans="1:25" ht="13.5">
      <c r="A116">
        <v>2008</v>
      </c>
      <c r="B116">
        <v>3</v>
      </c>
      <c r="C116">
        <v>5</v>
      </c>
      <c r="D116">
        <v>250</v>
      </c>
      <c r="E116" t="s">
        <v>88</v>
      </c>
      <c r="F116">
        <v>250</v>
      </c>
      <c r="G116" t="s">
        <v>89</v>
      </c>
      <c r="H116">
        <v>6</v>
      </c>
      <c r="I116" t="s">
        <v>83</v>
      </c>
      <c r="J116">
        <v>12</v>
      </c>
      <c r="K116" t="s">
        <v>84</v>
      </c>
      <c r="L116">
        <v>60914118</v>
      </c>
      <c r="M116" t="s">
        <v>85</v>
      </c>
      <c r="N116" t="s">
        <v>86</v>
      </c>
      <c r="O116" t="s">
        <v>86</v>
      </c>
      <c r="P116" t="s">
        <v>86</v>
      </c>
      <c r="Q116" t="s">
        <v>86</v>
      </c>
      <c r="R116">
        <v>415</v>
      </c>
      <c r="S116" t="s">
        <v>90</v>
      </c>
      <c r="T116">
        <v>1</v>
      </c>
      <c r="U116">
        <v>266</v>
      </c>
      <c r="V116">
        <v>0</v>
      </c>
      <c r="W116">
        <v>0</v>
      </c>
      <c r="X116">
        <v>0</v>
      </c>
      <c r="Y116">
        <v>0</v>
      </c>
    </row>
    <row r="117" spans="1:25" ht="13.5">
      <c r="A117">
        <v>2008</v>
      </c>
      <c r="B117">
        <v>3</v>
      </c>
      <c r="C117">
        <v>5</v>
      </c>
      <c r="D117">
        <v>300</v>
      </c>
      <c r="E117" t="s">
        <v>91</v>
      </c>
      <c r="F117">
        <v>300</v>
      </c>
      <c r="G117" t="s">
        <v>92</v>
      </c>
      <c r="H117">
        <v>6</v>
      </c>
      <c r="I117" t="s">
        <v>83</v>
      </c>
      <c r="J117">
        <v>12</v>
      </c>
      <c r="K117" t="s">
        <v>84</v>
      </c>
      <c r="L117">
        <v>60914118</v>
      </c>
      <c r="M117" t="s">
        <v>85</v>
      </c>
      <c r="N117" t="s">
        <v>86</v>
      </c>
      <c r="O117" t="s">
        <v>86</v>
      </c>
      <c r="P117" t="s">
        <v>86</v>
      </c>
      <c r="Q117" t="s">
        <v>86</v>
      </c>
      <c r="R117">
        <v>114</v>
      </c>
      <c r="S117" t="s">
        <v>90</v>
      </c>
      <c r="T117">
        <v>1</v>
      </c>
      <c r="U117">
        <v>109</v>
      </c>
      <c r="V117">
        <v>0</v>
      </c>
      <c r="W117">
        <v>0</v>
      </c>
      <c r="X117">
        <v>0</v>
      </c>
      <c r="Y117">
        <v>0</v>
      </c>
    </row>
    <row r="118" spans="1:25" ht="13.5">
      <c r="A118">
        <v>2008</v>
      </c>
      <c r="B118">
        <v>3</v>
      </c>
      <c r="C118">
        <v>5</v>
      </c>
      <c r="D118">
        <v>500</v>
      </c>
      <c r="E118" t="s">
        <v>93</v>
      </c>
      <c r="F118">
        <v>500</v>
      </c>
      <c r="G118" t="s">
        <v>94</v>
      </c>
      <c r="H118">
        <v>6</v>
      </c>
      <c r="I118" t="s">
        <v>83</v>
      </c>
      <c r="J118">
        <v>12</v>
      </c>
      <c r="K118" t="s">
        <v>84</v>
      </c>
      <c r="L118">
        <v>60914118</v>
      </c>
      <c r="M118" t="s">
        <v>85</v>
      </c>
      <c r="N118" t="s">
        <v>86</v>
      </c>
      <c r="O118" t="s">
        <v>86</v>
      </c>
      <c r="P118" t="s">
        <v>86</v>
      </c>
      <c r="Q118" t="s">
        <v>86</v>
      </c>
      <c r="R118">
        <v>114</v>
      </c>
      <c r="S118" t="s">
        <v>87</v>
      </c>
      <c r="T118">
        <v>1</v>
      </c>
      <c r="U118">
        <v>15150</v>
      </c>
      <c r="V118">
        <v>0</v>
      </c>
      <c r="W118">
        <v>0</v>
      </c>
      <c r="X118">
        <v>0</v>
      </c>
      <c r="Y118">
        <v>0</v>
      </c>
    </row>
    <row r="119" spans="1:25" ht="13.5">
      <c r="A119">
        <v>2008</v>
      </c>
      <c r="B119">
        <v>3</v>
      </c>
      <c r="C119">
        <v>5</v>
      </c>
      <c r="D119">
        <v>900</v>
      </c>
      <c r="E119" t="s">
        <v>101</v>
      </c>
      <c r="F119">
        <v>900</v>
      </c>
      <c r="G119" t="s">
        <v>102</v>
      </c>
      <c r="H119">
        <v>6</v>
      </c>
      <c r="I119" t="s">
        <v>83</v>
      </c>
      <c r="J119">
        <v>12</v>
      </c>
      <c r="K119" t="s">
        <v>84</v>
      </c>
      <c r="L119">
        <v>60914118</v>
      </c>
      <c r="M119" t="s">
        <v>85</v>
      </c>
      <c r="N119" t="s">
        <v>86</v>
      </c>
      <c r="O119" t="s">
        <v>86</v>
      </c>
      <c r="P119" t="s">
        <v>86</v>
      </c>
      <c r="Q119" t="s">
        <v>86</v>
      </c>
      <c r="R119">
        <v>415</v>
      </c>
      <c r="S119" t="s">
        <v>87</v>
      </c>
      <c r="T119">
        <v>2</v>
      </c>
      <c r="U119">
        <v>32935</v>
      </c>
      <c r="V119">
        <v>0</v>
      </c>
      <c r="W119">
        <v>0</v>
      </c>
      <c r="X119">
        <v>1</v>
      </c>
      <c r="Y119">
        <v>17135</v>
      </c>
    </row>
    <row r="120" s="50" customFormat="1" ht="13.5"/>
    <row r="121" spans="1:25" ht="13.5">
      <c r="A121">
        <v>2008</v>
      </c>
      <c r="B121">
        <v>3</v>
      </c>
      <c r="C121">
        <v>6</v>
      </c>
      <c r="D121">
        <v>300</v>
      </c>
      <c r="E121" t="s">
        <v>91</v>
      </c>
      <c r="F121">
        <v>300</v>
      </c>
      <c r="G121" t="s">
        <v>92</v>
      </c>
      <c r="H121">
        <v>6</v>
      </c>
      <c r="I121" t="s">
        <v>83</v>
      </c>
      <c r="J121">
        <v>12</v>
      </c>
      <c r="K121" t="s">
        <v>84</v>
      </c>
      <c r="L121">
        <v>60914118</v>
      </c>
      <c r="M121" t="s">
        <v>85</v>
      </c>
      <c r="N121" t="s">
        <v>86</v>
      </c>
      <c r="O121" t="s">
        <v>86</v>
      </c>
      <c r="P121" t="s">
        <v>86</v>
      </c>
      <c r="Q121" t="s">
        <v>86</v>
      </c>
      <c r="R121">
        <v>114</v>
      </c>
      <c r="S121" t="s">
        <v>87</v>
      </c>
      <c r="T121">
        <v>1</v>
      </c>
      <c r="U121">
        <v>16140</v>
      </c>
      <c r="V121">
        <v>0</v>
      </c>
      <c r="W121">
        <v>0</v>
      </c>
      <c r="X121">
        <v>0</v>
      </c>
      <c r="Y121">
        <v>0</v>
      </c>
    </row>
    <row r="122" s="50" customFormat="1" ht="13.5"/>
    <row r="123" s="51" customFormat="1" ht="13.5"/>
    <row r="124" spans="1:25" ht="13.5">
      <c r="A124">
        <v>2008</v>
      </c>
      <c r="B124">
        <v>4</v>
      </c>
      <c r="C124">
        <v>1</v>
      </c>
      <c r="D124">
        <v>250</v>
      </c>
      <c r="E124" t="s">
        <v>88</v>
      </c>
      <c r="F124">
        <v>250</v>
      </c>
      <c r="G124" t="s">
        <v>89</v>
      </c>
      <c r="H124">
        <v>6</v>
      </c>
      <c r="I124" t="s">
        <v>83</v>
      </c>
      <c r="J124">
        <v>12</v>
      </c>
      <c r="K124" t="s">
        <v>84</v>
      </c>
      <c r="L124">
        <v>60914118</v>
      </c>
      <c r="M124" t="s">
        <v>85</v>
      </c>
      <c r="N124" t="s">
        <v>86</v>
      </c>
      <c r="O124" t="s">
        <v>86</v>
      </c>
      <c r="P124" t="s">
        <v>86</v>
      </c>
      <c r="Q124" t="s">
        <v>86</v>
      </c>
      <c r="R124">
        <v>415</v>
      </c>
      <c r="S124" t="s">
        <v>90</v>
      </c>
      <c r="T124">
        <v>1</v>
      </c>
      <c r="U124">
        <v>280</v>
      </c>
      <c r="V124">
        <v>0</v>
      </c>
      <c r="W124">
        <v>0</v>
      </c>
      <c r="X124">
        <v>0</v>
      </c>
      <c r="Y124">
        <v>0</v>
      </c>
    </row>
    <row r="125" spans="1:25" ht="13.5">
      <c r="A125">
        <v>2008</v>
      </c>
      <c r="B125">
        <v>4</v>
      </c>
      <c r="C125">
        <v>1</v>
      </c>
      <c r="D125">
        <v>300</v>
      </c>
      <c r="E125" t="s">
        <v>91</v>
      </c>
      <c r="F125">
        <v>300</v>
      </c>
      <c r="G125" t="s">
        <v>92</v>
      </c>
      <c r="H125">
        <v>6</v>
      </c>
      <c r="I125" t="s">
        <v>83</v>
      </c>
      <c r="J125">
        <v>12</v>
      </c>
      <c r="K125" t="s">
        <v>84</v>
      </c>
      <c r="L125">
        <v>60914118</v>
      </c>
      <c r="M125" t="s">
        <v>85</v>
      </c>
      <c r="N125" t="s">
        <v>86</v>
      </c>
      <c r="O125" t="s">
        <v>86</v>
      </c>
      <c r="P125" t="s">
        <v>86</v>
      </c>
      <c r="Q125" t="s">
        <v>86</v>
      </c>
      <c r="R125">
        <v>114</v>
      </c>
      <c r="S125" t="s">
        <v>90</v>
      </c>
      <c r="T125">
        <v>1</v>
      </c>
      <c r="U125">
        <v>54</v>
      </c>
      <c r="V125">
        <v>0</v>
      </c>
      <c r="W125">
        <v>0</v>
      </c>
      <c r="X125">
        <v>0</v>
      </c>
      <c r="Y125">
        <v>0</v>
      </c>
    </row>
    <row r="126" spans="1:25" ht="13.5">
      <c r="A126">
        <v>2008</v>
      </c>
      <c r="B126">
        <v>4</v>
      </c>
      <c r="C126">
        <v>1</v>
      </c>
      <c r="D126">
        <v>500</v>
      </c>
      <c r="E126" t="s">
        <v>93</v>
      </c>
      <c r="F126">
        <v>500</v>
      </c>
      <c r="G126" t="s">
        <v>94</v>
      </c>
      <c r="H126">
        <v>6</v>
      </c>
      <c r="I126" t="s">
        <v>83</v>
      </c>
      <c r="J126">
        <v>12</v>
      </c>
      <c r="K126" t="s">
        <v>84</v>
      </c>
      <c r="L126">
        <v>60914118</v>
      </c>
      <c r="M126" t="s">
        <v>85</v>
      </c>
      <c r="N126" t="s">
        <v>86</v>
      </c>
      <c r="O126" t="s">
        <v>86</v>
      </c>
      <c r="P126" t="s">
        <v>86</v>
      </c>
      <c r="Q126" t="s">
        <v>86</v>
      </c>
      <c r="R126">
        <v>114</v>
      </c>
      <c r="S126" t="s">
        <v>87</v>
      </c>
      <c r="T126">
        <v>3</v>
      </c>
      <c r="U126">
        <v>28160</v>
      </c>
      <c r="V126">
        <v>0</v>
      </c>
      <c r="W126">
        <v>0</v>
      </c>
      <c r="X126">
        <v>0</v>
      </c>
      <c r="Y126">
        <v>0</v>
      </c>
    </row>
    <row r="127" spans="1:25" ht="13.5">
      <c r="A127">
        <v>2008</v>
      </c>
      <c r="B127">
        <v>4</v>
      </c>
      <c r="C127">
        <v>1</v>
      </c>
      <c r="D127">
        <v>550</v>
      </c>
      <c r="E127" t="s">
        <v>95</v>
      </c>
      <c r="F127">
        <v>550</v>
      </c>
      <c r="G127" t="s">
        <v>96</v>
      </c>
      <c r="H127">
        <v>6</v>
      </c>
      <c r="I127" t="s">
        <v>83</v>
      </c>
      <c r="J127">
        <v>12</v>
      </c>
      <c r="K127" t="s">
        <v>84</v>
      </c>
      <c r="L127">
        <v>60914118</v>
      </c>
      <c r="M127" t="s">
        <v>85</v>
      </c>
      <c r="N127" t="s">
        <v>86</v>
      </c>
      <c r="O127" t="s">
        <v>86</v>
      </c>
      <c r="P127" t="s">
        <v>86</v>
      </c>
      <c r="Q127" t="s">
        <v>86</v>
      </c>
      <c r="R127">
        <v>114</v>
      </c>
      <c r="S127" t="s">
        <v>87</v>
      </c>
      <c r="T127">
        <v>3</v>
      </c>
      <c r="U127">
        <v>33001</v>
      </c>
      <c r="V127">
        <v>0</v>
      </c>
      <c r="W127">
        <v>0</v>
      </c>
      <c r="X127">
        <v>0</v>
      </c>
      <c r="Y127">
        <v>0</v>
      </c>
    </row>
    <row r="128" spans="1:25" ht="13.5">
      <c r="A128">
        <v>2008</v>
      </c>
      <c r="B128">
        <v>4</v>
      </c>
      <c r="C128">
        <v>1</v>
      </c>
      <c r="D128">
        <v>900</v>
      </c>
      <c r="E128" t="s">
        <v>101</v>
      </c>
      <c r="F128">
        <v>900</v>
      </c>
      <c r="G128" t="s">
        <v>102</v>
      </c>
      <c r="H128">
        <v>6</v>
      </c>
      <c r="I128" t="s">
        <v>83</v>
      </c>
      <c r="J128">
        <v>12</v>
      </c>
      <c r="K128" t="s">
        <v>84</v>
      </c>
      <c r="L128">
        <v>60914118</v>
      </c>
      <c r="M128" t="s">
        <v>85</v>
      </c>
      <c r="N128" t="s">
        <v>86</v>
      </c>
      <c r="O128" t="s">
        <v>86</v>
      </c>
      <c r="P128" t="s">
        <v>86</v>
      </c>
      <c r="Q128" t="s">
        <v>86</v>
      </c>
      <c r="R128">
        <v>415</v>
      </c>
      <c r="S128" t="s">
        <v>87</v>
      </c>
      <c r="T128">
        <v>1</v>
      </c>
      <c r="U128">
        <v>18000</v>
      </c>
      <c r="V128">
        <v>0</v>
      </c>
      <c r="W128">
        <v>0</v>
      </c>
      <c r="X128">
        <v>0</v>
      </c>
      <c r="Y128">
        <v>0</v>
      </c>
    </row>
    <row r="129" s="50" customFormat="1" ht="13.5"/>
    <row r="130" spans="1:25" ht="13.5">
      <c r="A130">
        <v>2008</v>
      </c>
      <c r="B130">
        <v>4</v>
      </c>
      <c r="C130">
        <v>2</v>
      </c>
      <c r="D130">
        <v>0</v>
      </c>
      <c r="E130" t="s">
        <v>99</v>
      </c>
      <c r="F130">
        <v>0</v>
      </c>
      <c r="G130" t="s">
        <v>82</v>
      </c>
      <c r="H130">
        <v>6</v>
      </c>
      <c r="I130" t="s">
        <v>83</v>
      </c>
      <c r="J130">
        <v>12</v>
      </c>
      <c r="K130" t="s">
        <v>84</v>
      </c>
      <c r="L130">
        <v>60914118</v>
      </c>
      <c r="M130" t="s">
        <v>85</v>
      </c>
      <c r="N130" t="s">
        <v>86</v>
      </c>
      <c r="O130" t="s">
        <v>86</v>
      </c>
      <c r="P130" t="s">
        <v>86</v>
      </c>
      <c r="Q130" t="s">
        <v>86</v>
      </c>
      <c r="R130">
        <v>114</v>
      </c>
      <c r="S130" t="s">
        <v>117</v>
      </c>
      <c r="T130">
        <v>1</v>
      </c>
      <c r="U130">
        <v>5775</v>
      </c>
      <c r="V130">
        <v>0</v>
      </c>
      <c r="W130">
        <v>0</v>
      </c>
      <c r="X130">
        <v>0</v>
      </c>
      <c r="Y130">
        <v>0</v>
      </c>
    </row>
    <row r="131" spans="1:25" ht="13.5">
      <c r="A131">
        <v>2008</v>
      </c>
      <c r="B131">
        <v>4</v>
      </c>
      <c r="C131">
        <v>2</v>
      </c>
      <c r="D131">
        <v>200</v>
      </c>
      <c r="E131" t="s">
        <v>81</v>
      </c>
      <c r="F131">
        <v>0</v>
      </c>
      <c r="G131" t="s">
        <v>82</v>
      </c>
      <c r="H131">
        <v>6</v>
      </c>
      <c r="I131" t="s">
        <v>83</v>
      </c>
      <c r="J131">
        <v>12</v>
      </c>
      <c r="K131" t="s">
        <v>84</v>
      </c>
      <c r="L131">
        <v>60914118</v>
      </c>
      <c r="M131" t="s">
        <v>85</v>
      </c>
      <c r="N131" t="s">
        <v>86</v>
      </c>
      <c r="O131" t="s">
        <v>86</v>
      </c>
      <c r="P131" t="s">
        <v>86</v>
      </c>
      <c r="Q131" t="s">
        <v>86</v>
      </c>
      <c r="R131">
        <v>114</v>
      </c>
      <c r="S131" t="s">
        <v>90</v>
      </c>
      <c r="T131">
        <v>1</v>
      </c>
      <c r="U131">
        <v>266</v>
      </c>
      <c r="V131">
        <v>0</v>
      </c>
      <c r="W131">
        <v>0</v>
      </c>
      <c r="X131">
        <v>0</v>
      </c>
      <c r="Y131">
        <v>0</v>
      </c>
    </row>
    <row r="132" spans="1:25" ht="13.5">
      <c r="A132">
        <v>2008</v>
      </c>
      <c r="B132">
        <v>4</v>
      </c>
      <c r="C132">
        <v>2</v>
      </c>
      <c r="D132">
        <v>200</v>
      </c>
      <c r="E132" t="s">
        <v>81</v>
      </c>
      <c r="F132">
        <v>0</v>
      </c>
      <c r="G132" t="s">
        <v>82</v>
      </c>
      <c r="H132">
        <v>6</v>
      </c>
      <c r="I132" t="s">
        <v>83</v>
      </c>
      <c r="J132">
        <v>12</v>
      </c>
      <c r="K132" t="s">
        <v>84</v>
      </c>
      <c r="L132">
        <v>60914118</v>
      </c>
      <c r="M132" t="s">
        <v>85</v>
      </c>
      <c r="N132" t="s">
        <v>86</v>
      </c>
      <c r="O132" t="s">
        <v>86</v>
      </c>
      <c r="P132" t="s">
        <v>86</v>
      </c>
      <c r="Q132" t="s">
        <v>86</v>
      </c>
      <c r="R132">
        <v>126</v>
      </c>
      <c r="S132" t="s">
        <v>90</v>
      </c>
      <c r="T132">
        <v>1</v>
      </c>
      <c r="U132">
        <v>41</v>
      </c>
      <c r="V132">
        <v>0</v>
      </c>
      <c r="W132">
        <v>0</v>
      </c>
      <c r="X132">
        <v>0</v>
      </c>
      <c r="Y132">
        <v>0</v>
      </c>
    </row>
    <row r="133" spans="1:25" ht="13.5">
      <c r="A133">
        <v>2008</v>
      </c>
      <c r="B133">
        <v>4</v>
      </c>
      <c r="C133">
        <v>2</v>
      </c>
      <c r="D133">
        <v>250</v>
      </c>
      <c r="E133" t="s">
        <v>88</v>
      </c>
      <c r="F133">
        <v>250</v>
      </c>
      <c r="G133" t="s">
        <v>89</v>
      </c>
      <c r="H133">
        <v>6</v>
      </c>
      <c r="I133" t="s">
        <v>83</v>
      </c>
      <c r="J133">
        <v>12</v>
      </c>
      <c r="K133" t="s">
        <v>84</v>
      </c>
      <c r="L133">
        <v>60914118</v>
      </c>
      <c r="M133" t="s">
        <v>85</v>
      </c>
      <c r="N133" t="s">
        <v>86</v>
      </c>
      <c r="O133" t="s">
        <v>86</v>
      </c>
      <c r="P133" t="s">
        <v>86</v>
      </c>
      <c r="Q133" t="s">
        <v>86</v>
      </c>
      <c r="R133">
        <v>415</v>
      </c>
      <c r="S133" t="s">
        <v>87</v>
      </c>
      <c r="T133">
        <v>1</v>
      </c>
      <c r="U133">
        <v>36000</v>
      </c>
      <c r="V133">
        <v>0</v>
      </c>
      <c r="W133">
        <v>0</v>
      </c>
      <c r="X133">
        <v>0</v>
      </c>
      <c r="Y133">
        <v>0</v>
      </c>
    </row>
    <row r="134" spans="1:25" ht="13.5">
      <c r="A134">
        <v>2008</v>
      </c>
      <c r="B134">
        <v>4</v>
      </c>
      <c r="C134">
        <v>2</v>
      </c>
      <c r="D134">
        <v>300</v>
      </c>
      <c r="E134" t="s">
        <v>91</v>
      </c>
      <c r="F134">
        <v>300</v>
      </c>
      <c r="G134" t="s">
        <v>92</v>
      </c>
      <c r="H134">
        <v>6</v>
      </c>
      <c r="I134" t="s">
        <v>83</v>
      </c>
      <c r="J134">
        <v>12</v>
      </c>
      <c r="K134" t="s">
        <v>84</v>
      </c>
      <c r="L134">
        <v>60914118</v>
      </c>
      <c r="M134" t="s">
        <v>85</v>
      </c>
      <c r="N134" t="s">
        <v>86</v>
      </c>
      <c r="O134" t="s">
        <v>86</v>
      </c>
      <c r="P134" t="s">
        <v>86</v>
      </c>
      <c r="Q134" t="s">
        <v>86</v>
      </c>
      <c r="R134">
        <v>114</v>
      </c>
      <c r="S134" t="s">
        <v>87</v>
      </c>
      <c r="T134">
        <v>8</v>
      </c>
      <c r="U134">
        <v>174900</v>
      </c>
      <c r="V134">
        <v>0</v>
      </c>
      <c r="W134">
        <v>0</v>
      </c>
      <c r="X134">
        <v>0</v>
      </c>
      <c r="Y134">
        <v>0</v>
      </c>
    </row>
    <row r="135" spans="1:25" ht="13.5">
      <c r="A135">
        <v>2008</v>
      </c>
      <c r="B135">
        <v>4</v>
      </c>
      <c r="C135">
        <v>2</v>
      </c>
      <c r="D135">
        <v>500</v>
      </c>
      <c r="E135" t="s">
        <v>93</v>
      </c>
      <c r="F135">
        <v>500</v>
      </c>
      <c r="G135" t="s">
        <v>94</v>
      </c>
      <c r="H135">
        <v>6</v>
      </c>
      <c r="I135" t="s">
        <v>83</v>
      </c>
      <c r="J135">
        <v>12</v>
      </c>
      <c r="K135" t="s">
        <v>84</v>
      </c>
      <c r="L135">
        <v>60914118</v>
      </c>
      <c r="M135" t="s">
        <v>85</v>
      </c>
      <c r="N135" t="s">
        <v>86</v>
      </c>
      <c r="O135" t="s">
        <v>86</v>
      </c>
      <c r="P135" t="s">
        <v>86</v>
      </c>
      <c r="Q135" t="s">
        <v>86</v>
      </c>
      <c r="R135">
        <v>114</v>
      </c>
      <c r="S135" t="s">
        <v>87</v>
      </c>
      <c r="T135">
        <v>6</v>
      </c>
      <c r="U135">
        <v>54417</v>
      </c>
      <c r="V135">
        <v>0</v>
      </c>
      <c r="W135">
        <v>0</v>
      </c>
      <c r="X135">
        <v>0</v>
      </c>
      <c r="Y135">
        <v>0</v>
      </c>
    </row>
    <row r="136" spans="1:25" ht="13.5">
      <c r="A136">
        <v>2008</v>
      </c>
      <c r="B136">
        <v>4</v>
      </c>
      <c r="C136">
        <v>2</v>
      </c>
      <c r="D136">
        <v>550</v>
      </c>
      <c r="E136" t="s">
        <v>95</v>
      </c>
      <c r="F136">
        <v>550</v>
      </c>
      <c r="G136" t="s">
        <v>96</v>
      </c>
      <c r="H136">
        <v>6</v>
      </c>
      <c r="I136" t="s">
        <v>83</v>
      </c>
      <c r="J136">
        <v>12</v>
      </c>
      <c r="K136" t="s">
        <v>84</v>
      </c>
      <c r="L136">
        <v>60914118</v>
      </c>
      <c r="M136" t="s">
        <v>85</v>
      </c>
      <c r="N136" t="s">
        <v>86</v>
      </c>
      <c r="O136" t="s">
        <v>86</v>
      </c>
      <c r="P136" t="s">
        <v>86</v>
      </c>
      <c r="Q136" t="s">
        <v>86</v>
      </c>
      <c r="R136">
        <v>114</v>
      </c>
      <c r="S136" t="s">
        <v>87</v>
      </c>
      <c r="T136">
        <v>9</v>
      </c>
      <c r="U136">
        <v>165690</v>
      </c>
      <c r="V136">
        <v>0</v>
      </c>
      <c r="W136">
        <v>0</v>
      </c>
      <c r="X136">
        <v>0</v>
      </c>
      <c r="Y136">
        <v>0</v>
      </c>
    </row>
    <row r="137" spans="1:25" ht="13.5">
      <c r="A137">
        <v>2008</v>
      </c>
      <c r="B137">
        <v>4</v>
      </c>
      <c r="C137">
        <v>2</v>
      </c>
      <c r="D137">
        <v>900</v>
      </c>
      <c r="E137" t="s">
        <v>101</v>
      </c>
      <c r="F137">
        <v>900</v>
      </c>
      <c r="G137" t="s">
        <v>102</v>
      </c>
      <c r="H137">
        <v>6</v>
      </c>
      <c r="I137" t="s">
        <v>83</v>
      </c>
      <c r="J137">
        <v>12</v>
      </c>
      <c r="K137" t="s">
        <v>84</v>
      </c>
      <c r="L137">
        <v>60914118</v>
      </c>
      <c r="M137" t="s">
        <v>85</v>
      </c>
      <c r="N137" t="s">
        <v>86</v>
      </c>
      <c r="O137" t="s">
        <v>86</v>
      </c>
      <c r="P137" t="s">
        <v>86</v>
      </c>
      <c r="Q137" t="s">
        <v>86</v>
      </c>
      <c r="R137">
        <v>415</v>
      </c>
      <c r="S137" t="s">
        <v>87</v>
      </c>
      <c r="T137">
        <v>3</v>
      </c>
      <c r="U137">
        <v>32710</v>
      </c>
      <c r="V137">
        <v>0</v>
      </c>
      <c r="W137">
        <v>0</v>
      </c>
      <c r="X137">
        <v>0</v>
      </c>
      <c r="Y137">
        <v>0</v>
      </c>
    </row>
    <row r="138" s="50" customFormat="1" ht="13.5"/>
    <row r="139" spans="1:25" ht="13.5">
      <c r="A139">
        <v>2008</v>
      </c>
      <c r="B139">
        <v>4</v>
      </c>
      <c r="C139">
        <v>3</v>
      </c>
      <c r="D139">
        <v>200</v>
      </c>
      <c r="E139" t="s">
        <v>81</v>
      </c>
      <c r="F139">
        <v>0</v>
      </c>
      <c r="G139" t="s">
        <v>82</v>
      </c>
      <c r="H139">
        <v>6</v>
      </c>
      <c r="I139" t="s">
        <v>83</v>
      </c>
      <c r="J139">
        <v>12</v>
      </c>
      <c r="K139" t="s">
        <v>84</v>
      </c>
      <c r="L139">
        <v>60914118</v>
      </c>
      <c r="M139" t="s">
        <v>85</v>
      </c>
      <c r="N139" t="s">
        <v>86</v>
      </c>
      <c r="O139" t="s">
        <v>86</v>
      </c>
      <c r="P139" t="s">
        <v>86</v>
      </c>
      <c r="Q139" t="s">
        <v>86</v>
      </c>
      <c r="R139">
        <v>114</v>
      </c>
      <c r="S139" t="s">
        <v>90</v>
      </c>
      <c r="T139">
        <v>1</v>
      </c>
      <c r="U139">
        <v>287</v>
      </c>
      <c r="V139">
        <v>0</v>
      </c>
      <c r="W139">
        <v>0</v>
      </c>
      <c r="X139">
        <v>0</v>
      </c>
      <c r="Y139">
        <v>0</v>
      </c>
    </row>
    <row r="140" spans="1:25" ht="13.5">
      <c r="A140">
        <v>2008</v>
      </c>
      <c r="B140">
        <v>4</v>
      </c>
      <c r="C140">
        <v>3</v>
      </c>
      <c r="D140">
        <v>250</v>
      </c>
      <c r="E140" t="s">
        <v>88</v>
      </c>
      <c r="F140">
        <v>250</v>
      </c>
      <c r="G140" t="s">
        <v>89</v>
      </c>
      <c r="H140">
        <v>6</v>
      </c>
      <c r="I140" t="s">
        <v>83</v>
      </c>
      <c r="J140">
        <v>12</v>
      </c>
      <c r="K140" t="s">
        <v>84</v>
      </c>
      <c r="L140">
        <v>60914118</v>
      </c>
      <c r="M140" t="s">
        <v>85</v>
      </c>
      <c r="N140" t="s">
        <v>86</v>
      </c>
      <c r="O140" t="s">
        <v>86</v>
      </c>
      <c r="P140" t="s">
        <v>86</v>
      </c>
      <c r="Q140" t="s">
        <v>86</v>
      </c>
      <c r="R140">
        <v>415</v>
      </c>
      <c r="S140" t="s">
        <v>90</v>
      </c>
      <c r="T140">
        <v>1</v>
      </c>
      <c r="U140">
        <v>54</v>
      </c>
      <c r="V140">
        <v>0</v>
      </c>
      <c r="W140">
        <v>0</v>
      </c>
      <c r="X140">
        <v>0</v>
      </c>
      <c r="Y140">
        <v>0</v>
      </c>
    </row>
    <row r="141" spans="1:25" ht="13.5">
      <c r="A141">
        <v>2008</v>
      </c>
      <c r="B141">
        <v>4</v>
      </c>
      <c r="C141">
        <v>3</v>
      </c>
      <c r="D141">
        <v>300</v>
      </c>
      <c r="E141" t="s">
        <v>91</v>
      </c>
      <c r="F141">
        <v>300</v>
      </c>
      <c r="G141" t="s">
        <v>92</v>
      </c>
      <c r="H141">
        <v>6</v>
      </c>
      <c r="I141" t="s">
        <v>83</v>
      </c>
      <c r="J141">
        <v>12</v>
      </c>
      <c r="K141" t="s">
        <v>84</v>
      </c>
      <c r="L141">
        <v>60914118</v>
      </c>
      <c r="M141" t="s">
        <v>85</v>
      </c>
      <c r="N141" t="s">
        <v>86</v>
      </c>
      <c r="O141" t="s">
        <v>86</v>
      </c>
      <c r="P141" t="s">
        <v>86</v>
      </c>
      <c r="Q141" t="s">
        <v>86</v>
      </c>
      <c r="R141">
        <v>114</v>
      </c>
      <c r="S141" t="s">
        <v>87</v>
      </c>
      <c r="T141">
        <v>18</v>
      </c>
      <c r="U141">
        <v>427150</v>
      </c>
      <c r="V141">
        <v>0</v>
      </c>
      <c r="W141">
        <v>0</v>
      </c>
      <c r="X141">
        <v>0</v>
      </c>
      <c r="Y141">
        <v>0</v>
      </c>
    </row>
    <row r="142" spans="1:25" ht="13.5">
      <c r="A142">
        <v>2008</v>
      </c>
      <c r="B142">
        <v>4</v>
      </c>
      <c r="C142">
        <v>3</v>
      </c>
      <c r="D142">
        <v>500</v>
      </c>
      <c r="E142" t="s">
        <v>93</v>
      </c>
      <c r="F142">
        <v>500</v>
      </c>
      <c r="G142" t="s">
        <v>94</v>
      </c>
      <c r="H142">
        <v>6</v>
      </c>
      <c r="I142" t="s">
        <v>83</v>
      </c>
      <c r="J142">
        <v>12</v>
      </c>
      <c r="K142" t="s">
        <v>84</v>
      </c>
      <c r="L142">
        <v>60914118</v>
      </c>
      <c r="M142" t="s">
        <v>85</v>
      </c>
      <c r="N142" t="s">
        <v>86</v>
      </c>
      <c r="O142" t="s">
        <v>86</v>
      </c>
      <c r="P142" t="s">
        <v>86</v>
      </c>
      <c r="Q142" t="s">
        <v>86</v>
      </c>
      <c r="R142">
        <v>114</v>
      </c>
      <c r="S142" t="s">
        <v>87</v>
      </c>
      <c r="T142">
        <v>4</v>
      </c>
      <c r="U142">
        <v>44498</v>
      </c>
      <c r="V142">
        <v>0</v>
      </c>
      <c r="W142">
        <v>0</v>
      </c>
      <c r="X142">
        <v>0</v>
      </c>
      <c r="Y142">
        <v>0</v>
      </c>
    </row>
    <row r="143" spans="1:25" ht="13.5">
      <c r="A143">
        <v>2008</v>
      </c>
      <c r="B143">
        <v>4</v>
      </c>
      <c r="C143">
        <v>3</v>
      </c>
      <c r="D143">
        <v>750</v>
      </c>
      <c r="E143" t="s">
        <v>97</v>
      </c>
      <c r="F143">
        <v>750</v>
      </c>
      <c r="G143" t="s">
        <v>98</v>
      </c>
      <c r="H143">
        <v>6</v>
      </c>
      <c r="I143" t="s">
        <v>83</v>
      </c>
      <c r="J143">
        <v>12</v>
      </c>
      <c r="K143" t="s">
        <v>84</v>
      </c>
      <c r="L143">
        <v>60914118</v>
      </c>
      <c r="M143" t="s">
        <v>85</v>
      </c>
      <c r="N143" t="s">
        <v>86</v>
      </c>
      <c r="O143" t="s">
        <v>86</v>
      </c>
      <c r="P143" t="s">
        <v>86</v>
      </c>
      <c r="Q143" t="s">
        <v>86</v>
      </c>
      <c r="R143">
        <v>114</v>
      </c>
      <c r="S143" t="s">
        <v>87</v>
      </c>
      <c r="T143">
        <v>16</v>
      </c>
      <c r="U143">
        <v>345974</v>
      </c>
      <c r="V143">
        <v>0</v>
      </c>
      <c r="W143">
        <v>0</v>
      </c>
      <c r="X143">
        <v>0</v>
      </c>
      <c r="Y143">
        <v>0</v>
      </c>
    </row>
    <row r="144" spans="1:25" ht="13.5">
      <c r="A144">
        <v>2008</v>
      </c>
      <c r="B144">
        <v>4</v>
      </c>
      <c r="C144">
        <v>3</v>
      </c>
      <c r="D144">
        <v>900</v>
      </c>
      <c r="E144" t="s">
        <v>101</v>
      </c>
      <c r="F144">
        <v>900</v>
      </c>
      <c r="G144" t="s">
        <v>102</v>
      </c>
      <c r="H144">
        <v>6</v>
      </c>
      <c r="I144" t="s">
        <v>83</v>
      </c>
      <c r="J144">
        <v>12</v>
      </c>
      <c r="K144" t="s">
        <v>84</v>
      </c>
      <c r="L144">
        <v>60914118</v>
      </c>
      <c r="M144" t="s">
        <v>85</v>
      </c>
      <c r="N144" t="s">
        <v>86</v>
      </c>
      <c r="O144" t="s">
        <v>86</v>
      </c>
      <c r="P144" t="s">
        <v>86</v>
      </c>
      <c r="Q144" t="s">
        <v>86</v>
      </c>
      <c r="R144">
        <v>415</v>
      </c>
      <c r="S144" t="s">
        <v>87</v>
      </c>
      <c r="T144">
        <v>1</v>
      </c>
      <c r="U144">
        <v>15325</v>
      </c>
      <c r="V144">
        <v>0</v>
      </c>
      <c r="W144">
        <v>0</v>
      </c>
      <c r="X144">
        <v>0</v>
      </c>
      <c r="Y144">
        <v>0</v>
      </c>
    </row>
    <row r="145" s="50" customFormat="1" ht="13.5"/>
    <row r="146" spans="1:25" ht="13.5">
      <c r="A146">
        <v>2008</v>
      </c>
      <c r="B146">
        <v>4</v>
      </c>
      <c r="C146">
        <v>4</v>
      </c>
      <c r="D146">
        <v>0</v>
      </c>
      <c r="E146" t="s">
        <v>99</v>
      </c>
      <c r="F146">
        <v>0</v>
      </c>
      <c r="G146" t="s">
        <v>82</v>
      </c>
      <c r="H146">
        <v>6</v>
      </c>
      <c r="I146" t="s">
        <v>83</v>
      </c>
      <c r="J146">
        <v>12</v>
      </c>
      <c r="K146" t="s">
        <v>84</v>
      </c>
      <c r="L146">
        <v>60914118</v>
      </c>
      <c r="M146" t="s">
        <v>85</v>
      </c>
      <c r="N146" t="s">
        <v>86</v>
      </c>
      <c r="O146" t="s">
        <v>86</v>
      </c>
      <c r="P146" t="s">
        <v>86</v>
      </c>
      <c r="Q146" t="s">
        <v>86</v>
      </c>
      <c r="R146">
        <v>114</v>
      </c>
      <c r="S146" t="s">
        <v>90</v>
      </c>
      <c r="T146">
        <v>1</v>
      </c>
      <c r="U146">
        <v>231</v>
      </c>
      <c r="V146">
        <v>0</v>
      </c>
      <c r="W146">
        <v>0</v>
      </c>
      <c r="X146">
        <v>0</v>
      </c>
      <c r="Y146">
        <v>0</v>
      </c>
    </row>
    <row r="147" spans="1:25" ht="13.5">
      <c r="A147">
        <v>2008</v>
      </c>
      <c r="B147">
        <v>4</v>
      </c>
      <c r="C147">
        <v>4</v>
      </c>
      <c r="D147">
        <v>200</v>
      </c>
      <c r="E147" t="s">
        <v>81</v>
      </c>
      <c r="F147">
        <v>0</v>
      </c>
      <c r="G147" t="s">
        <v>82</v>
      </c>
      <c r="H147">
        <v>6</v>
      </c>
      <c r="I147" t="s">
        <v>83</v>
      </c>
      <c r="J147">
        <v>12</v>
      </c>
      <c r="K147" t="s">
        <v>84</v>
      </c>
      <c r="L147">
        <v>60914118</v>
      </c>
      <c r="M147" t="s">
        <v>85</v>
      </c>
      <c r="N147" t="s">
        <v>86</v>
      </c>
      <c r="O147" t="s">
        <v>86</v>
      </c>
      <c r="P147" t="s">
        <v>86</v>
      </c>
      <c r="Q147" t="s">
        <v>86</v>
      </c>
      <c r="R147">
        <v>114</v>
      </c>
      <c r="S147" t="s">
        <v>90</v>
      </c>
      <c r="T147">
        <v>1</v>
      </c>
      <c r="U147">
        <v>64</v>
      </c>
      <c r="V147">
        <v>0</v>
      </c>
      <c r="W147">
        <v>0</v>
      </c>
      <c r="X147">
        <v>0</v>
      </c>
      <c r="Y147">
        <v>0</v>
      </c>
    </row>
    <row r="148" spans="1:25" ht="13.5">
      <c r="A148">
        <v>2008</v>
      </c>
      <c r="B148">
        <v>4</v>
      </c>
      <c r="C148">
        <v>4</v>
      </c>
      <c r="D148">
        <v>250</v>
      </c>
      <c r="E148" t="s">
        <v>88</v>
      </c>
      <c r="F148">
        <v>250</v>
      </c>
      <c r="G148" t="s">
        <v>89</v>
      </c>
      <c r="H148">
        <v>6</v>
      </c>
      <c r="I148" t="s">
        <v>83</v>
      </c>
      <c r="J148">
        <v>12</v>
      </c>
      <c r="K148" t="s">
        <v>84</v>
      </c>
      <c r="L148">
        <v>60914118</v>
      </c>
      <c r="M148" t="s">
        <v>85</v>
      </c>
      <c r="N148" t="s">
        <v>86</v>
      </c>
      <c r="O148" t="s">
        <v>86</v>
      </c>
      <c r="P148" t="s">
        <v>86</v>
      </c>
      <c r="Q148" t="s">
        <v>86</v>
      </c>
      <c r="R148">
        <v>415</v>
      </c>
      <c r="S148" t="s">
        <v>87</v>
      </c>
      <c r="T148">
        <v>4</v>
      </c>
      <c r="U148">
        <v>70100</v>
      </c>
      <c r="V148">
        <v>0</v>
      </c>
      <c r="W148">
        <v>0</v>
      </c>
      <c r="X148">
        <v>0</v>
      </c>
      <c r="Y148">
        <v>0</v>
      </c>
    </row>
    <row r="149" spans="1:25" ht="13.5">
      <c r="A149">
        <v>2008</v>
      </c>
      <c r="B149">
        <v>4</v>
      </c>
      <c r="C149">
        <v>4</v>
      </c>
      <c r="D149">
        <v>300</v>
      </c>
      <c r="E149" t="s">
        <v>91</v>
      </c>
      <c r="F149">
        <v>300</v>
      </c>
      <c r="G149" t="s">
        <v>92</v>
      </c>
      <c r="H149">
        <v>6</v>
      </c>
      <c r="I149" t="s">
        <v>83</v>
      </c>
      <c r="J149">
        <v>12</v>
      </c>
      <c r="K149" t="s">
        <v>84</v>
      </c>
      <c r="L149">
        <v>60914118</v>
      </c>
      <c r="M149" t="s">
        <v>85</v>
      </c>
      <c r="N149" t="s">
        <v>86</v>
      </c>
      <c r="O149" t="s">
        <v>86</v>
      </c>
      <c r="P149" t="s">
        <v>86</v>
      </c>
      <c r="Q149" t="s">
        <v>86</v>
      </c>
      <c r="R149">
        <v>114</v>
      </c>
      <c r="S149" t="s">
        <v>87</v>
      </c>
      <c r="T149">
        <v>10</v>
      </c>
      <c r="U149">
        <v>219300</v>
      </c>
      <c r="V149">
        <v>1</v>
      </c>
      <c r="W149">
        <v>18000</v>
      </c>
      <c r="X149">
        <v>0</v>
      </c>
      <c r="Y149">
        <v>0</v>
      </c>
    </row>
    <row r="150" spans="1:25" ht="13.5">
      <c r="A150">
        <v>2008</v>
      </c>
      <c r="B150">
        <v>4</v>
      </c>
      <c r="C150">
        <v>4</v>
      </c>
      <c r="D150">
        <v>500</v>
      </c>
      <c r="E150" t="s">
        <v>93</v>
      </c>
      <c r="F150">
        <v>500</v>
      </c>
      <c r="G150" t="s">
        <v>94</v>
      </c>
      <c r="H150">
        <v>6</v>
      </c>
      <c r="I150" t="s">
        <v>83</v>
      </c>
      <c r="J150">
        <v>12</v>
      </c>
      <c r="K150" t="s">
        <v>84</v>
      </c>
      <c r="L150">
        <v>60914118</v>
      </c>
      <c r="M150" t="s">
        <v>85</v>
      </c>
      <c r="N150" t="s">
        <v>86</v>
      </c>
      <c r="O150" t="s">
        <v>86</v>
      </c>
      <c r="P150" t="s">
        <v>86</v>
      </c>
      <c r="Q150" t="s">
        <v>86</v>
      </c>
      <c r="R150">
        <v>114</v>
      </c>
      <c r="S150" t="s">
        <v>87</v>
      </c>
      <c r="T150">
        <v>3</v>
      </c>
      <c r="U150">
        <v>49360</v>
      </c>
      <c r="V150">
        <v>0</v>
      </c>
      <c r="W150">
        <v>0</v>
      </c>
      <c r="X150">
        <v>0</v>
      </c>
      <c r="Y150">
        <v>0</v>
      </c>
    </row>
    <row r="151" spans="1:25" ht="13.5">
      <c r="A151">
        <v>2008</v>
      </c>
      <c r="B151">
        <v>4</v>
      </c>
      <c r="C151">
        <v>4</v>
      </c>
      <c r="D151">
        <v>550</v>
      </c>
      <c r="E151" t="s">
        <v>95</v>
      </c>
      <c r="F151">
        <v>550</v>
      </c>
      <c r="G151" t="s">
        <v>96</v>
      </c>
      <c r="H151">
        <v>6</v>
      </c>
      <c r="I151" t="s">
        <v>83</v>
      </c>
      <c r="J151">
        <v>12</v>
      </c>
      <c r="K151" t="s">
        <v>84</v>
      </c>
      <c r="L151">
        <v>60914118</v>
      </c>
      <c r="M151" t="s">
        <v>85</v>
      </c>
      <c r="N151" t="s">
        <v>86</v>
      </c>
      <c r="O151" t="s">
        <v>86</v>
      </c>
      <c r="P151" t="s">
        <v>86</v>
      </c>
      <c r="Q151" t="s">
        <v>86</v>
      </c>
      <c r="R151">
        <v>114</v>
      </c>
      <c r="S151" t="s">
        <v>87</v>
      </c>
      <c r="T151">
        <v>16</v>
      </c>
      <c r="U151">
        <v>299547</v>
      </c>
      <c r="V151">
        <v>1</v>
      </c>
      <c r="W151">
        <v>17160</v>
      </c>
      <c r="X151">
        <v>0</v>
      </c>
      <c r="Y151">
        <v>0</v>
      </c>
    </row>
    <row r="152" spans="1:25" ht="13.5">
      <c r="A152">
        <v>2008</v>
      </c>
      <c r="B152">
        <v>4</v>
      </c>
      <c r="C152">
        <v>4</v>
      </c>
      <c r="D152">
        <v>750</v>
      </c>
      <c r="E152" t="s">
        <v>97</v>
      </c>
      <c r="F152">
        <v>750</v>
      </c>
      <c r="G152" t="s">
        <v>98</v>
      </c>
      <c r="H152">
        <v>6</v>
      </c>
      <c r="I152" t="s">
        <v>83</v>
      </c>
      <c r="J152">
        <v>12</v>
      </c>
      <c r="K152" t="s">
        <v>84</v>
      </c>
      <c r="L152">
        <v>60914118</v>
      </c>
      <c r="M152" t="s">
        <v>85</v>
      </c>
      <c r="N152" t="s">
        <v>86</v>
      </c>
      <c r="O152" t="s">
        <v>86</v>
      </c>
      <c r="P152" t="s">
        <v>86</v>
      </c>
      <c r="Q152" t="s">
        <v>86</v>
      </c>
      <c r="R152">
        <v>114</v>
      </c>
      <c r="S152" t="s">
        <v>87</v>
      </c>
      <c r="T152">
        <v>2</v>
      </c>
      <c r="U152">
        <v>24460</v>
      </c>
      <c r="V152">
        <v>0</v>
      </c>
      <c r="W152">
        <v>0</v>
      </c>
      <c r="X152">
        <v>0</v>
      </c>
      <c r="Y152">
        <v>0</v>
      </c>
    </row>
    <row r="153" spans="1:25" ht="13.5">
      <c r="A153">
        <v>2008</v>
      </c>
      <c r="B153">
        <v>4</v>
      </c>
      <c r="C153">
        <v>4</v>
      </c>
      <c r="D153">
        <v>900</v>
      </c>
      <c r="E153" t="s">
        <v>101</v>
      </c>
      <c r="F153">
        <v>900</v>
      </c>
      <c r="G153" t="s">
        <v>102</v>
      </c>
      <c r="H153">
        <v>6</v>
      </c>
      <c r="I153" t="s">
        <v>83</v>
      </c>
      <c r="J153">
        <v>12</v>
      </c>
      <c r="K153" t="s">
        <v>84</v>
      </c>
      <c r="L153">
        <v>60914118</v>
      </c>
      <c r="M153" t="s">
        <v>85</v>
      </c>
      <c r="N153" t="s">
        <v>86</v>
      </c>
      <c r="O153" t="s">
        <v>86</v>
      </c>
      <c r="P153" t="s">
        <v>86</v>
      </c>
      <c r="Q153" t="s">
        <v>86</v>
      </c>
      <c r="R153">
        <v>415</v>
      </c>
      <c r="S153" t="s">
        <v>87</v>
      </c>
      <c r="T153">
        <v>1</v>
      </c>
      <c r="U153">
        <v>15000</v>
      </c>
      <c r="V153">
        <v>0</v>
      </c>
      <c r="W153">
        <v>0</v>
      </c>
      <c r="X153">
        <v>0</v>
      </c>
      <c r="Y153">
        <v>0</v>
      </c>
    </row>
    <row r="154" spans="1:25" ht="13.5">
      <c r="A154">
        <v>2008</v>
      </c>
      <c r="B154">
        <v>4</v>
      </c>
      <c r="C154">
        <v>4</v>
      </c>
      <c r="D154">
        <v>900</v>
      </c>
      <c r="E154" t="s">
        <v>101</v>
      </c>
      <c r="F154">
        <v>900</v>
      </c>
      <c r="G154" t="s">
        <v>102</v>
      </c>
      <c r="H154">
        <v>6</v>
      </c>
      <c r="I154" t="s">
        <v>83</v>
      </c>
      <c r="J154">
        <v>12</v>
      </c>
      <c r="K154" t="s">
        <v>84</v>
      </c>
      <c r="L154">
        <v>60914118</v>
      </c>
      <c r="M154" t="s">
        <v>85</v>
      </c>
      <c r="N154" t="s">
        <v>86</v>
      </c>
      <c r="O154" t="s">
        <v>86</v>
      </c>
      <c r="P154" t="s">
        <v>86</v>
      </c>
      <c r="Q154" t="s">
        <v>86</v>
      </c>
      <c r="R154">
        <v>114</v>
      </c>
      <c r="S154" t="s">
        <v>87</v>
      </c>
      <c r="T154">
        <v>2</v>
      </c>
      <c r="U154">
        <v>9486</v>
      </c>
      <c r="V154">
        <v>0</v>
      </c>
      <c r="W154">
        <v>0</v>
      </c>
      <c r="X154">
        <v>0</v>
      </c>
      <c r="Y154">
        <v>0</v>
      </c>
    </row>
    <row r="155" s="50" customFormat="1" ht="13.5"/>
    <row r="156" spans="1:25" ht="13.5">
      <c r="A156">
        <v>2008</v>
      </c>
      <c r="B156">
        <v>4</v>
      </c>
      <c r="C156">
        <v>5</v>
      </c>
      <c r="D156">
        <v>200</v>
      </c>
      <c r="E156" t="s">
        <v>81</v>
      </c>
      <c r="F156">
        <v>0</v>
      </c>
      <c r="G156" t="s">
        <v>82</v>
      </c>
      <c r="H156">
        <v>6</v>
      </c>
      <c r="I156" t="s">
        <v>83</v>
      </c>
      <c r="J156">
        <v>12</v>
      </c>
      <c r="K156" t="s">
        <v>84</v>
      </c>
      <c r="L156">
        <v>60914118</v>
      </c>
      <c r="M156" t="s">
        <v>85</v>
      </c>
      <c r="N156" t="s">
        <v>86</v>
      </c>
      <c r="O156" t="s">
        <v>86</v>
      </c>
      <c r="P156" t="s">
        <v>86</v>
      </c>
      <c r="Q156" t="s">
        <v>86</v>
      </c>
      <c r="R156">
        <v>114</v>
      </c>
      <c r="S156" t="s">
        <v>87</v>
      </c>
      <c r="T156">
        <v>8</v>
      </c>
      <c r="U156">
        <v>176400</v>
      </c>
      <c r="V156">
        <v>2</v>
      </c>
      <c r="W156">
        <v>36000</v>
      </c>
      <c r="X156">
        <v>0</v>
      </c>
      <c r="Y156">
        <v>0</v>
      </c>
    </row>
    <row r="157" spans="1:25" ht="13.5">
      <c r="A157">
        <v>2008</v>
      </c>
      <c r="B157">
        <v>4</v>
      </c>
      <c r="C157">
        <v>5</v>
      </c>
      <c r="D157">
        <v>300</v>
      </c>
      <c r="E157" t="s">
        <v>91</v>
      </c>
      <c r="F157">
        <v>300</v>
      </c>
      <c r="G157" t="s">
        <v>92</v>
      </c>
      <c r="H157">
        <v>6</v>
      </c>
      <c r="I157" t="s">
        <v>83</v>
      </c>
      <c r="J157">
        <v>12</v>
      </c>
      <c r="K157" t="s">
        <v>84</v>
      </c>
      <c r="L157">
        <v>60914118</v>
      </c>
      <c r="M157" t="s">
        <v>85</v>
      </c>
      <c r="N157" t="s">
        <v>86</v>
      </c>
      <c r="O157" t="s">
        <v>86</v>
      </c>
      <c r="P157" t="s">
        <v>86</v>
      </c>
      <c r="Q157" t="s">
        <v>86</v>
      </c>
      <c r="R157">
        <v>114</v>
      </c>
      <c r="S157" t="s">
        <v>87</v>
      </c>
      <c r="T157">
        <v>4</v>
      </c>
      <c r="U157">
        <v>25050</v>
      </c>
      <c r="V157">
        <v>0</v>
      </c>
      <c r="W157">
        <v>0</v>
      </c>
      <c r="X157">
        <v>0</v>
      </c>
      <c r="Y157">
        <v>0</v>
      </c>
    </row>
    <row r="158" spans="1:25" ht="13.5">
      <c r="A158">
        <v>2008</v>
      </c>
      <c r="B158">
        <v>4</v>
      </c>
      <c r="C158">
        <v>5</v>
      </c>
      <c r="D158">
        <v>500</v>
      </c>
      <c r="E158" t="s">
        <v>93</v>
      </c>
      <c r="F158">
        <v>500</v>
      </c>
      <c r="G158" t="s">
        <v>94</v>
      </c>
      <c r="H158">
        <v>6</v>
      </c>
      <c r="I158" t="s">
        <v>83</v>
      </c>
      <c r="J158">
        <v>12</v>
      </c>
      <c r="K158" t="s">
        <v>84</v>
      </c>
      <c r="L158">
        <v>60914118</v>
      </c>
      <c r="M158" t="s">
        <v>85</v>
      </c>
      <c r="N158" t="s">
        <v>86</v>
      </c>
      <c r="O158" t="s">
        <v>86</v>
      </c>
      <c r="P158" t="s">
        <v>86</v>
      </c>
      <c r="Q158" t="s">
        <v>86</v>
      </c>
      <c r="R158">
        <v>114</v>
      </c>
      <c r="S158" t="s">
        <v>87</v>
      </c>
      <c r="T158">
        <v>12</v>
      </c>
      <c r="U158">
        <v>195714</v>
      </c>
      <c r="V158">
        <v>0</v>
      </c>
      <c r="W158">
        <v>0</v>
      </c>
      <c r="X158">
        <v>0</v>
      </c>
      <c r="Y158">
        <v>0</v>
      </c>
    </row>
    <row r="159" spans="1:25" ht="13.5">
      <c r="A159">
        <v>2008</v>
      </c>
      <c r="B159">
        <v>4</v>
      </c>
      <c r="C159">
        <v>5</v>
      </c>
      <c r="D159">
        <v>550</v>
      </c>
      <c r="E159" t="s">
        <v>95</v>
      </c>
      <c r="F159">
        <v>550</v>
      </c>
      <c r="G159" t="s">
        <v>96</v>
      </c>
      <c r="H159">
        <v>6</v>
      </c>
      <c r="I159" t="s">
        <v>83</v>
      </c>
      <c r="J159">
        <v>12</v>
      </c>
      <c r="K159" t="s">
        <v>84</v>
      </c>
      <c r="L159">
        <v>60914118</v>
      </c>
      <c r="M159" t="s">
        <v>85</v>
      </c>
      <c r="N159" t="s">
        <v>86</v>
      </c>
      <c r="O159" t="s">
        <v>86</v>
      </c>
      <c r="P159" t="s">
        <v>86</v>
      </c>
      <c r="Q159" t="s">
        <v>86</v>
      </c>
      <c r="R159">
        <v>114</v>
      </c>
      <c r="S159" t="s">
        <v>87</v>
      </c>
      <c r="T159">
        <v>1</v>
      </c>
      <c r="U159">
        <v>8100</v>
      </c>
      <c r="V159">
        <v>0</v>
      </c>
      <c r="W159">
        <v>0</v>
      </c>
      <c r="X159">
        <v>0</v>
      </c>
      <c r="Y159">
        <v>0</v>
      </c>
    </row>
    <row r="160" s="50" customFormat="1" ht="13.5"/>
    <row r="161" s="51" customFormat="1" ht="13.5"/>
    <row r="162" spans="1:25" ht="13.5">
      <c r="A162">
        <v>2008</v>
      </c>
      <c r="B162">
        <v>5</v>
      </c>
      <c r="C162">
        <v>1</v>
      </c>
      <c r="D162">
        <v>0</v>
      </c>
      <c r="E162" t="s">
        <v>99</v>
      </c>
      <c r="F162">
        <v>0</v>
      </c>
      <c r="G162" t="s">
        <v>82</v>
      </c>
      <c r="H162">
        <v>6</v>
      </c>
      <c r="I162" t="s">
        <v>83</v>
      </c>
      <c r="J162">
        <v>12</v>
      </c>
      <c r="K162" t="s">
        <v>84</v>
      </c>
      <c r="L162">
        <v>60914118</v>
      </c>
      <c r="M162" t="s">
        <v>85</v>
      </c>
      <c r="N162" t="s">
        <v>86</v>
      </c>
      <c r="O162" t="s">
        <v>86</v>
      </c>
      <c r="P162" t="s">
        <v>86</v>
      </c>
      <c r="Q162" t="s">
        <v>86</v>
      </c>
      <c r="R162">
        <v>415</v>
      </c>
      <c r="S162" t="s">
        <v>90</v>
      </c>
      <c r="T162">
        <v>0</v>
      </c>
      <c r="U162">
        <v>0</v>
      </c>
      <c r="V162">
        <v>1</v>
      </c>
      <c r="W162">
        <v>259</v>
      </c>
      <c r="X162">
        <v>0</v>
      </c>
      <c r="Y162">
        <v>0</v>
      </c>
    </row>
    <row r="163" spans="1:25" ht="13.5">
      <c r="A163">
        <v>2008</v>
      </c>
      <c r="B163">
        <v>5</v>
      </c>
      <c r="C163">
        <v>1</v>
      </c>
      <c r="D163">
        <v>200</v>
      </c>
      <c r="E163" t="s">
        <v>81</v>
      </c>
      <c r="F163">
        <v>0</v>
      </c>
      <c r="G163" t="s">
        <v>82</v>
      </c>
      <c r="H163">
        <v>6</v>
      </c>
      <c r="I163" t="s">
        <v>83</v>
      </c>
      <c r="J163">
        <v>12</v>
      </c>
      <c r="K163" t="s">
        <v>84</v>
      </c>
      <c r="L163">
        <v>60914118</v>
      </c>
      <c r="M163" t="s">
        <v>85</v>
      </c>
      <c r="N163" t="s">
        <v>86</v>
      </c>
      <c r="O163" t="s">
        <v>86</v>
      </c>
      <c r="P163" t="s">
        <v>86</v>
      </c>
      <c r="Q163" t="s">
        <v>86</v>
      </c>
      <c r="R163">
        <v>114</v>
      </c>
      <c r="S163" t="s">
        <v>90</v>
      </c>
      <c r="T163">
        <v>1</v>
      </c>
      <c r="U163">
        <v>259</v>
      </c>
      <c r="V163">
        <v>0</v>
      </c>
      <c r="W163">
        <v>0</v>
      </c>
      <c r="X163">
        <v>0</v>
      </c>
      <c r="Y163">
        <v>0</v>
      </c>
    </row>
    <row r="164" spans="1:25" ht="13.5">
      <c r="A164">
        <v>2008</v>
      </c>
      <c r="B164">
        <v>5</v>
      </c>
      <c r="C164">
        <v>1</v>
      </c>
      <c r="D164">
        <v>250</v>
      </c>
      <c r="E164" t="s">
        <v>88</v>
      </c>
      <c r="F164">
        <v>250</v>
      </c>
      <c r="G164" t="s">
        <v>89</v>
      </c>
      <c r="H164">
        <v>6</v>
      </c>
      <c r="I164" t="s">
        <v>83</v>
      </c>
      <c r="J164">
        <v>12</v>
      </c>
      <c r="K164" t="s">
        <v>84</v>
      </c>
      <c r="L164">
        <v>60914118</v>
      </c>
      <c r="M164" t="s">
        <v>85</v>
      </c>
      <c r="N164" t="s">
        <v>86</v>
      </c>
      <c r="O164" t="s">
        <v>86</v>
      </c>
      <c r="P164" t="s">
        <v>86</v>
      </c>
      <c r="Q164" t="s">
        <v>86</v>
      </c>
      <c r="R164">
        <v>415</v>
      </c>
      <c r="S164" t="s">
        <v>90</v>
      </c>
      <c r="T164">
        <v>1</v>
      </c>
      <c r="U164">
        <v>54</v>
      </c>
      <c r="V164">
        <v>0</v>
      </c>
      <c r="W164">
        <v>0</v>
      </c>
      <c r="X164">
        <v>0</v>
      </c>
      <c r="Y164">
        <v>0</v>
      </c>
    </row>
    <row r="165" spans="1:25" ht="13.5">
      <c r="A165">
        <v>2008</v>
      </c>
      <c r="B165">
        <v>5</v>
      </c>
      <c r="C165">
        <v>1</v>
      </c>
      <c r="D165">
        <v>300</v>
      </c>
      <c r="E165" t="s">
        <v>91</v>
      </c>
      <c r="F165">
        <v>300</v>
      </c>
      <c r="G165" t="s">
        <v>92</v>
      </c>
      <c r="H165">
        <v>6</v>
      </c>
      <c r="I165" t="s">
        <v>83</v>
      </c>
      <c r="J165">
        <v>12</v>
      </c>
      <c r="K165" t="s">
        <v>84</v>
      </c>
      <c r="L165">
        <v>60914118</v>
      </c>
      <c r="M165" t="s">
        <v>85</v>
      </c>
      <c r="N165" t="s">
        <v>86</v>
      </c>
      <c r="O165" t="s">
        <v>86</v>
      </c>
      <c r="P165" t="s">
        <v>86</v>
      </c>
      <c r="Q165" t="s">
        <v>86</v>
      </c>
      <c r="R165">
        <v>114</v>
      </c>
      <c r="S165" t="s">
        <v>87</v>
      </c>
      <c r="T165">
        <v>10</v>
      </c>
      <c r="U165">
        <v>203650</v>
      </c>
      <c r="V165">
        <v>0</v>
      </c>
      <c r="W165">
        <v>0</v>
      </c>
      <c r="X165">
        <v>0</v>
      </c>
      <c r="Y165">
        <v>0</v>
      </c>
    </row>
    <row r="166" spans="1:25" ht="13.5">
      <c r="A166">
        <v>2008</v>
      </c>
      <c r="B166">
        <v>5</v>
      </c>
      <c r="C166">
        <v>1</v>
      </c>
      <c r="D166">
        <v>500</v>
      </c>
      <c r="E166" t="s">
        <v>93</v>
      </c>
      <c r="F166">
        <v>500</v>
      </c>
      <c r="G166" t="s">
        <v>94</v>
      </c>
      <c r="H166">
        <v>6</v>
      </c>
      <c r="I166" t="s">
        <v>83</v>
      </c>
      <c r="J166">
        <v>12</v>
      </c>
      <c r="K166" t="s">
        <v>84</v>
      </c>
      <c r="L166">
        <v>60914118</v>
      </c>
      <c r="M166" t="s">
        <v>85</v>
      </c>
      <c r="N166" t="s">
        <v>86</v>
      </c>
      <c r="O166" t="s">
        <v>86</v>
      </c>
      <c r="P166" t="s">
        <v>86</v>
      </c>
      <c r="Q166" t="s">
        <v>86</v>
      </c>
      <c r="R166">
        <v>114</v>
      </c>
      <c r="S166" t="s">
        <v>87</v>
      </c>
      <c r="T166">
        <v>2</v>
      </c>
      <c r="U166">
        <v>51600</v>
      </c>
      <c r="V166">
        <v>0</v>
      </c>
      <c r="W166">
        <v>0</v>
      </c>
      <c r="X166">
        <v>0</v>
      </c>
      <c r="Y166">
        <v>0</v>
      </c>
    </row>
    <row r="167" spans="1:25" ht="13.5">
      <c r="A167">
        <v>2008</v>
      </c>
      <c r="B167">
        <v>5</v>
      </c>
      <c r="C167">
        <v>1</v>
      </c>
      <c r="D167">
        <v>900</v>
      </c>
      <c r="E167" t="s">
        <v>101</v>
      </c>
      <c r="F167">
        <v>900</v>
      </c>
      <c r="G167" t="s">
        <v>102</v>
      </c>
      <c r="H167">
        <v>6</v>
      </c>
      <c r="I167" t="s">
        <v>83</v>
      </c>
      <c r="J167">
        <v>12</v>
      </c>
      <c r="K167" t="s">
        <v>84</v>
      </c>
      <c r="L167">
        <v>60914118</v>
      </c>
      <c r="M167" t="s">
        <v>85</v>
      </c>
      <c r="N167" t="s">
        <v>86</v>
      </c>
      <c r="O167" t="s">
        <v>86</v>
      </c>
      <c r="P167" t="s">
        <v>86</v>
      </c>
      <c r="Q167" t="s">
        <v>86</v>
      </c>
      <c r="R167">
        <v>415</v>
      </c>
      <c r="S167" t="s">
        <v>87</v>
      </c>
      <c r="T167">
        <v>4</v>
      </c>
      <c r="U167">
        <v>66038</v>
      </c>
      <c r="V167">
        <v>0</v>
      </c>
      <c r="W167">
        <v>0</v>
      </c>
      <c r="X167">
        <v>0</v>
      </c>
      <c r="Y167">
        <v>0</v>
      </c>
    </row>
    <row r="168" s="50" customFormat="1" ht="13.5"/>
    <row r="169" spans="1:25" ht="13.5">
      <c r="A169">
        <v>2008</v>
      </c>
      <c r="B169">
        <v>5</v>
      </c>
      <c r="C169">
        <v>2</v>
      </c>
      <c r="D169">
        <v>0</v>
      </c>
      <c r="E169" t="s">
        <v>99</v>
      </c>
      <c r="F169">
        <v>0</v>
      </c>
      <c r="G169" t="s">
        <v>82</v>
      </c>
      <c r="H169">
        <v>6</v>
      </c>
      <c r="I169" t="s">
        <v>83</v>
      </c>
      <c r="J169">
        <v>12</v>
      </c>
      <c r="K169" t="s">
        <v>84</v>
      </c>
      <c r="L169">
        <v>60914118</v>
      </c>
      <c r="M169" t="s">
        <v>85</v>
      </c>
      <c r="N169" t="s">
        <v>86</v>
      </c>
      <c r="O169" t="s">
        <v>86</v>
      </c>
      <c r="P169" t="s">
        <v>86</v>
      </c>
      <c r="Q169" t="s">
        <v>86</v>
      </c>
      <c r="R169">
        <v>114</v>
      </c>
      <c r="S169" t="s">
        <v>90</v>
      </c>
      <c r="T169">
        <v>1</v>
      </c>
      <c r="U169">
        <v>266</v>
      </c>
      <c r="V169">
        <v>0</v>
      </c>
      <c r="W169">
        <v>0</v>
      </c>
      <c r="X169">
        <v>0</v>
      </c>
      <c r="Y169">
        <v>0</v>
      </c>
    </row>
    <row r="170" spans="1:25" ht="13.5">
      <c r="A170">
        <v>2008</v>
      </c>
      <c r="B170">
        <v>5</v>
      </c>
      <c r="C170">
        <v>2</v>
      </c>
      <c r="D170">
        <v>5</v>
      </c>
      <c r="E170" t="s">
        <v>108</v>
      </c>
      <c r="F170">
        <v>0</v>
      </c>
      <c r="G170" t="s">
        <v>82</v>
      </c>
      <c r="H170">
        <v>6</v>
      </c>
      <c r="I170" t="s">
        <v>83</v>
      </c>
      <c r="J170">
        <v>12</v>
      </c>
      <c r="K170" t="s">
        <v>84</v>
      </c>
      <c r="L170">
        <v>60914118</v>
      </c>
      <c r="M170" t="s">
        <v>85</v>
      </c>
      <c r="N170" t="s">
        <v>86</v>
      </c>
      <c r="O170" t="s">
        <v>86</v>
      </c>
      <c r="P170" t="s">
        <v>86</v>
      </c>
      <c r="Q170" t="s">
        <v>86</v>
      </c>
      <c r="R170">
        <v>114</v>
      </c>
      <c r="S170" t="s">
        <v>90</v>
      </c>
      <c r="T170">
        <v>1</v>
      </c>
      <c r="U170">
        <v>41</v>
      </c>
      <c r="V170">
        <v>0</v>
      </c>
      <c r="W170">
        <v>0</v>
      </c>
      <c r="X170">
        <v>0</v>
      </c>
      <c r="Y170">
        <v>0</v>
      </c>
    </row>
    <row r="171" spans="1:25" ht="13.5">
      <c r="A171">
        <v>2008</v>
      </c>
      <c r="B171">
        <v>5</v>
      </c>
      <c r="C171">
        <v>2</v>
      </c>
      <c r="D171">
        <v>200</v>
      </c>
      <c r="E171" t="s">
        <v>81</v>
      </c>
      <c r="F171">
        <v>0</v>
      </c>
      <c r="G171" t="s">
        <v>82</v>
      </c>
      <c r="H171">
        <v>6</v>
      </c>
      <c r="I171" t="s">
        <v>83</v>
      </c>
      <c r="J171">
        <v>12</v>
      </c>
      <c r="K171" t="s">
        <v>84</v>
      </c>
      <c r="L171">
        <v>60914118</v>
      </c>
      <c r="M171" t="s">
        <v>85</v>
      </c>
      <c r="N171" t="s">
        <v>86</v>
      </c>
      <c r="O171" t="s">
        <v>86</v>
      </c>
      <c r="P171" t="s">
        <v>86</v>
      </c>
      <c r="Q171" t="s">
        <v>86</v>
      </c>
      <c r="R171">
        <v>114</v>
      </c>
      <c r="S171" t="s">
        <v>87</v>
      </c>
      <c r="T171">
        <v>3</v>
      </c>
      <c r="U171">
        <v>51000</v>
      </c>
      <c r="V171">
        <v>1</v>
      </c>
      <c r="W171">
        <v>18000</v>
      </c>
      <c r="X171">
        <v>0</v>
      </c>
      <c r="Y171">
        <v>0</v>
      </c>
    </row>
    <row r="172" spans="1:25" ht="13.5">
      <c r="A172">
        <v>2008</v>
      </c>
      <c r="B172">
        <v>5</v>
      </c>
      <c r="C172">
        <v>2</v>
      </c>
      <c r="D172">
        <v>250</v>
      </c>
      <c r="E172" t="s">
        <v>88</v>
      </c>
      <c r="F172">
        <v>250</v>
      </c>
      <c r="G172" t="s">
        <v>89</v>
      </c>
      <c r="H172">
        <v>6</v>
      </c>
      <c r="I172" t="s">
        <v>83</v>
      </c>
      <c r="J172">
        <v>12</v>
      </c>
      <c r="K172" t="s">
        <v>84</v>
      </c>
      <c r="L172">
        <v>60914118</v>
      </c>
      <c r="M172" t="s">
        <v>85</v>
      </c>
      <c r="N172" t="s">
        <v>86</v>
      </c>
      <c r="O172" t="s">
        <v>86</v>
      </c>
      <c r="P172" t="s">
        <v>86</v>
      </c>
      <c r="Q172" t="s">
        <v>86</v>
      </c>
      <c r="R172">
        <v>415</v>
      </c>
      <c r="S172" t="s">
        <v>87</v>
      </c>
      <c r="T172">
        <v>0</v>
      </c>
      <c r="U172">
        <v>0</v>
      </c>
      <c r="V172">
        <v>1</v>
      </c>
      <c r="W172">
        <v>18000</v>
      </c>
      <c r="X172">
        <v>0</v>
      </c>
      <c r="Y172">
        <v>0</v>
      </c>
    </row>
    <row r="173" spans="1:25" ht="13.5">
      <c r="A173">
        <v>2008</v>
      </c>
      <c r="B173">
        <v>5</v>
      </c>
      <c r="C173">
        <v>2</v>
      </c>
      <c r="D173">
        <v>300</v>
      </c>
      <c r="E173" t="s">
        <v>91</v>
      </c>
      <c r="F173">
        <v>300</v>
      </c>
      <c r="G173" t="s">
        <v>92</v>
      </c>
      <c r="H173">
        <v>6</v>
      </c>
      <c r="I173" t="s">
        <v>83</v>
      </c>
      <c r="J173">
        <v>12</v>
      </c>
      <c r="K173" t="s">
        <v>84</v>
      </c>
      <c r="L173">
        <v>60914118</v>
      </c>
      <c r="M173" t="s">
        <v>85</v>
      </c>
      <c r="N173" t="s">
        <v>86</v>
      </c>
      <c r="O173" t="s">
        <v>86</v>
      </c>
      <c r="P173" t="s">
        <v>86</v>
      </c>
      <c r="Q173" t="s">
        <v>86</v>
      </c>
      <c r="R173">
        <v>114</v>
      </c>
      <c r="S173" t="s">
        <v>87</v>
      </c>
      <c r="T173">
        <v>13</v>
      </c>
      <c r="U173">
        <v>278775</v>
      </c>
      <c r="V173">
        <v>0</v>
      </c>
      <c r="W173">
        <v>0</v>
      </c>
      <c r="X173">
        <v>0</v>
      </c>
      <c r="Y173">
        <v>0</v>
      </c>
    </row>
    <row r="174" spans="1:25" ht="13.5">
      <c r="A174">
        <v>2008</v>
      </c>
      <c r="B174">
        <v>5</v>
      </c>
      <c r="C174">
        <v>2</v>
      </c>
      <c r="D174">
        <v>500</v>
      </c>
      <c r="E174" t="s">
        <v>93</v>
      </c>
      <c r="F174">
        <v>500</v>
      </c>
      <c r="G174" t="s">
        <v>94</v>
      </c>
      <c r="H174">
        <v>6</v>
      </c>
      <c r="I174" t="s">
        <v>83</v>
      </c>
      <c r="J174">
        <v>12</v>
      </c>
      <c r="K174" t="s">
        <v>84</v>
      </c>
      <c r="L174">
        <v>60914118</v>
      </c>
      <c r="M174" t="s">
        <v>85</v>
      </c>
      <c r="N174" t="s">
        <v>86</v>
      </c>
      <c r="O174" t="s">
        <v>86</v>
      </c>
      <c r="P174" t="s">
        <v>86</v>
      </c>
      <c r="Q174" t="s">
        <v>86</v>
      </c>
      <c r="R174">
        <v>114</v>
      </c>
      <c r="S174" t="s">
        <v>87</v>
      </c>
      <c r="T174">
        <v>3</v>
      </c>
      <c r="U174">
        <v>28216</v>
      </c>
      <c r="V174">
        <v>1</v>
      </c>
      <c r="W174">
        <v>15900</v>
      </c>
      <c r="X174">
        <v>0</v>
      </c>
      <c r="Y174">
        <v>0</v>
      </c>
    </row>
    <row r="175" spans="1:25" ht="13.5">
      <c r="A175">
        <v>2008</v>
      </c>
      <c r="B175">
        <v>5</v>
      </c>
      <c r="C175">
        <v>2</v>
      </c>
      <c r="D175">
        <v>550</v>
      </c>
      <c r="E175" t="s">
        <v>95</v>
      </c>
      <c r="F175">
        <v>550</v>
      </c>
      <c r="G175" t="s">
        <v>96</v>
      </c>
      <c r="H175">
        <v>6</v>
      </c>
      <c r="I175" t="s">
        <v>83</v>
      </c>
      <c r="J175">
        <v>12</v>
      </c>
      <c r="K175" t="s">
        <v>84</v>
      </c>
      <c r="L175">
        <v>60914118</v>
      </c>
      <c r="M175" t="s">
        <v>85</v>
      </c>
      <c r="N175" t="s">
        <v>86</v>
      </c>
      <c r="O175" t="s">
        <v>86</v>
      </c>
      <c r="P175" t="s">
        <v>86</v>
      </c>
      <c r="Q175" t="s">
        <v>86</v>
      </c>
      <c r="R175">
        <v>114</v>
      </c>
      <c r="S175" t="s">
        <v>87</v>
      </c>
      <c r="T175">
        <v>10</v>
      </c>
      <c r="U175">
        <v>163367</v>
      </c>
      <c r="V175">
        <v>2</v>
      </c>
      <c r="W175">
        <v>48319</v>
      </c>
      <c r="X175">
        <v>0</v>
      </c>
      <c r="Y175">
        <v>0</v>
      </c>
    </row>
    <row r="176" spans="1:25" ht="13.5">
      <c r="A176">
        <v>2008</v>
      </c>
      <c r="B176">
        <v>5</v>
      </c>
      <c r="C176">
        <v>2</v>
      </c>
      <c r="D176">
        <v>750</v>
      </c>
      <c r="E176" t="s">
        <v>97</v>
      </c>
      <c r="F176">
        <v>750</v>
      </c>
      <c r="G176" t="s">
        <v>98</v>
      </c>
      <c r="H176">
        <v>6</v>
      </c>
      <c r="I176" t="s">
        <v>83</v>
      </c>
      <c r="J176">
        <v>12</v>
      </c>
      <c r="K176" t="s">
        <v>84</v>
      </c>
      <c r="L176">
        <v>60914118</v>
      </c>
      <c r="M176" t="s">
        <v>85</v>
      </c>
      <c r="N176" t="s">
        <v>86</v>
      </c>
      <c r="O176" t="s">
        <v>86</v>
      </c>
      <c r="P176" t="s">
        <v>86</v>
      </c>
      <c r="Q176" t="s">
        <v>86</v>
      </c>
      <c r="R176">
        <v>114</v>
      </c>
      <c r="S176" t="s">
        <v>87</v>
      </c>
      <c r="T176">
        <v>4</v>
      </c>
      <c r="U176">
        <v>46613</v>
      </c>
      <c r="V176">
        <v>0</v>
      </c>
      <c r="W176">
        <v>0</v>
      </c>
      <c r="X176">
        <v>0</v>
      </c>
      <c r="Y176">
        <v>0</v>
      </c>
    </row>
    <row r="177" spans="1:25" ht="13.5">
      <c r="A177">
        <v>2008</v>
      </c>
      <c r="B177">
        <v>5</v>
      </c>
      <c r="C177">
        <v>2</v>
      </c>
      <c r="D177">
        <v>900</v>
      </c>
      <c r="E177" t="s">
        <v>101</v>
      </c>
      <c r="F177">
        <v>900</v>
      </c>
      <c r="G177" t="s">
        <v>102</v>
      </c>
      <c r="H177">
        <v>6</v>
      </c>
      <c r="I177" t="s">
        <v>83</v>
      </c>
      <c r="J177">
        <v>12</v>
      </c>
      <c r="K177" t="s">
        <v>84</v>
      </c>
      <c r="L177">
        <v>60914118</v>
      </c>
      <c r="M177" t="s">
        <v>85</v>
      </c>
      <c r="N177" t="s">
        <v>86</v>
      </c>
      <c r="O177" t="s">
        <v>86</v>
      </c>
      <c r="P177" t="s">
        <v>86</v>
      </c>
      <c r="Q177" t="s">
        <v>86</v>
      </c>
      <c r="R177">
        <v>415</v>
      </c>
      <c r="S177" t="s">
        <v>87</v>
      </c>
      <c r="T177">
        <v>1</v>
      </c>
      <c r="U177">
        <v>15600</v>
      </c>
      <c r="V177">
        <v>1</v>
      </c>
      <c r="W177">
        <v>15600</v>
      </c>
      <c r="X177">
        <v>0</v>
      </c>
      <c r="Y177">
        <v>0</v>
      </c>
    </row>
    <row r="178" s="50" customFormat="1" ht="13.5"/>
    <row r="179" spans="1:25" ht="13.5">
      <c r="A179">
        <v>2008</v>
      </c>
      <c r="B179">
        <v>5</v>
      </c>
      <c r="C179">
        <v>3</v>
      </c>
      <c r="D179">
        <v>200</v>
      </c>
      <c r="E179" t="s">
        <v>81</v>
      </c>
      <c r="F179">
        <v>0</v>
      </c>
      <c r="G179" t="s">
        <v>82</v>
      </c>
      <c r="H179">
        <v>6</v>
      </c>
      <c r="I179" t="s">
        <v>83</v>
      </c>
      <c r="J179">
        <v>12</v>
      </c>
      <c r="K179" t="s">
        <v>84</v>
      </c>
      <c r="L179">
        <v>60914118</v>
      </c>
      <c r="M179" t="s">
        <v>85</v>
      </c>
      <c r="N179" t="s">
        <v>86</v>
      </c>
      <c r="O179" t="s">
        <v>86</v>
      </c>
      <c r="P179" t="s">
        <v>86</v>
      </c>
      <c r="Q179" t="s">
        <v>86</v>
      </c>
      <c r="R179">
        <v>114</v>
      </c>
      <c r="S179" t="s">
        <v>90</v>
      </c>
      <c r="T179">
        <v>1</v>
      </c>
      <c r="U179">
        <v>357</v>
      </c>
      <c r="V179">
        <v>0</v>
      </c>
      <c r="W179">
        <v>0</v>
      </c>
      <c r="X179">
        <v>0</v>
      </c>
      <c r="Y179">
        <v>0</v>
      </c>
    </row>
    <row r="180" spans="1:25" ht="13.5">
      <c r="A180">
        <v>2008</v>
      </c>
      <c r="B180">
        <v>5</v>
      </c>
      <c r="C180">
        <v>3</v>
      </c>
      <c r="D180">
        <v>250</v>
      </c>
      <c r="E180" t="s">
        <v>88</v>
      </c>
      <c r="F180">
        <v>250</v>
      </c>
      <c r="G180" t="s">
        <v>89</v>
      </c>
      <c r="H180">
        <v>6</v>
      </c>
      <c r="I180" t="s">
        <v>83</v>
      </c>
      <c r="J180">
        <v>12</v>
      </c>
      <c r="K180" t="s">
        <v>84</v>
      </c>
      <c r="L180">
        <v>60914118</v>
      </c>
      <c r="M180" t="s">
        <v>85</v>
      </c>
      <c r="N180" t="s">
        <v>86</v>
      </c>
      <c r="O180" t="s">
        <v>86</v>
      </c>
      <c r="P180" t="s">
        <v>86</v>
      </c>
      <c r="Q180" t="s">
        <v>86</v>
      </c>
      <c r="R180">
        <v>415</v>
      </c>
      <c r="S180" t="s">
        <v>90</v>
      </c>
      <c r="T180">
        <v>1</v>
      </c>
      <c r="U180">
        <v>109</v>
      </c>
      <c r="V180">
        <v>0</v>
      </c>
      <c r="W180">
        <v>0</v>
      </c>
      <c r="X180">
        <v>0</v>
      </c>
      <c r="Y180">
        <v>0</v>
      </c>
    </row>
    <row r="181" spans="1:25" ht="13.5">
      <c r="A181">
        <v>2008</v>
      </c>
      <c r="B181">
        <v>5</v>
      </c>
      <c r="C181">
        <v>3</v>
      </c>
      <c r="D181">
        <v>300</v>
      </c>
      <c r="E181" t="s">
        <v>91</v>
      </c>
      <c r="F181">
        <v>300</v>
      </c>
      <c r="G181" t="s">
        <v>92</v>
      </c>
      <c r="H181">
        <v>6</v>
      </c>
      <c r="I181" t="s">
        <v>83</v>
      </c>
      <c r="J181">
        <v>12</v>
      </c>
      <c r="K181" t="s">
        <v>84</v>
      </c>
      <c r="L181">
        <v>60914118</v>
      </c>
      <c r="M181" t="s">
        <v>85</v>
      </c>
      <c r="N181" t="s">
        <v>86</v>
      </c>
      <c r="O181" t="s">
        <v>86</v>
      </c>
      <c r="P181" t="s">
        <v>86</v>
      </c>
      <c r="Q181" t="s">
        <v>86</v>
      </c>
      <c r="R181">
        <v>114</v>
      </c>
      <c r="S181" t="s">
        <v>87</v>
      </c>
      <c r="T181">
        <v>18</v>
      </c>
      <c r="U181">
        <v>367885</v>
      </c>
      <c r="V181">
        <v>0</v>
      </c>
      <c r="W181">
        <v>0</v>
      </c>
      <c r="X181">
        <v>0</v>
      </c>
      <c r="Y181">
        <v>0</v>
      </c>
    </row>
    <row r="182" spans="1:25" ht="13.5">
      <c r="A182">
        <v>2008</v>
      </c>
      <c r="B182">
        <v>5</v>
      </c>
      <c r="C182">
        <v>3</v>
      </c>
      <c r="D182">
        <v>500</v>
      </c>
      <c r="E182" t="s">
        <v>93</v>
      </c>
      <c r="F182">
        <v>500</v>
      </c>
      <c r="G182" t="s">
        <v>94</v>
      </c>
      <c r="H182">
        <v>6</v>
      </c>
      <c r="I182" t="s">
        <v>83</v>
      </c>
      <c r="J182">
        <v>12</v>
      </c>
      <c r="K182" t="s">
        <v>84</v>
      </c>
      <c r="L182">
        <v>60914118</v>
      </c>
      <c r="M182" t="s">
        <v>85</v>
      </c>
      <c r="N182" t="s">
        <v>86</v>
      </c>
      <c r="O182" t="s">
        <v>86</v>
      </c>
      <c r="P182" t="s">
        <v>86</v>
      </c>
      <c r="Q182" t="s">
        <v>86</v>
      </c>
      <c r="R182">
        <v>114</v>
      </c>
      <c r="S182" t="s">
        <v>87</v>
      </c>
      <c r="T182">
        <v>10</v>
      </c>
      <c r="U182">
        <v>90137</v>
      </c>
      <c r="V182">
        <v>0</v>
      </c>
      <c r="W182">
        <v>0</v>
      </c>
      <c r="X182">
        <v>0</v>
      </c>
      <c r="Y182">
        <v>0</v>
      </c>
    </row>
    <row r="183" spans="1:25" ht="13.5">
      <c r="A183">
        <v>2008</v>
      </c>
      <c r="B183">
        <v>5</v>
      </c>
      <c r="C183">
        <v>3</v>
      </c>
      <c r="D183">
        <v>550</v>
      </c>
      <c r="E183" t="s">
        <v>95</v>
      </c>
      <c r="F183">
        <v>550</v>
      </c>
      <c r="G183" t="s">
        <v>96</v>
      </c>
      <c r="H183">
        <v>6</v>
      </c>
      <c r="I183" t="s">
        <v>83</v>
      </c>
      <c r="J183">
        <v>12</v>
      </c>
      <c r="K183" t="s">
        <v>84</v>
      </c>
      <c r="L183">
        <v>60914118</v>
      </c>
      <c r="M183" t="s">
        <v>85</v>
      </c>
      <c r="N183" t="s">
        <v>86</v>
      </c>
      <c r="O183" t="s">
        <v>86</v>
      </c>
      <c r="P183" t="s">
        <v>86</v>
      </c>
      <c r="Q183" t="s">
        <v>86</v>
      </c>
      <c r="R183">
        <v>114</v>
      </c>
      <c r="S183" t="s">
        <v>87</v>
      </c>
      <c r="T183">
        <v>16</v>
      </c>
      <c r="U183">
        <v>247473</v>
      </c>
      <c r="V183">
        <v>0</v>
      </c>
      <c r="W183">
        <v>0</v>
      </c>
      <c r="X183">
        <v>0</v>
      </c>
      <c r="Y183">
        <v>0</v>
      </c>
    </row>
    <row r="184" spans="1:25" ht="13.5">
      <c r="A184">
        <v>2008</v>
      </c>
      <c r="B184">
        <v>5</v>
      </c>
      <c r="C184">
        <v>3</v>
      </c>
      <c r="D184">
        <v>750</v>
      </c>
      <c r="E184" t="s">
        <v>97</v>
      </c>
      <c r="F184">
        <v>750</v>
      </c>
      <c r="G184" t="s">
        <v>98</v>
      </c>
      <c r="H184">
        <v>6</v>
      </c>
      <c r="I184" t="s">
        <v>83</v>
      </c>
      <c r="J184">
        <v>12</v>
      </c>
      <c r="K184" t="s">
        <v>84</v>
      </c>
      <c r="L184">
        <v>60914118</v>
      </c>
      <c r="M184" t="s">
        <v>85</v>
      </c>
      <c r="N184" t="s">
        <v>86</v>
      </c>
      <c r="O184" t="s">
        <v>86</v>
      </c>
      <c r="P184" t="s">
        <v>86</v>
      </c>
      <c r="Q184" t="s">
        <v>86</v>
      </c>
      <c r="R184">
        <v>114</v>
      </c>
      <c r="S184" t="s">
        <v>87</v>
      </c>
      <c r="T184">
        <v>1</v>
      </c>
      <c r="U184">
        <v>16070</v>
      </c>
      <c r="V184">
        <v>0</v>
      </c>
      <c r="W184">
        <v>0</v>
      </c>
      <c r="X184">
        <v>0</v>
      </c>
      <c r="Y184">
        <v>0</v>
      </c>
    </row>
    <row r="185" spans="1:25" ht="13.5">
      <c r="A185">
        <v>2008</v>
      </c>
      <c r="B185">
        <v>5</v>
      </c>
      <c r="C185">
        <v>3</v>
      </c>
      <c r="D185">
        <v>900</v>
      </c>
      <c r="E185" t="s">
        <v>101</v>
      </c>
      <c r="F185">
        <v>900</v>
      </c>
      <c r="G185" t="s">
        <v>102</v>
      </c>
      <c r="H185">
        <v>6</v>
      </c>
      <c r="I185" t="s">
        <v>83</v>
      </c>
      <c r="J185">
        <v>12</v>
      </c>
      <c r="K185" t="s">
        <v>84</v>
      </c>
      <c r="L185">
        <v>60914118</v>
      </c>
      <c r="M185" t="s">
        <v>85</v>
      </c>
      <c r="N185" t="s">
        <v>86</v>
      </c>
      <c r="O185" t="s">
        <v>86</v>
      </c>
      <c r="P185" t="s">
        <v>86</v>
      </c>
      <c r="Q185" t="s">
        <v>86</v>
      </c>
      <c r="R185">
        <v>415</v>
      </c>
      <c r="S185" t="s">
        <v>87</v>
      </c>
      <c r="T185">
        <v>4</v>
      </c>
      <c r="U185">
        <v>60140</v>
      </c>
      <c r="V185">
        <v>0</v>
      </c>
      <c r="W185">
        <v>0</v>
      </c>
      <c r="X185">
        <v>0</v>
      </c>
      <c r="Y185">
        <v>0</v>
      </c>
    </row>
    <row r="186" s="50" customFormat="1" ht="13.5"/>
    <row r="187" spans="1:25" ht="13.5">
      <c r="A187">
        <v>2008</v>
      </c>
      <c r="B187">
        <v>5</v>
      </c>
      <c r="C187">
        <v>4</v>
      </c>
      <c r="D187">
        <v>0</v>
      </c>
      <c r="E187" t="s">
        <v>99</v>
      </c>
      <c r="F187">
        <v>0</v>
      </c>
      <c r="G187" t="s">
        <v>82</v>
      </c>
      <c r="H187">
        <v>6</v>
      </c>
      <c r="I187" t="s">
        <v>83</v>
      </c>
      <c r="J187">
        <v>12</v>
      </c>
      <c r="K187" t="s">
        <v>84</v>
      </c>
      <c r="L187">
        <v>60914118</v>
      </c>
      <c r="M187" t="s">
        <v>85</v>
      </c>
      <c r="N187" t="s">
        <v>86</v>
      </c>
      <c r="O187" t="s">
        <v>86</v>
      </c>
      <c r="P187" t="s">
        <v>86</v>
      </c>
      <c r="Q187" t="s">
        <v>86</v>
      </c>
      <c r="R187">
        <v>114</v>
      </c>
      <c r="S187" t="s">
        <v>90</v>
      </c>
      <c r="T187">
        <v>1</v>
      </c>
      <c r="U187">
        <v>294</v>
      </c>
      <c r="V187">
        <v>0</v>
      </c>
      <c r="W187">
        <v>0</v>
      </c>
      <c r="X187">
        <v>0</v>
      </c>
      <c r="Y187">
        <v>0</v>
      </c>
    </row>
    <row r="188" spans="1:25" ht="13.5">
      <c r="A188">
        <v>2008</v>
      </c>
      <c r="B188">
        <v>5</v>
      </c>
      <c r="C188">
        <v>4</v>
      </c>
      <c r="D188">
        <v>200</v>
      </c>
      <c r="E188" t="s">
        <v>81</v>
      </c>
      <c r="F188">
        <v>0</v>
      </c>
      <c r="G188" t="s">
        <v>82</v>
      </c>
      <c r="H188">
        <v>6</v>
      </c>
      <c r="I188" t="s">
        <v>83</v>
      </c>
      <c r="J188">
        <v>12</v>
      </c>
      <c r="K188" t="s">
        <v>84</v>
      </c>
      <c r="L188">
        <v>60914118</v>
      </c>
      <c r="M188" t="s">
        <v>85</v>
      </c>
      <c r="N188" t="s">
        <v>86</v>
      </c>
      <c r="O188" t="s">
        <v>86</v>
      </c>
      <c r="P188" t="s">
        <v>86</v>
      </c>
      <c r="Q188" t="s">
        <v>86</v>
      </c>
      <c r="R188">
        <v>114</v>
      </c>
      <c r="S188" t="s">
        <v>90</v>
      </c>
      <c r="T188">
        <v>1</v>
      </c>
      <c r="U188">
        <v>109</v>
      </c>
      <c r="V188">
        <v>0</v>
      </c>
      <c r="W188">
        <v>0</v>
      </c>
      <c r="X188">
        <v>0</v>
      </c>
      <c r="Y188">
        <v>0</v>
      </c>
    </row>
    <row r="189" spans="1:25" ht="13.5">
      <c r="A189">
        <v>2008</v>
      </c>
      <c r="B189">
        <v>5</v>
      </c>
      <c r="C189">
        <v>4</v>
      </c>
      <c r="D189">
        <v>250</v>
      </c>
      <c r="E189" t="s">
        <v>88</v>
      </c>
      <c r="F189">
        <v>250</v>
      </c>
      <c r="G189" t="s">
        <v>89</v>
      </c>
      <c r="H189">
        <v>6</v>
      </c>
      <c r="I189" t="s">
        <v>83</v>
      </c>
      <c r="J189">
        <v>12</v>
      </c>
      <c r="K189" t="s">
        <v>84</v>
      </c>
      <c r="L189">
        <v>60914118</v>
      </c>
      <c r="M189" t="s">
        <v>85</v>
      </c>
      <c r="N189" t="s">
        <v>86</v>
      </c>
      <c r="O189" t="s">
        <v>86</v>
      </c>
      <c r="P189" t="s">
        <v>86</v>
      </c>
      <c r="Q189" t="s">
        <v>86</v>
      </c>
      <c r="R189">
        <v>415</v>
      </c>
      <c r="S189" t="s">
        <v>87</v>
      </c>
      <c r="T189">
        <v>1</v>
      </c>
      <c r="U189">
        <v>18000</v>
      </c>
      <c r="V189">
        <v>1</v>
      </c>
      <c r="W189">
        <v>18000</v>
      </c>
      <c r="X189">
        <v>0</v>
      </c>
      <c r="Y189">
        <v>0</v>
      </c>
    </row>
    <row r="190" spans="1:25" ht="13.5">
      <c r="A190">
        <v>2008</v>
      </c>
      <c r="B190">
        <v>5</v>
      </c>
      <c r="C190">
        <v>4</v>
      </c>
      <c r="D190">
        <v>300</v>
      </c>
      <c r="E190" t="s">
        <v>91</v>
      </c>
      <c r="F190">
        <v>300</v>
      </c>
      <c r="G190" t="s">
        <v>92</v>
      </c>
      <c r="H190">
        <v>6</v>
      </c>
      <c r="I190" t="s">
        <v>83</v>
      </c>
      <c r="J190">
        <v>12</v>
      </c>
      <c r="K190" t="s">
        <v>84</v>
      </c>
      <c r="L190">
        <v>60914118</v>
      </c>
      <c r="M190" t="s">
        <v>85</v>
      </c>
      <c r="N190" t="s">
        <v>86</v>
      </c>
      <c r="O190" t="s">
        <v>86</v>
      </c>
      <c r="P190" t="s">
        <v>86</v>
      </c>
      <c r="Q190" t="s">
        <v>86</v>
      </c>
      <c r="R190">
        <v>114</v>
      </c>
      <c r="S190" t="s">
        <v>87</v>
      </c>
      <c r="T190">
        <v>16</v>
      </c>
      <c r="U190">
        <v>329250</v>
      </c>
      <c r="V190">
        <v>1</v>
      </c>
      <c r="W190">
        <v>17825</v>
      </c>
      <c r="X190">
        <v>0</v>
      </c>
      <c r="Y190">
        <v>0</v>
      </c>
    </row>
    <row r="191" spans="1:25" ht="13.5">
      <c r="A191">
        <v>2008</v>
      </c>
      <c r="B191">
        <v>5</v>
      </c>
      <c r="C191">
        <v>4</v>
      </c>
      <c r="D191">
        <v>500</v>
      </c>
      <c r="E191" t="s">
        <v>93</v>
      </c>
      <c r="F191">
        <v>500</v>
      </c>
      <c r="G191" t="s">
        <v>94</v>
      </c>
      <c r="H191">
        <v>6</v>
      </c>
      <c r="I191" t="s">
        <v>83</v>
      </c>
      <c r="J191">
        <v>12</v>
      </c>
      <c r="K191" t="s">
        <v>84</v>
      </c>
      <c r="L191">
        <v>60914118</v>
      </c>
      <c r="M191" t="s">
        <v>85</v>
      </c>
      <c r="N191" t="s">
        <v>86</v>
      </c>
      <c r="O191" t="s">
        <v>86</v>
      </c>
      <c r="P191" t="s">
        <v>86</v>
      </c>
      <c r="Q191" t="s">
        <v>86</v>
      </c>
      <c r="R191">
        <v>114</v>
      </c>
      <c r="S191" t="s">
        <v>87</v>
      </c>
      <c r="T191">
        <v>5</v>
      </c>
      <c r="U191">
        <v>52250</v>
      </c>
      <c r="V191">
        <v>0</v>
      </c>
      <c r="W191">
        <v>0</v>
      </c>
      <c r="X191">
        <v>0</v>
      </c>
      <c r="Y191">
        <v>0</v>
      </c>
    </row>
    <row r="192" spans="1:25" ht="13.5">
      <c r="A192">
        <v>2008</v>
      </c>
      <c r="B192">
        <v>5</v>
      </c>
      <c r="C192">
        <v>4</v>
      </c>
      <c r="D192">
        <v>550</v>
      </c>
      <c r="E192" t="s">
        <v>95</v>
      </c>
      <c r="F192">
        <v>550</v>
      </c>
      <c r="G192" t="s">
        <v>96</v>
      </c>
      <c r="H192">
        <v>6</v>
      </c>
      <c r="I192" t="s">
        <v>83</v>
      </c>
      <c r="J192">
        <v>12</v>
      </c>
      <c r="K192" t="s">
        <v>84</v>
      </c>
      <c r="L192">
        <v>60914118</v>
      </c>
      <c r="M192" t="s">
        <v>85</v>
      </c>
      <c r="N192" t="s">
        <v>86</v>
      </c>
      <c r="O192" t="s">
        <v>86</v>
      </c>
      <c r="P192" t="s">
        <v>86</v>
      </c>
      <c r="Q192" t="s">
        <v>86</v>
      </c>
      <c r="R192">
        <v>114</v>
      </c>
      <c r="S192" t="s">
        <v>87</v>
      </c>
      <c r="T192">
        <v>12</v>
      </c>
      <c r="U192">
        <v>211415</v>
      </c>
      <c r="V192">
        <v>1</v>
      </c>
      <c r="W192">
        <v>11450</v>
      </c>
      <c r="X192">
        <v>0</v>
      </c>
      <c r="Y192">
        <v>0</v>
      </c>
    </row>
    <row r="193" spans="1:25" ht="13.5">
      <c r="A193">
        <v>2008</v>
      </c>
      <c r="B193">
        <v>5</v>
      </c>
      <c r="C193">
        <v>4</v>
      </c>
      <c r="D193">
        <v>750</v>
      </c>
      <c r="E193" t="s">
        <v>97</v>
      </c>
      <c r="F193">
        <v>750</v>
      </c>
      <c r="G193" t="s">
        <v>98</v>
      </c>
      <c r="H193">
        <v>6</v>
      </c>
      <c r="I193" t="s">
        <v>83</v>
      </c>
      <c r="J193">
        <v>12</v>
      </c>
      <c r="K193" t="s">
        <v>84</v>
      </c>
      <c r="L193">
        <v>60914118</v>
      </c>
      <c r="M193" t="s">
        <v>85</v>
      </c>
      <c r="N193" t="s">
        <v>86</v>
      </c>
      <c r="O193" t="s">
        <v>86</v>
      </c>
      <c r="P193" t="s">
        <v>86</v>
      </c>
      <c r="Q193" t="s">
        <v>86</v>
      </c>
      <c r="R193">
        <v>114</v>
      </c>
      <c r="S193" t="s">
        <v>87</v>
      </c>
      <c r="T193">
        <v>4</v>
      </c>
      <c r="U193">
        <v>48605</v>
      </c>
      <c r="V193">
        <v>0</v>
      </c>
      <c r="W193">
        <v>0</v>
      </c>
      <c r="X193">
        <v>0</v>
      </c>
      <c r="Y193">
        <v>0</v>
      </c>
    </row>
    <row r="194" spans="1:25" ht="13.5">
      <c r="A194">
        <v>2008</v>
      </c>
      <c r="B194">
        <v>5</v>
      </c>
      <c r="C194">
        <v>4</v>
      </c>
      <c r="D194">
        <v>900</v>
      </c>
      <c r="E194" t="s">
        <v>101</v>
      </c>
      <c r="F194">
        <v>900</v>
      </c>
      <c r="G194" t="s">
        <v>102</v>
      </c>
      <c r="H194">
        <v>6</v>
      </c>
      <c r="I194" t="s">
        <v>83</v>
      </c>
      <c r="J194">
        <v>12</v>
      </c>
      <c r="K194" t="s">
        <v>84</v>
      </c>
      <c r="L194">
        <v>60914118</v>
      </c>
      <c r="M194" t="s">
        <v>85</v>
      </c>
      <c r="N194" t="s">
        <v>86</v>
      </c>
      <c r="O194" t="s">
        <v>86</v>
      </c>
      <c r="P194" t="s">
        <v>86</v>
      </c>
      <c r="Q194" t="s">
        <v>86</v>
      </c>
      <c r="R194">
        <v>114</v>
      </c>
      <c r="S194" t="s">
        <v>87</v>
      </c>
      <c r="T194">
        <v>2</v>
      </c>
      <c r="U194">
        <v>21600</v>
      </c>
      <c r="V194">
        <v>0</v>
      </c>
      <c r="W194">
        <v>0</v>
      </c>
      <c r="X194">
        <v>0</v>
      </c>
      <c r="Y194">
        <v>0</v>
      </c>
    </row>
    <row r="195" spans="1:25" ht="13.5">
      <c r="A195">
        <v>2008</v>
      </c>
      <c r="B195">
        <v>5</v>
      </c>
      <c r="C195">
        <v>4</v>
      </c>
      <c r="D195">
        <v>900</v>
      </c>
      <c r="E195" t="s">
        <v>101</v>
      </c>
      <c r="F195">
        <v>900</v>
      </c>
      <c r="G195" t="s">
        <v>102</v>
      </c>
      <c r="H195">
        <v>6</v>
      </c>
      <c r="I195" t="s">
        <v>83</v>
      </c>
      <c r="J195">
        <v>12</v>
      </c>
      <c r="K195" t="s">
        <v>84</v>
      </c>
      <c r="L195">
        <v>60914118</v>
      </c>
      <c r="M195" t="s">
        <v>85</v>
      </c>
      <c r="N195" t="s">
        <v>86</v>
      </c>
      <c r="O195" t="s">
        <v>86</v>
      </c>
      <c r="P195" t="s">
        <v>86</v>
      </c>
      <c r="Q195" t="s">
        <v>86</v>
      </c>
      <c r="R195">
        <v>415</v>
      </c>
      <c r="S195" t="s">
        <v>87</v>
      </c>
      <c r="T195">
        <v>1</v>
      </c>
      <c r="U195">
        <v>7500</v>
      </c>
      <c r="V195">
        <v>0</v>
      </c>
      <c r="W195">
        <v>0</v>
      </c>
      <c r="X195">
        <v>0</v>
      </c>
      <c r="Y195">
        <v>0</v>
      </c>
    </row>
    <row r="196" s="50" customFormat="1" ht="13.5"/>
    <row r="197" spans="1:25" ht="13.5">
      <c r="A197">
        <v>2008</v>
      </c>
      <c r="B197">
        <v>5</v>
      </c>
      <c r="C197">
        <v>5</v>
      </c>
      <c r="D197">
        <v>200</v>
      </c>
      <c r="E197" t="s">
        <v>81</v>
      </c>
      <c r="F197">
        <v>0</v>
      </c>
      <c r="G197" t="s">
        <v>82</v>
      </c>
      <c r="H197">
        <v>6</v>
      </c>
      <c r="I197" t="s">
        <v>83</v>
      </c>
      <c r="J197">
        <v>12</v>
      </c>
      <c r="K197" t="s">
        <v>84</v>
      </c>
      <c r="L197">
        <v>60914118</v>
      </c>
      <c r="M197" t="s">
        <v>85</v>
      </c>
      <c r="N197" t="s">
        <v>86</v>
      </c>
      <c r="O197" t="s">
        <v>86</v>
      </c>
      <c r="P197" t="s">
        <v>86</v>
      </c>
      <c r="Q197" t="s">
        <v>86</v>
      </c>
      <c r="R197">
        <v>114</v>
      </c>
      <c r="S197" t="s">
        <v>90</v>
      </c>
      <c r="T197">
        <v>1</v>
      </c>
      <c r="U197">
        <v>350</v>
      </c>
      <c r="V197">
        <v>0</v>
      </c>
      <c r="W197">
        <v>0</v>
      </c>
      <c r="X197">
        <v>0</v>
      </c>
      <c r="Y197">
        <v>0</v>
      </c>
    </row>
    <row r="198" spans="1:25" ht="13.5">
      <c r="A198">
        <v>2008</v>
      </c>
      <c r="B198">
        <v>5</v>
      </c>
      <c r="C198">
        <v>5</v>
      </c>
      <c r="D198">
        <v>250</v>
      </c>
      <c r="E198" t="s">
        <v>88</v>
      </c>
      <c r="F198">
        <v>250</v>
      </c>
      <c r="G198" t="s">
        <v>89</v>
      </c>
      <c r="H198">
        <v>6</v>
      </c>
      <c r="I198" t="s">
        <v>83</v>
      </c>
      <c r="J198">
        <v>12</v>
      </c>
      <c r="K198" t="s">
        <v>84</v>
      </c>
      <c r="L198">
        <v>60914118</v>
      </c>
      <c r="M198" t="s">
        <v>85</v>
      </c>
      <c r="N198" t="s">
        <v>86</v>
      </c>
      <c r="O198" t="s">
        <v>86</v>
      </c>
      <c r="P198" t="s">
        <v>86</v>
      </c>
      <c r="Q198" t="s">
        <v>86</v>
      </c>
      <c r="R198">
        <v>415</v>
      </c>
      <c r="S198" t="s">
        <v>87</v>
      </c>
      <c r="T198">
        <v>11</v>
      </c>
      <c r="U198">
        <v>181685</v>
      </c>
      <c r="V198">
        <v>1</v>
      </c>
      <c r="W198">
        <v>18000</v>
      </c>
      <c r="X198">
        <v>0</v>
      </c>
      <c r="Y198">
        <v>0</v>
      </c>
    </row>
    <row r="199" spans="1:25" ht="13.5">
      <c r="A199">
        <v>2008</v>
      </c>
      <c r="B199">
        <v>5</v>
      </c>
      <c r="C199">
        <v>5</v>
      </c>
      <c r="D199">
        <v>300</v>
      </c>
      <c r="E199" t="s">
        <v>91</v>
      </c>
      <c r="F199">
        <v>300</v>
      </c>
      <c r="G199" t="s">
        <v>92</v>
      </c>
      <c r="H199">
        <v>6</v>
      </c>
      <c r="I199" t="s">
        <v>83</v>
      </c>
      <c r="J199">
        <v>12</v>
      </c>
      <c r="K199" t="s">
        <v>84</v>
      </c>
      <c r="L199">
        <v>60914118</v>
      </c>
      <c r="M199" t="s">
        <v>85</v>
      </c>
      <c r="N199" t="s">
        <v>86</v>
      </c>
      <c r="O199" t="s">
        <v>86</v>
      </c>
      <c r="P199" t="s">
        <v>86</v>
      </c>
      <c r="Q199" t="s">
        <v>86</v>
      </c>
      <c r="R199">
        <v>114</v>
      </c>
      <c r="S199" t="s">
        <v>87</v>
      </c>
      <c r="T199">
        <v>4</v>
      </c>
      <c r="U199">
        <v>28445</v>
      </c>
      <c r="V199">
        <v>2</v>
      </c>
      <c r="W199">
        <v>20700</v>
      </c>
      <c r="X199">
        <v>0</v>
      </c>
      <c r="Y199">
        <v>0</v>
      </c>
    </row>
    <row r="200" spans="1:25" ht="13.5">
      <c r="A200">
        <v>2008</v>
      </c>
      <c r="B200">
        <v>5</v>
      </c>
      <c r="C200">
        <v>5</v>
      </c>
      <c r="D200">
        <v>500</v>
      </c>
      <c r="E200" t="s">
        <v>93</v>
      </c>
      <c r="F200">
        <v>500</v>
      </c>
      <c r="G200" t="s">
        <v>94</v>
      </c>
      <c r="H200">
        <v>6</v>
      </c>
      <c r="I200" t="s">
        <v>83</v>
      </c>
      <c r="J200">
        <v>12</v>
      </c>
      <c r="K200" t="s">
        <v>84</v>
      </c>
      <c r="L200">
        <v>60914118</v>
      </c>
      <c r="M200" t="s">
        <v>85</v>
      </c>
      <c r="N200" t="s">
        <v>86</v>
      </c>
      <c r="O200" t="s">
        <v>86</v>
      </c>
      <c r="P200" t="s">
        <v>86</v>
      </c>
      <c r="Q200" t="s">
        <v>86</v>
      </c>
      <c r="R200">
        <v>114</v>
      </c>
      <c r="S200" t="s">
        <v>87</v>
      </c>
      <c r="T200">
        <v>9</v>
      </c>
      <c r="U200">
        <v>165554</v>
      </c>
      <c r="V200">
        <v>0</v>
      </c>
      <c r="W200">
        <v>0</v>
      </c>
      <c r="X200">
        <v>0</v>
      </c>
      <c r="Y200">
        <v>0</v>
      </c>
    </row>
    <row r="201" spans="1:25" ht="13.5">
      <c r="A201">
        <v>2008</v>
      </c>
      <c r="B201">
        <v>5</v>
      </c>
      <c r="C201">
        <v>5</v>
      </c>
      <c r="D201">
        <v>550</v>
      </c>
      <c r="E201" t="s">
        <v>95</v>
      </c>
      <c r="F201">
        <v>550</v>
      </c>
      <c r="G201" t="s">
        <v>96</v>
      </c>
      <c r="H201">
        <v>6</v>
      </c>
      <c r="I201" t="s">
        <v>83</v>
      </c>
      <c r="J201">
        <v>12</v>
      </c>
      <c r="K201" t="s">
        <v>84</v>
      </c>
      <c r="L201">
        <v>60914118</v>
      </c>
      <c r="M201" t="s">
        <v>85</v>
      </c>
      <c r="N201" t="s">
        <v>86</v>
      </c>
      <c r="O201" t="s">
        <v>86</v>
      </c>
      <c r="P201" t="s">
        <v>86</v>
      </c>
      <c r="Q201" t="s">
        <v>86</v>
      </c>
      <c r="R201">
        <v>114</v>
      </c>
      <c r="S201" t="s">
        <v>87</v>
      </c>
      <c r="T201">
        <v>2</v>
      </c>
      <c r="U201">
        <v>13150</v>
      </c>
      <c r="V201">
        <v>0</v>
      </c>
      <c r="W201">
        <v>0</v>
      </c>
      <c r="X201">
        <v>0</v>
      </c>
      <c r="Y201">
        <v>0</v>
      </c>
    </row>
    <row r="202" spans="1:25" ht="13.5">
      <c r="A202">
        <v>2008</v>
      </c>
      <c r="B202">
        <v>5</v>
      </c>
      <c r="C202">
        <v>5</v>
      </c>
      <c r="D202">
        <v>900</v>
      </c>
      <c r="E202" t="s">
        <v>101</v>
      </c>
      <c r="F202">
        <v>900</v>
      </c>
      <c r="G202" t="s">
        <v>102</v>
      </c>
      <c r="H202">
        <v>6</v>
      </c>
      <c r="I202" t="s">
        <v>83</v>
      </c>
      <c r="J202">
        <v>12</v>
      </c>
      <c r="K202" t="s">
        <v>84</v>
      </c>
      <c r="L202">
        <v>60914118</v>
      </c>
      <c r="M202" t="s">
        <v>85</v>
      </c>
      <c r="N202" t="s">
        <v>86</v>
      </c>
      <c r="O202" t="s">
        <v>86</v>
      </c>
      <c r="P202" t="s">
        <v>86</v>
      </c>
      <c r="Q202" t="s">
        <v>86</v>
      </c>
      <c r="R202">
        <v>114</v>
      </c>
      <c r="S202" t="s">
        <v>87</v>
      </c>
      <c r="T202">
        <v>1</v>
      </c>
      <c r="U202">
        <v>2100</v>
      </c>
      <c r="V202">
        <v>0</v>
      </c>
      <c r="W202">
        <v>0</v>
      </c>
      <c r="X202">
        <v>0</v>
      </c>
      <c r="Y202">
        <v>0</v>
      </c>
    </row>
    <row r="203" s="50" customFormat="1" ht="13.5"/>
    <row r="204" s="51" customFormat="1" ht="13.5"/>
    <row r="205" spans="1:25" ht="13.5">
      <c r="A205">
        <v>2008</v>
      </c>
      <c r="B205">
        <v>6</v>
      </c>
      <c r="C205">
        <v>1</v>
      </c>
      <c r="D205">
        <v>0</v>
      </c>
      <c r="E205" t="s">
        <v>99</v>
      </c>
      <c r="F205">
        <v>0</v>
      </c>
      <c r="G205" t="s">
        <v>82</v>
      </c>
      <c r="H205">
        <v>6</v>
      </c>
      <c r="I205" t="s">
        <v>83</v>
      </c>
      <c r="J205">
        <v>12</v>
      </c>
      <c r="K205" t="s">
        <v>84</v>
      </c>
      <c r="L205">
        <v>60914118</v>
      </c>
      <c r="M205" t="s">
        <v>85</v>
      </c>
      <c r="N205" t="s">
        <v>86</v>
      </c>
      <c r="O205" t="s">
        <v>86</v>
      </c>
      <c r="P205" t="s">
        <v>86</v>
      </c>
      <c r="Q205" t="s">
        <v>86</v>
      </c>
      <c r="R205">
        <v>114</v>
      </c>
      <c r="S205" t="s">
        <v>90</v>
      </c>
      <c r="T205">
        <v>1</v>
      </c>
      <c r="U205">
        <v>329</v>
      </c>
      <c r="V205">
        <v>0</v>
      </c>
      <c r="W205">
        <v>0</v>
      </c>
      <c r="X205">
        <v>0</v>
      </c>
      <c r="Y205">
        <v>0</v>
      </c>
    </row>
    <row r="206" spans="1:25" ht="13.5">
      <c r="A206">
        <v>2008</v>
      </c>
      <c r="B206">
        <v>6</v>
      </c>
      <c r="C206">
        <v>1</v>
      </c>
      <c r="D206">
        <v>200</v>
      </c>
      <c r="E206" t="s">
        <v>81</v>
      </c>
      <c r="F206">
        <v>0</v>
      </c>
      <c r="G206" t="s">
        <v>82</v>
      </c>
      <c r="H206">
        <v>6</v>
      </c>
      <c r="I206" t="s">
        <v>83</v>
      </c>
      <c r="J206">
        <v>12</v>
      </c>
      <c r="K206" t="s">
        <v>84</v>
      </c>
      <c r="L206">
        <v>60914118</v>
      </c>
      <c r="M206" t="s">
        <v>85</v>
      </c>
      <c r="N206" t="s">
        <v>86</v>
      </c>
      <c r="O206" t="s">
        <v>86</v>
      </c>
      <c r="P206" t="s">
        <v>86</v>
      </c>
      <c r="Q206" t="s">
        <v>86</v>
      </c>
      <c r="R206">
        <v>114</v>
      </c>
      <c r="S206" t="s">
        <v>87</v>
      </c>
      <c r="T206">
        <v>2</v>
      </c>
      <c r="U206">
        <v>36000</v>
      </c>
      <c r="V206">
        <v>0</v>
      </c>
      <c r="W206">
        <v>0</v>
      </c>
      <c r="X206">
        <v>0</v>
      </c>
      <c r="Y206">
        <v>0</v>
      </c>
    </row>
    <row r="207" spans="1:25" ht="13.5">
      <c r="A207">
        <v>2008</v>
      </c>
      <c r="B207">
        <v>6</v>
      </c>
      <c r="C207">
        <v>1</v>
      </c>
      <c r="D207">
        <v>250</v>
      </c>
      <c r="E207" t="s">
        <v>88</v>
      </c>
      <c r="F207">
        <v>250</v>
      </c>
      <c r="G207" t="s">
        <v>89</v>
      </c>
      <c r="H207">
        <v>6</v>
      </c>
      <c r="I207" t="s">
        <v>83</v>
      </c>
      <c r="J207">
        <v>12</v>
      </c>
      <c r="K207" t="s">
        <v>84</v>
      </c>
      <c r="L207">
        <v>60914118</v>
      </c>
      <c r="M207" t="s">
        <v>85</v>
      </c>
      <c r="N207" t="s">
        <v>86</v>
      </c>
      <c r="O207" t="s">
        <v>86</v>
      </c>
      <c r="P207" t="s">
        <v>86</v>
      </c>
      <c r="Q207" t="s">
        <v>86</v>
      </c>
      <c r="R207">
        <v>415</v>
      </c>
      <c r="S207" t="s">
        <v>87</v>
      </c>
      <c r="T207">
        <v>24</v>
      </c>
      <c r="U207">
        <v>388018</v>
      </c>
      <c r="V207">
        <v>1</v>
      </c>
      <c r="W207">
        <v>18000</v>
      </c>
      <c r="X207">
        <v>0</v>
      </c>
      <c r="Y207">
        <v>0</v>
      </c>
    </row>
    <row r="208" spans="1:25" ht="13.5">
      <c r="A208">
        <v>2008</v>
      </c>
      <c r="B208">
        <v>6</v>
      </c>
      <c r="C208">
        <v>1</v>
      </c>
      <c r="D208">
        <v>300</v>
      </c>
      <c r="E208" t="s">
        <v>91</v>
      </c>
      <c r="F208">
        <v>300</v>
      </c>
      <c r="G208" t="s">
        <v>92</v>
      </c>
      <c r="H208">
        <v>6</v>
      </c>
      <c r="I208" t="s">
        <v>83</v>
      </c>
      <c r="J208">
        <v>12</v>
      </c>
      <c r="K208" t="s">
        <v>84</v>
      </c>
      <c r="L208">
        <v>60914118</v>
      </c>
      <c r="M208" t="s">
        <v>85</v>
      </c>
      <c r="N208" t="s">
        <v>86</v>
      </c>
      <c r="O208" t="s">
        <v>86</v>
      </c>
      <c r="P208" t="s">
        <v>86</v>
      </c>
      <c r="Q208" t="s">
        <v>86</v>
      </c>
      <c r="R208">
        <v>114</v>
      </c>
      <c r="S208" t="s">
        <v>87</v>
      </c>
      <c r="T208">
        <v>6</v>
      </c>
      <c r="U208">
        <v>85395</v>
      </c>
      <c r="V208">
        <v>0</v>
      </c>
      <c r="W208">
        <v>0</v>
      </c>
      <c r="X208">
        <v>0</v>
      </c>
      <c r="Y208">
        <v>0</v>
      </c>
    </row>
    <row r="209" spans="1:25" ht="13.5">
      <c r="A209">
        <v>2008</v>
      </c>
      <c r="B209">
        <v>6</v>
      </c>
      <c r="C209">
        <v>1</v>
      </c>
      <c r="D209">
        <v>500</v>
      </c>
      <c r="E209" t="s">
        <v>93</v>
      </c>
      <c r="F209">
        <v>500</v>
      </c>
      <c r="G209" t="s">
        <v>94</v>
      </c>
      <c r="H209">
        <v>6</v>
      </c>
      <c r="I209" t="s">
        <v>83</v>
      </c>
      <c r="J209">
        <v>12</v>
      </c>
      <c r="K209" t="s">
        <v>84</v>
      </c>
      <c r="L209">
        <v>60914118</v>
      </c>
      <c r="M209" t="s">
        <v>85</v>
      </c>
      <c r="N209" t="s">
        <v>86</v>
      </c>
      <c r="O209" t="s">
        <v>86</v>
      </c>
      <c r="P209" t="s">
        <v>86</v>
      </c>
      <c r="Q209" t="s">
        <v>86</v>
      </c>
      <c r="R209">
        <v>114</v>
      </c>
      <c r="S209" t="s">
        <v>87</v>
      </c>
      <c r="T209">
        <v>14</v>
      </c>
      <c r="U209">
        <v>189803</v>
      </c>
      <c r="V209">
        <v>1</v>
      </c>
      <c r="W209">
        <v>8580</v>
      </c>
      <c r="X209">
        <v>0</v>
      </c>
      <c r="Y209">
        <v>0</v>
      </c>
    </row>
    <row r="210" spans="1:25" ht="13.5">
      <c r="A210">
        <v>2008</v>
      </c>
      <c r="B210">
        <v>6</v>
      </c>
      <c r="C210">
        <v>1</v>
      </c>
      <c r="D210">
        <v>550</v>
      </c>
      <c r="E210" t="s">
        <v>95</v>
      </c>
      <c r="F210">
        <v>550</v>
      </c>
      <c r="G210" t="s">
        <v>96</v>
      </c>
      <c r="H210">
        <v>6</v>
      </c>
      <c r="I210" t="s">
        <v>83</v>
      </c>
      <c r="J210">
        <v>12</v>
      </c>
      <c r="K210" t="s">
        <v>84</v>
      </c>
      <c r="L210">
        <v>60914118</v>
      </c>
      <c r="M210" t="s">
        <v>85</v>
      </c>
      <c r="N210" t="s">
        <v>86</v>
      </c>
      <c r="O210" t="s">
        <v>86</v>
      </c>
      <c r="P210" t="s">
        <v>86</v>
      </c>
      <c r="Q210" t="s">
        <v>86</v>
      </c>
      <c r="R210">
        <v>114</v>
      </c>
      <c r="S210" t="s">
        <v>87</v>
      </c>
      <c r="T210">
        <v>4</v>
      </c>
      <c r="U210">
        <v>34486</v>
      </c>
      <c r="V210">
        <v>1</v>
      </c>
      <c r="W210">
        <v>7950</v>
      </c>
      <c r="X210">
        <v>0</v>
      </c>
      <c r="Y210">
        <v>0</v>
      </c>
    </row>
    <row r="211" spans="1:25" ht="13.5">
      <c r="A211">
        <v>2008</v>
      </c>
      <c r="B211">
        <v>6</v>
      </c>
      <c r="C211">
        <v>1</v>
      </c>
      <c r="D211">
        <v>750</v>
      </c>
      <c r="E211" t="s">
        <v>97</v>
      </c>
      <c r="F211">
        <v>750</v>
      </c>
      <c r="G211" t="s">
        <v>98</v>
      </c>
      <c r="H211">
        <v>6</v>
      </c>
      <c r="I211" t="s">
        <v>83</v>
      </c>
      <c r="J211">
        <v>12</v>
      </c>
      <c r="K211" t="s">
        <v>84</v>
      </c>
      <c r="L211">
        <v>60914118</v>
      </c>
      <c r="M211" t="s">
        <v>85</v>
      </c>
      <c r="N211" t="s">
        <v>86</v>
      </c>
      <c r="O211" t="s">
        <v>86</v>
      </c>
      <c r="P211" t="s">
        <v>86</v>
      </c>
      <c r="Q211" t="s">
        <v>86</v>
      </c>
      <c r="R211">
        <v>114</v>
      </c>
      <c r="S211" t="s">
        <v>87</v>
      </c>
      <c r="T211">
        <v>1</v>
      </c>
      <c r="U211">
        <v>15000</v>
      </c>
      <c r="V211">
        <v>0</v>
      </c>
      <c r="W211">
        <v>0</v>
      </c>
      <c r="X211">
        <v>0</v>
      </c>
      <c r="Y211">
        <v>0</v>
      </c>
    </row>
    <row r="212" spans="1:25" ht="13.5">
      <c r="A212">
        <v>2008</v>
      </c>
      <c r="B212">
        <v>6</v>
      </c>
      <c r="C212">
        <v>1</v>
      </c>
      <c r="D212">
        <v>900</v>
      </c>
      <c r="E212" t="s">
        <v>101</v>
      </c>
      <c r="F212">
        <v>900</v>
      </c>
      <c r="G212" t="s">
        <v>102</v>
      </c>
      <c r="H212">
        <v>6</v>
      </c>
      <c r="I212" t="s">
        <v>83</v>
      </c>
      <c r="J212">
        <v>12</v>
      </c>
      <c r="K212" t="s">
        <v>84</v>
      </c>
      <c r="L212">
        <v>60914118</v>
      </c>
      <c r="M212" t="s">
        <v>85</v>
      </c>
      <c r="N212" t="s">
        <v>86</v>
      </c>
      <c r="O212" t="s">
        <v>86</v>
      </c>
      <c r="P212" t="s">
        <v>86</v>
      </c>
      <c r="Q212" t="s">
        <v>86</v>
      </c>
      <c r="R212">
        <v>114</v>
      </c>
      <c r="S212" t="s">
        <v>87</v>
      </c>
      <c r="T212">
        <v>1</v>
      </c>
      <c r="U212">
        <v>6480</v>
      </c>
      <c r="V212">
        <v>0</v>
      </c>
      <c r="W212">
        <v>0</v>
      </c>
      <c r="X212">
        <v>0</v>
      </c>
      <c r="Y212">
        <v>0</v>
      </c>
    </row>
    <row r="213" s="50" customFormat="1" ht="13.5"/>
    <row r="214" spans="1:25" ht="13.5">
      <c r="A214">
        <v>2008</v>
      </c>
      <c r="B214">
        <v>6</v>
      </c>
      <c r="C214">
        <v>2</v>
      </c>
      <c r="D214">
        <v>0</v>
      </c>
      <c r="E214" t="s">
        <v>99</v>
      </c>
      <c r="F214">
        <v>0</v>
      </c>
      <c r="G214" t="s">
        <v>82</v>
      </c>
      <c r="H214">
        <v>6</v>
      </c>
      <c r="I214" t="s">
        <v>83</v>
      </c>
      <c r="J214">
        <v>12</v>
      </c>
      <c r="K214" t="s">
        <v>84</v>
      </c>
      <c r="L214">
        <v>60914118</v>
      </c>
      <c r="M214" t="s">
        <v>85</v>
      </c>
      <c r="N214" t="s">
        <v>86</v>
      </c>
      <c r="O214" t="s">
        <v>86</v>
      </c>
      <c r="P214" t="s">
        <v>86</v>
      </c>
      <c r="Q214" t="s">
        <v>86</v>
      </c>
      <c r="R214">
        <v>114</v>
      </c>
      <c r="S214" t="s">
        <v>90</v>
      </c>
      <c r="T214">
        <v>1</v>
      </c>
      <c r="U214">
        <v>210</v>
      </c>
      <c r="V214">
        <v>0</v>
      </c>
      <c r="W214">
        <v>0</v>
      </c>
      <c r="X214">
        <v>0</v>
      </c>
      <c r="Y214">
        <v>0</v>
      </c>
    </row>
    <row r="215" spans="1:25" ht="13.5">
      <c r="A215">
        <v>2008</v>
      </c>
      <c r="B215">
        <v>6</v>
      </c>
      <c r="C215">
        <v>2</v>
      </c>
      <c r="D215">
        <v>200</v>
      </c>
      <c r="E215" t="s">
        <v>81</v>
      </c>
      <c r="F215">
        <v>0</v>
      </c>
      <c r="G215" t="s">
        <v>82</v>
      </c>
      <c r="H215">
        <v>6</v>
      </c>
      <c r="I215" t="s">
        <v>83</v>
      </c>
      <c r="J215">
        <v>12</v>
      </c>
      <c r="K215" t="s">
        <v>84</v>
      </c>
      <c r="L215">
        <v>60914118</v>
      </c>
      <c r="M215" t="s">
        <v>85</v>
      </c>
      <c r="N215" t="s">
        <v>86</v>
      </c>
      <c r="O215" t="s">
        <v>86</v>
      </c>
      <c r="P215" t="s">
        <v>86</v>
      </c>
      <c r="Q215" t="s">
        <v>86</v>
      </c>
      <c r="R215">
        <v>114</v>
      </c>
      <c r="S215" t="s">
        <v>87</v>
      </c>
      <c r="T215">
        <v>3</v>
      </c>
      <c r="U215">
        <v>52200</v>
      </c>
      <c r="V215">
        <v>2</v>
      </c>
      <c r="W215">
        <v>36000</v>
      </c>
      <c r="X215">
        <v>0</v>
      </c>
      <c r="Y215">
        <v>0</v>
      </c>
    </row>
    <row r="216" spans="1:25" ht="13.5">
      <c r="A216">
        <v>2008</v>
      </c>
      <c r="B216">
        <v>6</v>
      </c>
      <c r="C216">
        <v>2</v>
      </c>
      <c r="D216">
        <v>250</v>
      </c>
      <c r="E216" t="s">
        <v>88</v>
      </c>
      <c r="F216">
        <v>250</v>
      </c>
      <c r="G216" t="s">
        <v>89</v>
      </c>
      <c r="H216">
        <v>6</v>
      </c>
      <c r="I216" t="s">
        <v>83</v>
      </c>
      <c r="J216">
        <v>12</v>
      </c>
      <c r="K216" t="s">
        <v>84</v>
      </c>
      <c r="L216">
        <v>60914118</v>
      </c>
      <c r="M216" t="s">
        <v>85</v>
      </c>
      <c r="N216" t="s">
        <v>86</v>
      </c>
      <c r="O216" t="s">
        <v>86</v>
      </c>
      <c r="P216" t="s">
        <v>86</v>
      </c>
      <c r="Q216" t="s">
        <v>86</v>
      </c>
      <c r="R216">
        <v>415</v>
      </c>
      <c r="S216" t="s">
        <v>87</v>
      </c>
      <c r="T216">
        <v>15</v>
      </c>
      <c r="U216">
        <v>258375</v>
      </c>
      <c r="V216">
        <v>3</v>
      </c>
      <c r="W216">
        <v>55850</v>
      </c>
      <c r="X216">
        <v>0</v>
      </c>
      <c r="Y216">
        <v>0</v>
      </c>
    </row>
    <row r="217" spans="1:25" ht="13.5">
      <c r="A217">
        <v>2008</v>
      </c>
      <c r="B217">
        <v>6</v>
      </c>
      <c r="C217">
        <v>2</v>
      </c>
      <c r="D217">
        <v>300</v>
      </c>
      <c r="E217" t="s">
        <v>91</v>
      </c>
      <c r="F217">
        <v>300</v>
      </c>
      <c r="G217" t="s">
        <v>92</v>
      </c>
      <c r="H217">
        <v>6</v>
      </c>
      <c r="I217" t="s">
        <v>83</v>
      </c>
      <c r="J217">
        <v>12</v>
      </c>
      <c r="K217" t="s">
        <v>84</v>
      </c>
      <c r="L217">
        <v>60914118</v>
      </c>
      <c r="M217" t="s">
        <v>85</v>
      </c>
      <c r="N217" t="s">
        <v>86</v>
      </c>
      <c r="O217" t="s">
        <v>86</v>
      </c>
      <c r="P217" t="s">
        <v>86</v>
      </c>
      <c r="Q217" t="s">
        <v>86</v>
      </c>
      <c r="R217">
        <v>114</v>
      </c>
      <c r="S217" t="s">
        <v>87</v>
      </c>
      <c r="T217">
        <v>5</v>
      </c>
      <c r="U217">
        <v>55374</v>
      </c>
      <c r="V217">
        <v>0</v>
      </c>
      <c r="W217">
        <v>0</v>
      </c>
      <c r="X217">
        <v>0</v>
      </c>
      <c r="Y217">
        <v>0</v>
      </c>
    </row>
    <row r="218" spans="1:25" ht="13.5">
      <c r="A218">
        <v>2008</v>
      </c>
      <c r="B218">
        <v>6</v>
      </c>
      <c r="C218">
        <v>2</v>
      </c>
      <c r="D218">
        <v>500</v>
      </c>
      <c r="E218" t="s">
        <v>93</v>
      </c>
      <c r="F218">
        <v>500</v>
      </c>
      <c r="G218" t="s">
        <v>94</v>
      </c>
      <c r="H218">
        <v>6</v>
      </c>
      <c r="I218" t="s">
        <v>83</v>
      </c>
      <c r="J218">
        <v>12</v>
      </c>
      <c r="K218" t="s">
        <v>84</v>
      </c>
      <c r="L218">
        <v>60914118</v>
      </c>
      <c r="M218" t="s">
        <v>85</v>
      </c>
      <c r="N218" t="s">
        <v>86</v>
      </c>
      <c r="O218" t="s">
        <v>86</v>
      </c>
      <c r="P218" t="s">
        <v>86</v>
      </c>
      <c r="Q218" t="s">
        <v>86</v>
      </c>
      <c r="R218">
        <v>114</v>
      </c>
      <c r="S218" t="s">
        <v>87</v>
      </c>
      <c r="T218">
        <v>16</v>
      </c>
      <c r="U218">
        <v>199758</v>
      </c>
      <c r="V218">
        <v>1</v>
      </c>
      <c r="W218">
        <v>16800</v>
      </c>
      <c r="X218">
        <v>0</v>
      </c>
      <c r="Y218">
        <v>0</v>
      </c>
    </row>
    <row r="219" spans="1:25" ht="13.5">
      <c r="A219">
        <v>2008</v>
      </c>
      <c r="B219">
        <v>6</v>
      </c>
      <c r="C219">
        <v>2</v>
      </c>
      <c r="D219">
        <v>550</v>
      </c>
      <c r="E219" t="s">
        <v>95</v>
      </c>
      <c r="F219">
        <v>550</v>
      </c>
      <c r="G219" t="s">
        <v>96</v>
      </c>
      <c r="H219">
        <v>6</v>
      </c>
      <c r="I219" t="s">
        <v>83</v>
      </c>
      <c r="J219">
        <v>12</v>
      </c>
      <c r="K219" t="s">
        <v>84</v>
      </c>
      <c r="L219">
        <v>60914118</v>
      </c>
      <c r="M219" t="s">
        <v>85</v>
      </c>
      <c r="N219" t="s">
        <v>86</v>
      </c>
      <c r="O219" t="s">
        <v>86</v>
      </c>
      <c r="P219" t="s">
        <v>86</v>
      </c>
      <c r="Q219" t="s">
        <v>86</v>
      </c>
      <c r="R219">
        <v>114</v>
      </c>
      <c r="S219" t="s">
        <v>87</v>
      </c>
      <c r="T219">
        <v>2</v>
      </c>
      <c r="U219">
        <v>25245</v>
      </c>
      <c r="V219">
        <v>1</v>
      </c>
      <c r="W219">
        <v>16800</v>
      </c>
      <c r="X219">
        <v>0</v>
      </c>
      <c r="Y219">
        <v>0</v>
      </c>
    </row>
    <row r="220" spans="1:25" ht="13.5">
      <c r="A220">
        <v>2008</v>
      </c>
      <c r="B220">
        <v>6</v>
      </c>
      <c r="C220">
        <v>2</v>
      </c>
      <c r="D220">
        <v>900</v>
      </c>
      <c r="E220" t="s">
        <v>101</v>
      </c>
      <c r="F220">
        <v>900</v>
      </c>
      <c r="G220" t="s">
        <v>102</v>
      </c>
      <c r="H220">
        <v>6</v>
      </c>
      <c r="I220" t="s">
        <v>83</v>
      </c>
      <c r="J220">
        <v>12</v>
      </c>
      <c r="K220" t="s">
        <v>84</v>
      </c>
      <c r="L220">
        <v>60914118</v>
      </c>
      <c r="M220" t="s">
        <v>85</v>
      </c>
      <c r="N220" t="s">
        <v>86</v>
      </c>
      <c r="O220" t="s">
        <v>86</v>
      </c>
      <c r="P220" t="s">
        <v>86</v>
      </c>
      <c r="Q220" t="s">
        <v>86</v>
      </c>
      <c r="R220">
        <v>114</v>
      </c>
      <c r="S220" t="s">
        <v>87</v>
      </c>
      <c r="T220">
        <v>1</v>
      </c>
      <c r="U220">
        <v>1200</v>
      </c>
      <c r="V220">
        <v>0</v>
      </c>
      <c r="W220">
        <v>0</v>
      </c>
      <c r="X220">
        <v>0</v>
      </c>
      <c r="Y220">
        <v>0</v>
      </c>
    </row>
    <row r="221" s="50" customFormat="1" ht="13.5"/>
    <row r="222" spans="1:25" ht="13.5">
      <c r="A222">
        <v>2008</v>
      </c>
      <c r="B222">
        <v>6</v>
      </c>
      <c r="C222">
        <v>3</v>
      </c>
      <c r="D222">
        <v>0</v>
      </c>
      <c r="E222" t="s">
        <v>99</v>
      </c>
      <c r="F222">
        <v>0</v>
      </c>
      <c r="G222" t="s">
        <v>82</v>
      </c>
      <c r="H222">
        <v>6</v>
      </c>
      <c r="I222" t="s">
        <v>83</v>
      </c>
      <c r="J222">
        <v>12</v>
      </c>
      <c r="K222" t="s">
        <v>84</v>
      </c>
      <c r="L222">
        <v>60914118</v>
      </c>
      <c r="M222" t="s">
        <v>85</v>
      </c>
      <c r="N222" t="s">
        <v>86</v>
      </c>
      <c r="O222" t="s">
        <v>86</v>
      </c>
      <c r="P222" t="s">
        <v>86</v>
      </c>
      <c r="Q222" t="s">
        <v>86</v>
      </c>
      <c r="R222">
        <v>114</v>
      </c>
      <c r="S222" t="s">
        <v>87</v>
      </c>
      <c r="T222">
        <v>1</v>
      </c>
      <c r="U222">
        <v>18000</v>
      </c>
      <c r="V222">
        <v>1</v>
      </c>
      <c r="W222">
        <v>18000</v>
      </c>
      <c r="X222">
        <v>0</v>
      </c>
      <c r="Y222">
        <v>0</v>
      </c>
    </row>
    <row r="223" spans="1:25" ht="13.5">
      <c r="A223">
        <v>2008</v>
      </c>
      <c r="B223">
        <v>6</v>
      </c>
      <c r="C223">
        <v>3</v>
      </c>
      <c r="D223">
        <v>200</v>
      </c>
      <c r="E223" t="s">
        <v>81</v>
      </c>
      <c r="F223">
        <v>0</v>
      </c>
      <c r="G223" t="s">
        <v>82</v>
      </c>
      <c r="H223">
        <v>6</v>
      </c>
      <c r="I223" t="s">
        <v>83</v>
      </c>
      <c r="J223">
        <v>12</v>
      </c>
      <c r="K223" t="s">
        <v>84</v>
      </c>
      <c r="L223">
        <v>60914118</v>
      </c>
      <c r="M223" t="s">
        <v>85</v>
      </c>
      <c r="N223" t="s">
        <v>86</v>
      </c>
      <c r="O223" t="s">
        <v>86</v>
      </c>
      <c r="P223" t="s">
        <v>86</v>
      </c>
      <c r="Q223" t="s">
        <v>86</v>
      </c>
      <c r="R223">
        <v>114</v>
      </c>
      <c r="S223" t="s">
        <v>87</v>
      </c>
      <c r="T223">
        <v>22</v>
      </c>
      <c r="U223">
        <v>344135</v>
      </c>
      <c r="V223">
        <v>8</v>
      </c>
      <c r="W223">
        <v>116305</v>
      </c>
      <c r="X223">
        <v>0</v>
      </c>
      <c r="Y223">
        <v>0</v>
      </c>
    </row>
    <row r="224" spans="1:25" ht="13.5">
      <c r="A224">
        <v>2008</v>
      </c>
      <c r="B224">
        <v>6</v>
      </c>
      <c r="C224">
        <v>3</v>
      </c>
      <c r="D224">
        <v>250</v>
      </c>
      <c r="E224" t="s">
        <v>88</v>
      </c>
      <c r="F224">
        <v>250</v>
      </c>
      <c r="G224" t="s">
        <v>89</v>
      </c>
      <c r="H224">
        <v>6</v>
      </c>
      <c r="I224" t="s">
        <v>83</v>
      </c>
      <c r="J224">
        <v>12</v>
      </c>
      <c r="K224" t="s">
        <v>84</v>
      </c>
      <c r="L224">
        <v>60914118</v>
      </c>
      <c r="M224" t="s">
        <v>85</v>
      </c>
      <c r="N224" t="s">
        <v>86</v>
      </c>
      <c r="O224" t="s">
        <v>86</v>
      </c>
      <c r="P224" t="s">
        <v>86</v>
      </c>
      <c r="Q224" t="s">
        <v>86</v>
      </c>
      <c r="R224">
        <v>411</v>
      </c>
      <c r="S224" t="s">
        <v>87</v>
      </c>
      <c r="T224">
        <v>7</v>
      </c>
      <c r="U224">
        <v>78168</v>
      </c>
      <c r="V224">
        <v>1</v>
      </c>
      <c r="W224">
        <v>31250</v>
      </c>
      <c r="X224">
        <v>0</v>
      </c>
      <c r="Y224">
        <v>0</v>
      </c>
    </row>
    <row r="225" spans="1:25" ht="13.5">
      <c r="A225">
        <v>2008</v>
      </c>
      <c r="B225">
        <v>6</v>
      </c>
      <c r="C225">
        <v>3</v>
      </c>
      <c r="D225">
        <v>300</v>
      </c>
      <c r="E225" t="s">
        <v>91</v>
      </c>
      <c r="F225">
        <v>300</v>
      </c>
      <c r="G225" t="s">
        <v>92</v>
      </c>
      <c r="H225">
        <v>6</v>
      </c>
      <c r="I225" t="s">
        <v>83</v>
      </c>
      <c r="J225">
        <v>12</v>
      </c>
      <c r="K225" t="s">
        <v>84</v>
      </c>
      <c r="L225">
        <v>60914118</v>
      </c>
      <c r="M225" t="s">
        <v>85</v>
      </c>
      <c r="N225" t="s">
        <v>86</v>
      </c>
      <c r="O225" t="s">
        <v>86</v>
      </c>
      <c r="P225" t="s">
        <v>86</v>
      </c>
      <c r="Q225" t="s">
        <v>86</v>
      </c>
      <c r="R225">
        <v>114</v>
      </c>
      <c r="S225" t="s">
        <v>87</v>
      </c>
      <c r="T225">
        <v>19</v>
      </c>
      <c r="U225">
        <v>273580</v>
      </c>
      <c r="V225">
        <v>2</v>
      </c>
      <c r="W225">
        <v>21930</v>
      </c>
      <c r="X225">
        <v>0</v>
      </c>
      <c r="Y225">
        <v>0</v>
      </c>
    </row>
    <row r="226" spans="1:25" ht="13.5">
      <c r="A226">
        <v>2008</v>
      </c>
      <c r="B226">
        <v>6</v>
      </c>
      <c r="C226">
        <v>3</v>
      </c>
      <c r="D226">
        <v>500</v>
      </c>
      <c r="E226" t="s">
        <v>93</v>
      </c>
      <c r="F226">
        <v>500</v>
      </c>
      <c r="G226" t="s">
        <v>94</v>
      </c>
      <c r="H226">
        <v>6</v>
      </c>
      <c r="I226" t="s">
        <v>83</v>
      </c>
      <c r="J226">
        <v>12</v>
      </c>
      <c r="K226" t="s">
        <v>84</v>
      </c>
      <c r="L226">
        <v>60914118</v>
      </c>
      <c r="M226" t="s">
        <v>85</v>
      </c>
      <c r="N226" t="s">
        <v>86</v>
      </c>
      <c r="O226" t="s">
        <v>86</v>
      </c>
      <c r="P226" t="s">
        <v>86</v>
      </c>
      <c r="Q226" t="s">
        <v>86</v>
      </c>
      <c r="R226">
        <v>114</v>
      </c>
      <c r="S226" t="s">
        <v>87</v>
      </c>
      <c r="T226">
        <v>3</v>
      </c>
      <c r="U226">
        <v>38120</v>
      </c>
      <c r="V226">
        <v>1</v>
      </c>
      <c r="W226">
        <v>16070</v>
      </c>
      <c r="X226">
        <v>0</v>
      </c>
      <c r="Y226">
        <v>0</v>
      </c>
    </row>
    <row r="227" spans="1:25" ht="13.5">
      <c r="A227">
        <v>2008</v>
      </c>
      <c r="B227">
        <v>6</v>
      </c>
      <c r="C227">
        <v>3</v>
      </c>
      <c r="D227">
        <v>550</v>
      </c>
      <c r="E227" t="s">
        <v>95</v>
      </c>
      <c r="F227">
        <v>550</v>
      </c>
      <c r="G227" t="s">
        <v>96</v>
      </c>
      <c r="H227">
        <v>6</v>
      </c>
      <c r="I227" t="s">
        <v>83</v>
      </c>
      <c r="J227">
        <v>12</v>
      </c>
      <c r="K227" t="s">
        <v>84</v>
      </c>
      <c r="L227">
        <v>60914118</v>
      </c>
      <c r="M227" t="s">
        <v>85</v>
      </c>
      <c r="N227" t="s">
        <v>86</v>
      </c>
      <c r="O227" t="s">
        <v>86</v>
      </c>
      <c r="P227" t="s">
        <v>86</v>
      </c>
      <c r="Q227" t="s">
        <v>86</v>
      </c>
      <c r="R227">
        <v>114</v>
      </c>
      <c r="S227" t="s">
        <v>87</v>
      </c>
      <c r="T227">
        <v>6</v>
      </c>
      <c r="U227">
        <v>74100</v>
      </c>
      <c r="V227">
        <v>1</v>
      </c>
      <c r="W227">
        <v>9000</v>
      </c>
      <c r="X227">
        <v>0</v>
      </c>
      <c r="Y227">
        <v>0</v>
      </c>
    </row>
    <row r="228" spans="1:25" ht="13.5">
      <c r="A228">
        <v>2008</v>
      </c>
      <c r="B228">
        <v>6</v>
      </c>
      <c r="C228">
        <v>3</v>
      </c>
      <c r="D228">
        <v>750</v>
      </c>
      <c r="E228" t="s">
        <v>97</v>
      </c>
      <c r="F228">
        <v>750</v>
      </c>
      <c r="G228" t="s">
        <v>98</v>
      </c>
      <c r="H228">
        <v>6</v>
      </c>
      <c r="I228" t="s">
        <v>83</v>
      </c>
      <c r="J228">
        <v>12</v>
      </c>
      <c r="K228" t="s">
        <v>84</v>
      </c>
      <c r="L228">
        <v>60914118</v>
      </c>
      <c r="M228" t="s">
        <v>85</v>
      </c>
      <c r="N228" t="s">
        <v>86</v>
      </c>
      <c r="O228" t="s">
        <v>86</v>
      </c>
      <c r="P228" t="s">
        <v>86</v>
      </c>
      <c r="Q228" t="s">
        <v>86</v>
      </c>
      <c r="R228">
        <v>114</v>
      </c>
      <c r="S228" t="s">
        <v>105</v>
      </c>
      <c r="T228">
        <v>1</v>
      </c>
      <c r="U228">
        <v>224</v>
      </c>
      <c r="V228">
        <v>0</v>
      </c>
      <c r="W228">
        <v>0</v>
      </c>
      <c r="X228">
        <v>0</v>
      </c>
      <c r="Y228">
        <v>0</v>
      </c>
    </row>
    <row r="229" s="50" customFormat="1" ht="13.5"/>
    <row r="230" spans="1:25" ht="13.5">
      <c r="A230">
        <v>2008</v>
      </c>
      <c r="B230">
        <v>6</v>
      </c>
      <c r="C230">
        <v>4</v>
      </c>
      <c r="D230">
        <v>0</v>
      </c>
      <c r="E230" t="s">
        <v>99</v>
      </c>
      <c r="F230">
        <v>0</v>
      </c>
      <c r="G230" t="s">
        <v>82</v>
      </c>
      <c r="H230">
        <v>6</v>
      </c>
      <c r="I230" t="s">
        <v>83</v>
      </c>
      <c r="J230">
        <v>12</v>
      </c>
      <c r="K230" t="s">
        <v>84</v>
      </c>
      <c r="L230">
        <v>60914118</v>
      </c>
      <c r="M230" t="s">
        <v>85</v>
      </c>
      <c r="N230" t="s">
        <v>86</v>
      </c>
      <c r="O230" t="s">
        <v>86</v>
      </c>
      <c r="P230" t="s">
        <v>86</v>
      </c>
      <c r="Q230" t="s">
        <v>86</v>
      </c>
      <c r="R230">
        <v>114</v>
      </c>
      <c r="S230" t="s">
        <v>90</v>
      </c>
      <c r="T230">
        <v>1</v>
      </c>
      <c r="U230">
        <v>203</v>
      </c>
      <c r="V230">
        <v>0</v>
      </c>
      <c r="W230">
        <v>0</v>
      </c>
      <c r="X230">
        <v>0</v>
      </c>
      <c r="Y230">
        <v>0</v>
      </c>
    </row>
    <row r="231" spans="1:25" ht="13.5">
      <c r="A231">
        <v>2008</v>
      </c>
      <c r="B231">
        <v>6</v>
      </c>
      <c r="C231">
        <v>4</v>
      </c>
      <c r="D231">
        <v>5</v>
      </c>
      <c r="E231" t="s">
        <v>108</v>
      </c>
      <c r="F231">
        <v>0</v>
      </c>
      <c r="G231" t="s">
        <v>82</v>
      </c>
      <c r="H231">
        <v>6</v>
      </c>
      <c r="I231" t="s">
        <v>83</v>
      </c>
      <c r="J231">
        <v>12</v>
      </c>
      <c r="K231" t="s">
        <v>84</v>
      </c>
      <c r="L231">
        <v>60914118</v>
      </c>
      <c r="M231" t="s">
        <v>85</v>
      </c>
      <c r="N231" t="s">
        <v>86</v>
      </c>
      <c r="O231" t="s">
        <v>86</v>
      </c>
      <c r="P231" t="s">
        <v>86</v>
      </c>
      <c r="Q231" t="s">
        <v>86</v>
      </c>
      <c r="R231">
        <v>114</v>
      </c>
      <c r="S231" t="s">
        <v>87</v>
      </c>
      <c r="T231">
        <v>3</v>
      </c>
      <c r="U231">
        <v>53100</v>
      </c>
      <c r="V231">
        <v>5</v>
      </c>
      <c r="W231">
        <v>81900</v>
      </c>
      <c r="X231">
        <v>0</v>
      </c>
      <c r="Y231">
        <v>0</v>
      </c>
    </row>
    <row r="232" spans="1:25" ht="13.5">
      <c r="A232">
        <v>2008</v>
      </c>
      <c r="B232">
        <v>6</v>
      </c>
      <c r="C232">
        <v>4</v>
      </c>
      <c r="D232">
        <v>200</v>
      </c>
      <c r="E232" t="s">
        <v>81</v>
      </c>
      <c r="F232">
        <v>0</v>
      </c>
      <c r="G232" t="s">
        <v>82</v>
      </c>
      <c r="H232">
        <v>6</v>
      </c>
      <c r="I232" t="s">
        <v>83</v>
      </c>
      <c r="J232">
        <v>12</v>
      </c>
      <c r="K232" t="s">
        <v>84</v>
      </c>
      <c r="L232">
        <v>60914118</v>
      </c>
      <c r="M232" t="s">
        <v>85</v>
      </c>
      <c r="N232" t="s">
        <v>86</v>
      </c>
      <c r="O232" t="s">
        <v>86</v>
      </c>
      <c r="P232" t="s">
        <v>86</v>
      </c>
      <c r="Q232" t="s">
        <v>86</v>
      </c>
      <c r="R232">
        <v>114</v>
      </c>
      <c r="S232" t="s">
        <v>87</v>
      </c>
      <c r="T232">
        <v>0</v>
      </c>
      <c r="U232">
        <v>0</v>
      </c>
      <c r="V232">
        <v>1</v>
      </c>
      <c r="W232">
        <v>5000</v>
      </c>
      <c r="X232">
        <v>0</v>
      </c>
      <c r="Y232">
        <v>0</v>
      </c>
    </row>
    <row r="233" spans="1:25" ht="13.5">
      <c r="A233">
        <v>2008</v>
      </c>
      <c r="B233">
        <v>6</v>
      </c>
      <c r="C233">
        <v>4</v>
      </c>
      <c r="D233">
        <v>250</v>
      </c>
      <c r="E233" t="s">
        <v>88</v>
      </c>
      <c r="F233">
        <v>250</v>
      </c>
      <c r="G233" t="s">
        <v>89</v>
      </c>
      <c r="H233">
        <v>6</v>
      </c>
      <c r="I233" t="s">
        <v>83</v>
      </c>
      <c r="J233">
        <v>12</v>
      </c>
      <c r="K233" t="s">
        <v>84</v>
      </c>
      <c r="L233">
        <v>60914118</v>
      </c>
      <c r="M233" t="s">
        <v>85</v>
      </c>
      <c r="N233" t="s">
        <v>86</v>
      </c>
      <c r="O233" t="s">
        <v>86</v>
      </c>
      <c r="P233" t="s">
        <v>86</v>
      </c>
      <c r="Q233" t="s">
        <v>86</v>
      </c>
      <c r="R233">
        <v>415</v>
      </c>
      <c r="S233" t="s">
        <v>87</v>
      </c>
      <c r="T233">
        <v>31</v>
      </c>
      <c r="U233">
        <v>546220</v>
      </c>
      <c r="V233">
        <v>16</v>
      </c>
      <c r="W233">
        <v>303775</v>
      </c>
      <c r="X233">
        <v>0</v>
      </c>
      <c r="Y233">
        <v>0</v>
      </c>
    </row>
    <row r="234" spans="1:25" ht="13.5">
      <c r="A234">
        <v>2008</v>
      </c>
      <c r="B234">
        <v>6</v>
      </c>
      <c r="C234">
        <v>4</v>
      </c>
      <c r="D234">
        <v>300</v>
      </c>
      <c r="E234" t="s">
        <v>91</v>
      </c>
      <c r="F234">
        <v>300</v>
      </c>
      <c r="G234" t="s">
        <v>92</v>
      </c>
      <c r="H234">
        <v>6</v>
      </c>
      <c r="I234" t="s">
        <v>83</v>
      </c>
      <c r="J234">
        <v>12</v>
      </c>
      <c r="K234" t="s">
        <v>84</v>
      </c>
      <c r="L234">
        <v>60914118</v>
      </c>
      <c r="M234" t="s">
        <v>85</v>
      </c>
      <c r="N234" t="s">
        <v>86</v>
      </c>
      <c r="O234" t="s">
        <v>86</v>
      </c>
      <c r="P234" t="s">
        <v>86</v>
      </c>
      <c r="Q234" t="s">
        <v>86</v>
      </c>
      <c r="R234">
        <v>114</v>
      </c>
      <c r="S234" t="s">
        <v>87</v>
      </c>
      <c r="T234">
        <v>5</v>
      </c>
      <c r="U234">
        <v>47143</v>
      </c>
      <c r="V234">
        <v>0</v>
      </c>
      <c r="W234">
        <v>0</v>
      </c>
      <c r="X234">
        <v>0</v>
      </c>
      <c r="Y234">
        <v>0</v>
      </c>
    </row>
    <row r="235" spans="1:25" ht="13.5">
      <c r="A235">
        <v>2008</v>
      </c>
      <c r="B235">
        <v>6</v>
      </c>
      <c r="C235">
        <v>4</v>
      </c>
      <c r="D235">
        <v>500</v>
      </c>
      <c r="E235" t="s">
        <v>93</v>
      </c>
      <c r="F235">
        <v>500</v>
      </c>
      <c r="G235" t="s">
        <v>94</v>
      </c>
      <c r="H235">
        <v>6</v>
      </c>
      <c r="I235" t="s">
        <v>83</v>
      </c>
      <c r="J235">
        <v>12</v>
      </c>
      <c r="K235" t="s">
        <v>84</v>
      </c>
      <c r="L235">
        <v>60914118</v>
      </c>
      <c r="M235" t="s">
        <v>85</v>
      </c>
      <c r="N235" t="s">
        <v>86</v>
      </c>
      <c r="O235" t="s">
        <v>86</v>
      </c>
      <c r="P235" t="s">
        <v>86</v>
      </c>
      <c r="Q235" t="s">
        <v>86</v>
      </c>
      <c r="R235">
        <v>114</v>
      </c>
      <c r="S235" t="s">
        <v>87</v>
      </c>
      <c r="T235">
        <v>14</v>
      </c>
      <c r="U235">
        <v>231424</v>
      </c>
      <c r="V235">
        <v>2</v>
      </c>
      <c r="W235">
        <v>47480</v>
      </c>
      <c r="X235">
        <v>0</v>
      </c>
      <c r="Y235">
        <v>0</v>
      </c>
    </row>
    <row r="236" spans="1:25" ht="13.5">
      <c r="A236">
        <v>2008</v>
      </c>
      <c r="B236">
        <v>6</v>
      </c>
      <c r="C236">
        <v>4</v>
      </c>
      <c r="D236">
        <v>550</v>
      </c>
      <c r="E236" t="s">
        <v>95</v>
      </c>
      <c r="F236">
        <v>550</v>
      </c>
      <c r="G236" t="s">
        <v>96</v>
      </c>
      <c r="H236">
        <v>6</v>
      </c>
      <c r="I236" t="s">
        <v>83</v>
      </c>
      <c r="J236">
        <v>12</v>
      </c>
      <c r="K236" t="s">
        <v>84</v>
      </c>
      <c r="L236">
        <v>60914118</v>
      </c>
      <c r="M236" t="s">
        <v>85</v>
      </c>
      <c r="N236" t="s">
        <v>86</v>
      </c>
      <c r="O236" t="s">
        <v>86</v>
      </c>
      <c r="P236" t="s">
        <v>86</v>
      </c>
      <c r="Q236" t="s">
        <v>86</v>
      </c>
      <c r="R236">
        <v>114</v>
      </c>
      <c r="S236" t="s">
        <v>87</v>
      </c>
      <c r="T236">
        <v>3</v>
      </c>
      <c r="U236">
        <v>30715</v>
      </c>
      <c r="V236">
        <v>1</v>
      </c>
      <c r="W236">
        <v>15800</v>
      </c>
      <c r="X236">
        <v>0</v>
      </c>
      <c r="Y236">
        <v>0</v>
      </c>
    </row>
    <row r="237" spans="1:25" ht="13.5">
      <c r="A237">
        <v>2008</v>
      </c>
      <c r="B237">
        <v>6</v>
      </c>
      <c r="C237">
        <v>4</v>
      </c>
      <c r="D237">
        <v>750</v>
      </c>
      <c r="E237" t="s">
        <v>97</v>
      </c>
      <c r="F237">
        <v>750</v>
      </c>
      <c r="G237" t="s">
        <v>98</v>
      </c>
      <c r="H237">
        <v>6</v>
      </c>
      <c r="I237" t="s">
        <v>83</v>
      </c>
      <c r="J237">
        <v>12</v>
      </c>
      <c r="K237" t="s">
        <v>84</v>
      </c>
      <c r="L237">
        <v>60914118</v>
      </c>
      <c r="M237" t="s">
        <v>85</v>
      </c>
      <c r="N237" t="s">
        <v>86</v>
      </c>
      <c r="O237" t="s">
        <v>86</v>
      </c>
      <c r="P237" t="s">
        <v>86</v>
      </c>
      <c r="Q237" t="s">
        <v>86</v>
      </c>
      <c r="R237">
        <v>114</v>
      </c>
      <c r="S237" t="s">
        <v>87</v>
      </c>
      <c r="T237">
        <v>3</v>
      </c>
      <c r="U237">
        <v>46200</v>
      </c>
      <c r="V237">
        <v>0</v>
      </c>
      <c r="W237">
        <v>0</v>
      </c>
      <c r="X237">
        <v>0</v>
      </c>
      <c r="Y237">
        <v>0</v>
      </c>
    </row>
    <row r="238" s="50" customFormat="1" ht="13.5"/>
    <row r="239" spans="1:25" ht="13.5">
      <c r="A239">
        <v>2008</v>
      </c>
      <c r="B239">
        <v>6</v>
      </c>
      <c r="C239">
        <v>5</v>
      </c>
      <c r="D239">
        <v>5</v>
      </c>
      <c r="E239" t="s">
        <v>108</v>
      </c>
      <c r="F239">
        <v>0</v>
      </c>
      <c r="G239" t="s">
        <v>82</v>
      </c>
      <c r="H239">
        <v>6</v>
      </c>
      <c r="I239" t="s">
        <v>83</v>
      </c>
      <c r="J239">
        <v>12</v>
      </c>
      <c r="K239" t="s">
        <v>84</v>
      </c>
      <c r="L239">
        <v>60914118</v>
      </c>
      <c r="M239" t="s">
        <v>85</v>
      </c>
      <c r="N239" t="s">
        <v>86</v>
      </c>
      <c r="O239" t="s">
        <v>86</v>
      </c>
      <c r="P239" t="s">
        <v>86</v>
      </c>
      <c r="Q239" t="s">
        <v>86</v>
      </c>
      <c r="R239">
        <v>114</v>
      </c>
      <c r="S239" t="s">
        <v>87</v>
      </c>
      <c r="T239">
        <v>0</v>
      </c>
      <c r="U239">
        <v>0</v>
      </c>
      <c r="V239">
        <v>1</v>
      </c>
      <c r="W239">
        <v>18050</v>
      </c>
      <c r="X239">
        <v>0</v>
      </c>
      <c r="Y239">
        <v>0</v>
      </c>
    </row>
    <row r="240" spans="1:25" ht="13.5">
      <c r="A240">
        <v>2008</v>
      </c>
      <c r="B240">
        <v>6</v>
      </c>
      <c r="C240">
        <v>5</v>
      </c>
      <c r="D240">
        <v>200</v>
      </c>
      <c r="E240" t="s">
        <v>81</v>
      </c>
      <c r="F240">
        <v>0</v>
      </c>
      <c r="G240" t="s">
        <v>82</v>
      </c>
      <c r="H240">
        <v>6</v>
      </c>
      <c r="I240" t="s">
        <v>83</v>
      </c>
      <c r="J240">
        <v>12</v>
      </c>
      <c r="K240" t="s">
        <v>84</v>
      </c>
      <c r="L240">
        <v>60914118</v>
      </c>
      <c r="M240" t="s">
        <v>85</v>
      </c>
      <c r="N240" t="s">
        <v>86</v>
      </c>
      <c r="O240" t="s">
        <v>86</v>
      </c>
      <c r="P240" t="s">
        <v>86</v>
      </c>
      <c r="Q240" t="s">
        <v>86</v>
      </c>
      <c r="R240">
        <v>114</v>
      </c>
      <c r="S240" t="s">
        <v>87</v>
      </c>
      <c r="T240">
        <v>1</v>
      </c>
      <c r="U240">
        <v>3750</v>
      </c>
      <c r="V240">
        <v>1</v>
      </c>
      <c r="W240">
        <v>3750</v>
      </c>
      <c r="X240">
        <v>0</v>
      </c>
      <c r="Y240">
        <v>0</v>
      </c>
    </row>
    <row r="241" spans="1:25" ht="13.5">
      <c r="A241">
        <v>2008</v>
      </c>
      <c r="B241">
        <v>6</v>
      </c>
      <c r="C241">
        <v>5</v>
      </c>
      <c r="D241">
        <v>500</v>
      </c>
      <c r="E241" t="s">
        <v>93</v>
      </c>
      <c r="F241">
        <v>500</v>
      </c>
      <c r="G241" t="s">
        <v>94</v>
      </c>
      <c r="H241">
        <v>6</v>
      </c>
      <c r="I241" t="s">
        <v>83</v>
      </c>
      <c r="J241">
        <v>12</v>
      </c>
      <c r="K241" t="s">
        <v>84</v>
      </c>
      <c r="L241">
        <v>60914118</v>
      </c>
      <c r="M241" t="s">
        <v>85</v>
      </c>
      <c r="N241" t="s">
        <v>86</v>
      </c>
      <c r="O241" t="s">
        <v>86</v>
      </c>
      <c r="P241" t="s">
        <v>86</v>
      </c>
      <c r="Q241" t="s">
        <v>86</v>
      </c>
      <c r="R241">
        <v>114</v>
      </c>
      <c r="S241" t="s">
        <v>87</v>
      </c>
      <c r="T241">
        <v>6</v>
      </c>
      <c r="U241">
        <v>95565</v>
      </c>
      <c r="V241">
        <v>1</v>
      </c>
      <c r="W241">
        <v>16855</v>
      </c>
      <c r="X241">
        <v>0</v>
      </c>
      <c r="Y241">
        <v>0</v>
      </c>
    </row>
    <row r="242" spans="1:25" ht="13.5">
      <c r="A242">
        <v>2008</v>
      </c>
      <c r="B242">
        <v>6</v>
      </c>
      <c r="C242">
        <v>5</v>
      </c>
      <c r="D242">
        <v>900</v>
      </c>
      <c r="E242" t="s">
        <v>101</v>
      </c>
      <c r="F242">
        <v>900</v>
      </c>
      <c r="G242" t="s">
        <v>102</v>
      </c>
      <c r="H242">
        <v>6</v>
      </c>
      <c r="I242" t="s">
        <v>83</v>
      </c>
      <c r="J242">
        <v>12</v>
      </c>
      <c r="K242" t="s">
        <v>84</v>
      </c>
      <c r="L242">
        <v>60914118</v>
      </c>
      <c r="M242" t="s">
        <v>85</v>
      </c>
      <c r="N242" t="s">
        <v>86</v>
      </c>
      <c r="O242" t="s">
        <v>86</v>
      </c>
      <c r="P242" t="s">
        <v>86</v>
      </c>
      <c r="Q242" t="s">
        <v>86</v>
      </c>
      <c r="R242">
        <v>114</v>
      </c>
      <c r="S242" t="s">
        <v>87</v>
      </c>
      <c r="T242">
        <v>1</v>
      </c>
      <c r="U242">
        <v>5400</v>
      </c>
      <c r="V242">
        <v>0</v>
      </c>
      <c r="W242">
        <v>0</v>
      </c>
      <c r="X242">
        <v>0</v>
      </c>
      <c r="Y242">
        <v>0</v>
      </c>
    </row>
    <row r="243" s="50" customFormat="1" ht="13.5"/>
    <row r="244" s="51" customFormat="1" ht="13.5"/>
    <row r="245" spans="1:25" ht="13.5">
      <c r="A245">
        <v>2008</v>
      </c>
      <c r="B245">
        <v>7</v>
      </c>
      <c r="C245">
        <v>1</v>
      </c>
      <c r="D245">
        <v>0</v>
      </c>
      <c r="E245" t="s">
        <v>99</v>
      </c>
      <c r="F245">
        <v>0</v>
      </c>
      <c r="G245" t="s">
        <v>82</v>
      </c>
      <c r="H245">
        <v>6</v>
      </c>
      <c r="I245" t="s">
        <v>83</v>
      </c>
      <c r="J245">
        <v>12</v>
      </c>
      <c r="K245" t="s">
        <v>84</v>
      </c>
      <c r="L245">
        <v>60914118</v>
      </c>
      <c r="M245" t="s">
        <v>85</v>
      </c>
      <c r="N245" t="s">
        <v>86</v>
      </c>
      <c r="O245" t="s">
        <v>86</v>
      </c>
      <c r="P245" t="s">
        <v>86</v>
      </c>
      <c r="Q245" t="s">
        <v>86</v>
      </c>
      <c r="R245">
        <v>114</v>
      </c>
      <c r="S245" t="s">
        <v>87</v>
      </c>
      <c r="T245">
        <v>1</v>
      </c>
      <c r="U245">
        <v>17100</v>
      </c>
      <c r="V245">
        <v>0</v>
      </c>
      <c r="W245">
        <v>0</v>
      </c>
      <c r="X245">
        <v>0</v>
      </c>
      <c r="Y245">
        <v>0</v>
      </c>
    </row>
    <row r="246" spans="1:25" ht="13.5">
      <c r="A246">
        <v>2008</v>
      </c>
      <c r="B246">
        <v>7</v>
      </c>
      <c r="C246">
        <v>1</v>
      </c>
      <c r="D246">
        <v>5</v>
      </c>
      <c r="E246" t="s">
        <v>108</v>
      </c>
      <c r="F246">
        <v>0</v>
      </c>
      <c r="G246" t="s">
        <v>82</v>
      </c>
      <c r="H246">
        <v>6</v>
      </c>
      <c r="I246" t="s">
        <v>83</v>
      </c>
      <c r="J246">
        <v>12</v>
      </c>
      <c r="K246" t="s">
        <v>84</v>
      </c>
      <c r="L246">
        <v>60914118</v>
      </c>
      <c r="M246" t="s">
        <v>85</v>
      </c>
      <c r="N246" t="s">
        <v>86</v>
      </c>
      <c r="O246" t="s">
        <v>86</v>
      </c>
      <c r="P246" t="s">
        <v>86</v>
      </c>
      <c r="Q246" t="s">
        <v>86</v>
      </c>
      <c r="R246">
        <v>114</v>
      </c>
      <c r="S246" t="s">
        <v>87</v>
      </c>
      <c r="T246">
        <v>0</v>
      </c>
      <c r="U246">
        <v>0</v>
      </c>
      <c r="V246">
        <v>1</v>
      </c>
      <c r="W246">
        <v>5000</v>
      </c>
      <c r="X246">
        <v>0</v>
      </c>
      <c r="Y246">
        <v>0</v>
      </c>
    </row>
    <row r="247" spans="1:25" ht="13.5">
      <c r="A247">
        <v>2008</v>
      </c>
      <c r="B247">
        <v>7</v>
      </c>
      <c r="C247">
        <v>1</v>
      </c>
      <c r="D247">
        <v>200</v>
      </c>
      <c r="E247" t="s">
        <v>81</v>
      </c>
      <c r="F247">
        <v>0</v>
      </c>
      <c r="G247" t="s">
        <v>82</v>
      </c>
      <c r="H247">
        <v>6</v>
      </c>
      <c r="I247" t="s">
        <v>83</v>
      </c>
      <c r="J247">
        <v>12</v>
      </c>
      <c r="K247" t="s">
        <v>84</v>
      </c>
      <c r="L247">
        <v>60914118</v>
      </c>
      <c r="M247" t="s">
        <v>85</v>
      </c>
      <c r="N247" t="s">
        <v>86</v>
      </c>
      <c r="O247" t="s">
        <v>86</v>
      </c>
      <c r="P247" t="s">
        <v>86</v>
      </c>
      <c r="Q247" t="s">
        <v>86</v>
      </c>
      <c r="R247">
        <v>114</v>
      </c>
      <c r="S247" t="s">
        <v>87</v>
      </c>
      <c r="T247">
        <v>24</v>
      </c>
      <c r="U247">
        <v>491560</v>
      </c>
      <c r="V247">
        <v>7</v>
      </c>
      <c r="W247">
        <v>137040</v>
      </c>
      <c r="X247">
        <v>0</v>
      </c>
      <c r="Y247">
        <v>0</v>
      </c>
    </row>
    <row r="248" spans="1:25" ht="13.5">
      <c r="A248">
        <v>2008</v>
      </c>
      <c r="B248">
        <v>7</v>
      </c>
      <c r="C248">
        <v>1</v>
      </c>
      <c r="D248">
        <v>250</v>
      </c>
      <c r="E248" t="s">
        <v>88</v>
      </c>
      <c r="F248">
        <v>250</v>
      </c>
      <c r="G248" t="s">
        <v>89</v>
      </c>
      <c r="H248">
        <v>6</v>
      </c>
      <c r="I248" t="s">
        <v>83</v>
      </c>
      <c r="J248">
        <v>12</v>
      </c>
      <c r="K248" t="s">
        <v>84</v>
      </c>
      <c r="L248">
        <v>60914118</v>
      </c>
      <c r="M248" t="s">
        <v>85</v>
      </c>
      <c r="N248" t="s">
        <v>86</v>
      </c>
      <c r="O248" t="s">
        <v>86</v>
      </c>
      <c r="P248" t="s">
        <v>86</v>
      </c>
      <c r="Q248" t="s">
        <v>86</v>
      </c>
      <c r="R248">
        <v>411</v>
      </c>
      <c r="S248" t="s">
        <v>87</v>
      </c>
      <c r="T248">
        <v>7</v>
      </c>
      <c r="U248">
        <v>82932</v>
      </c>
      <c r="V248">
        <v>4</v>
      </c>
      <c r="W248">
        <v>47432</v>
      </c>
      <c r="X248">
        <v>0</v>
      </c>
      <c r="Y248">
        <v>0</v>
      </c>
    </row>
    <row r="249" spans="1:25" ht="13.5">
      <c r="A249">
        <v>2008</v>
      </c>
      <c r="B249">
        <v>7</v>
      </c>
      <c r="C249">
        <v>1</v>
      </c>
      <c r="D249">
        <v>300</v>
      </c>
      <c r="E249" t="s">
        <v>91</v>
      </c>
      <c r="F249">
        <v>300</v>
      </c>
      <c r="G249" t="s">
        <v>92</v>
      </c>
      <c r="H249">
        <v>6</v>
      </c>
      <c r="I249" t="s">
        <v>83</v>
      </c>
      <c r="J249">
        <v>12</v>
      </c>
      <c r="K249" t="s">
        <v>84</v>
      </c>
      <c r="L249">
        <v>60914118</v>
      </c>
      <c r="M249" t="s">
        <v>85</v>
      </c>
      <c r="N249" t="s">
        <v>86</v>
      </c>
      <c r="O249" t="s">
        <v>86</v>
      </c>
      <c r="P249" t="s">
        <v>86</v>
      </c>
      <c r="Q249" t="s">
        <v>86</v>
      </c>
      <c r="R249">
        <v>114</v>
      </c>
      <c r="S249" t="s">
        <v>87</v>
      </c>
      <c r="T249">
        <v>11</v>
      </c>
      <c r="U249">
        <v>175472</v>
      </c>
      <c r="V249">
        <v>6</v>
      </c>
      <c r="W249">
        <v>88414</v>
      </c>
      <c r="X249">
        <v>0</v>
      </c>
      <c r="Y249">
        <v>0</v>
      </c>
    </row>
    <row r="250" spans="1:25" ht="13.5">
      <c r="A250">
        <v>2008</v>
      </c>
      <c r="B250">
        <v>7</v>
      </c>
      <c r="C250">
        <v>1</v>
      </c>
      <c r="D250">
        <v>500</v>
      </c>
      <c r="E250" t="s">
        <v>93</v>
      </c>
      <c r="F250">
        <v>500</v>
      </c>
      <c r="G250" t="s">
        <v>94</v>
      </c>
      <c r="H250">
        <v>6</v>
      </c>
      <c r="I250" t="s">
        <v>83</v>
      </c>
      <c r="J250">
        <v>12</v>
      </c>
      <c r="K250" t="s">
        <v>84</v>
      </c>
      <c r="L250">
        <v>60914118</v>
      </c>
      <c r="M250" t="s">
        <v>85</v>
      </c>
      <c r="N250" t="s">
        <v>86</v>
      </c>
      <c r="O250" t="s">
        <v>86</v>
      </c>
      <c r="P250" t="s">
        <v>86</v>
      </c>
      <c r="Q250" t="s">
        <v>86</v>
      </c>
      <c r="R250">
        <v>114</v>
      </c>
      <c r="S250" t="s">
        <v>87</v>
      </c>
      <c r="T250">
        <v>3</v>
      </c>
      <c r="U250">
        <v>43230</v>
      </c>
      <c r="V250">
        <v>2</v>
      </c>
      <c r="W250">
        <v>18750</v>
      </c>
      <c r="X250">
        <v>0</v>
      </c>
      <c r="Y250">
        <v>0</v>
      </c>
    </row>
    <row r="251" spans="1:25" ht="13.5">
      <c r="A251">
        <v>2008</v>
      </c>
      <c r="B251">
        <v>7</v>
      </c>
      <c r="C251">
        <v>1</v>
      </c>
      <c r="D251">
        <v>550</v>
      </c>
      <c r="E251" t="s">
        <v>95</v>
      </c>
      <c r="F251">
        <v>550</v>
      </c>
      <c r="G251" t="s">
        <v>96</v>
      </c>
      <c r="H251">
        <v>6</v>
      </c>
      <c r="I251" t="s">
        <v>83</v>
      </c>
      <c r="J251">
        <v>12</v>
      </c>
      <c r="K251" t="s">
        <v>84</v>
      </c>
      <c r="L251">
        <v>60914118</v>
      </c>
      <c r="M251" t="s">
        <v>85</v>
      </c>
      <c r="N251" t="s">
        <v>86</v>
      </c>
      <c r="O251" t="s">
        <v>86</v>
      </c>
      <c r="P251" t="s">
        <v>86</v>
      </c>
      <c r="Q251" t="s">
        <v>86</v>
      </c>
      <c r="R251">
        <v>114</v>
      </c>
      <c r="S251" t="s">
        <v>87</v>
      </c>
      <c r="T251">
        <v>3</v>
      </c>
      <c r="U251">
        <v>37200</v>
      </c>
      <c r="V251">
        <v>1</v>
      </c>
      <c r="W251">
        <v>6600</v>
      </c>
      <c r="X251">
        <v>0</v>
      </c>
      <c r="Y251">
        <v>0</v>
      </c>
    </row>
    <row r="252" spans="1:25" ht="13.5">
      <c r="A252">
        <v>2008</v>
      </c>
      <c r="B252">
        <v>7</v>
      </c>
      <c r="C252">
        <v>1</v>
      </c>
      <c r="D252">
        <v>750</v>
      </c>
      <c r="E252" t="s">
        <v>97</v>
      </c>
      <c r="F252">
        <v>750</v>
      </c>
      <c r="G252" t="s">
        <v>98</v>
      </c>
      <c r="H252">
        <v>6</v>
      </c>
      <c r="I252" t="s">
        <v>83</v>
      </c>
      <c r="J252">
        <v>12</v>
      </c>
      <c r="K252" t="s">
        <v>84</v>
      </c>
      <c r="L252">
        <v>60914118</v>
      </c>
      <c r="M252" t="s">
        <v>85</v>
      </c>
      <c r="N252" t="s">
        <v>86</v>
      </c>
      <c r="O252" t="s">
        <v>86</v>
      </c>
      <c r="P252" t="s">
        <v>86</v>
      </c>
      <c r="Q252" t="s">
        <v>86</v>
      </c>
      <c r="R252">
        <v>114</v>
      </c>
      <c r="S252" t="s">
        <v>105</v>
      </c>
      <c r="T252">
        <v>1</v>
      </c>
      <c r="U252">
        <v>238</v>
      </c>
      <c r="V252">
        <v>0</v>
      </c>
      <c r="W252">
        <v>0</v>
      </c>
      <c r="X252">
        <v>0</v>
      </c>
      <c r="Y252">
        <v>0</v>
      </c>
    </row>
    <row r="253" s="50" customFormat="1" ht="13.5"/>
    <row r="254" spans="1:25" ht="13.5">
      <c r="A254">
        <v>2008</v>
      </c>
      <c r="B254">
        <v>7</v>
      </c>
      <c r="C254">
        <v>2</v>
      </c>
      <c r="D254">
        <v>0</v>
      </c>
      <c r="E254" t="s">
        <v>99</v>
      </c>
      <c r="F254">
        <v>0</v>
      </c>
      <c r="G254" t="s">
        <v>82</v>
      </c>
      <c r="H254">
        <v>6</v>
      </c>
      <c r="I254" t="s">
        <v>83</v>
      </c>
      <c r="J254">
        <v>12</v>
      </c>
      <c r="K254" t="s">
        <v>84</v>
      </c>
      <c r="L254">
        <v>60914118</v>
      </c>
      <c r="M254" t="s">
        <v>85</v>
      </c>
      <c r="N254" t="s">
        <v>86</v>
      </c>
      <c r="O254" t="s">
        <v>86</v>
      </c>
      <c r="P254" t="s">
        <v>86</v>
      </c>
      <c r="Q254" t="s">
        <v>86</v>
      </c>
      <c r="R254">
        <v>114</v>
      </c>
      <c r="S254" t="s">
        <v>100</v>
      </c>
      <c r="T254">
        <v>1</v>
      </c>
      <c r="U254">
        <v>43</v>
      </c>
      <c r="V254">
        <v>0</v>
      </c>
      <c r="W254">
        <v>0</v>
      </c>
      <c r="X254">
        <v>0</v>
      </c>
      <c r="Y254">
        <v>0</v>
      </c>
    </row>
    <row r="255" spans="1:25" ht="13.5">
      <c r="A255">
        <v>2008</v>
      </c>
      <c r="B255">
        <v>7</v>
      </c>
      <c r="C255">
        <v>2</v>
      </c>
      <c r="D255">
        <v>0</v>
      </c>
      <c r="E255" t="s">
        <v>99</v>
      </c>
      <c r="F255">
        <v>0</v>
      </c>
      <c r="G255" t="s">
        <v>82</v>
      </c>
      <c r="H255">
        <v>6</v>
      </c>
      <c r="I255" t="s">
        <v>83</v>
      </c>
      <c r="J255">
        <v>12</v>
      </c>
      <c r="K255" t="s">
        <v>84</v>
      </c>
      <c r="L255">
        <v>60914118</v>
      </c>
      <c r="M255" t="s">
        <v>85</v>
      </c>
      <c r="N255" t="s">
        <v>86</v>
      </c>
      <c r="O255" t="s">
        <v>86</v>
      </c>
      <c r="P255" t="s">
        <v>86</v>
      </c>
      <c r="Q255" t="s">
        <v>86</v>
      </c>
      <c r="R255">
        <v>135</v>
      </c>
      <c r="S255" t="s">
        <v>109</v>
      </c>
      <c r="T255">
        <v>1</v>
      </c>
      <c r="U255">
        <v>1500</v>
      </c>
      <c r="V255">
        <v>0</v>
      </c>
      <c r="W255">
        <v>0</v>
      </c>
      <c r="X255">
        <v>0</v>
      </c>
      <c r="Y255">
        <v>0</v>
      </c>
    </row>
    <row r="256" spans="1:25" ht="13.5">
      <c r="A256">
        <v>2008</v>
      </c>
      <c r="B256">
        <v>7</v>
      </c>
      <c r="C256">
        <v>2</v>
      </c>
      <c r="D256">
        <v>5</v>
      </c>
      <c r="E256" t="s">
        <v>108</v>
      </c>
      <c r="F256">
        <v>0</v>
      </c>
      <c r="G256" t="s">
        <v>82</v>
      </c>
      <c r="H256">
        <v>6</v>
      </c>
      <c r="I256" t="s">
        <v>83</v>
      </c>
      <c r="J256">
        <v>12</v>
      </c>
      <c r="K256" t="s">
        <v>84</v>
      </c>
      <c r="L256">
        <v>60914118</v>
      </c>
      <c r="M256" t="s">
        <v>85</v>
      </c>
      <c r="N256" t="s">
        <v>86</v>
      </c>
      <c r="O256" t="s">
        <v>86</v>
      </c>
      <c r="P256" t="s">
        <v>86</v>
      </c>
      <c r="Q256" t="s">
        <v>86</v>
      </c>
      <c r="R256">
        <v>114</v>
      </c>
      <c r="S256" t="s">
        <v>90</v>
      </c>
      <c r="T256">
        <v>1</v>
      </c>
      <c r="U256">
        <v>245</v>
      </c>
      <c r="V256">
        <v>0</v>
      </c>
      <c r="W256">
        <v>0</v>
      </c>
      <c r="X256">
        <v>0</v>
      </c>
      <c r="Y256">
        <v>0</v>
      </c>
    </row>
    <row r="257" spans="1:25" ht="13.5">
      <c r="A257">
        <v>2008</v>
      </c>
      <c r="B257">
        <v>7</v>
      </c>
      <c r="C257">
        <v>2</v>
      </c>
      <c r="D257">
        <v>200</v>
      </c>
      <c r="E257" t="s">
        <v>81</v>
      </c>
      <c r="F257">
        <v>0</v>
      </c>
      <c r="G257" t="s">
        <v>82</v>
      </c>
      <c r="H257">
        <v>6</v>
      </c>
      <c r="I257" t="s">
        <v>83</v>
      </c>
      <c r="J257">
        <v>12</v>
      </c>
      <c r="K257" t="s">
        <v>84</v>
      </c>
      <c r="L257">
        <v>60914118</v>
      </c>
      <c r="M257" t="s">
        <v>85</v>
      </c>
      <c r="N257" t="s">
        <v>86</v>
      </c>
      <c r="O257" t="s">
        <v>86</v>
      </c>
      <c r="P257" t="s">
        <v>86</v>
      </c>
      <c r="Q257" t="s">
        <v>86</v>
      </c>
      <c r="R257">
        <v>114</v>
      </c>
      <c r="S257" t="s">
        <v>87</v>
      </c>
      <c r="T257">
        <v>2</v>
      </c>
      <c r="U257">
        <v>35000</v>
      </c>
      <c r="V257">
        <v>2</v>
      </c>
      <c r="W257">
        <v>33000</v>
      </c>
      <c r="X257">
        <v>0</v>
      </c>
      <c r="Y257">
        <v>0</v>
      </c>
    </row>
    <row r="258" spans="1:25" ht="13.5">
      <c r="A258">
        <v>2008</v>
      </c>
      <c r="B258">
        <v>7</v>
      </c>
      <c r="C258">
        <v>2</v>
      </c>
      <c r="D258">
        <v>250</v>
      </c>
      <c r="E258" t="s">
        <v>88</v>
      </c>
      <c r="F258">
        <v>250</v>
      </c>
      <c r="G258" t="s">
        <v>89</v>
      </c>
      <c r="H258">
        <v>6</v>
      </c>
      <c r="I258" t="s">
        <v>83</v>
      </c>
      <c r="J258">
        <v>12</v>
      </c>
      <c r="K258" t="s">
        <v>84</v>
      </c>
      <c r="L258">
        <v>60914118</v>
      </c>
      <c r="M258" t="s">
        <v>85</v>
      </c>
      <c r="N258" t="s">
        <v>86</v>
      </c>
      <c r="O258" t="s">
        <v>86</v>
      </c>
      <c r="P258" t="s">
        <v>86</v>
      </c>
      <c r="Q258" t="s">
        <v>86</v>
      </c>
      <c r="R258">
        <v>415</v>
      </c>
      <c r="S258" t="s">
        <v>87</v>
      </c>
      <c r="T258">
        <v>0</v>
      </c>
      <c r="U258">
        <v>0</v>
      </c>
      <c r="V258">
        <v>1</v>
      </c>
      <c r="W258">
        <v>18050</v>
      </c>
      <c r="X258">
        <v>0</v>
      </c>
      <c r="Y258">
        <v>0</v>
      </c>
    </row>
    <row r="259" spans="1:25" ht="13.5">
      <c r="A259">
        <v>2008</v>
      </c>
      <c r="B259">
        <v>7</v>
      </c>
      <c r="C259">
        <v>2</v>
      </c>
      <c r="D259">
        <v>250</v>
      </c>
      <c r="E259" t="s">
        <v>88</v>
      </c>
      <c r="F259">
        <v>250</v>
      </c>
      <c r="G259" t="s">
        <v>89</v>
      </c>
      <c r="H259">
        <v>6</v>
      </c>
      <c r="I259" t="s">
        <v>83</v>
      </c>
      <c r="J259">
        <v>12</v>
      </c>
      <c r="K259" t="s">
        <v>84</v>
      </c>
      <c r="L259">
        <v>60914118</v>
      </c>
      <c r="M259" t="s">
        <v>85</v>
      </c>
      <c r="N259" t="s">
        <v>86</v>
      </c>
      <c r="O259" t="s">
        <v>86</v>
      </c>
      <c r="P259" t="s">
        <v>86</v>
      </c>
      <c r="Q259" t="s">
        <v>86</v>
      </c>
      <c r="R259">
        <v>216</v>
      </c>
      <c r="S259" t="s">
        <v>87</v>
      </c>
      <c r="T259">
        <v>17</v>
      </c>
      <c r="U259">
        <v>303770</v>
      </c>
      <c r="V259">
        <v>6</v>
      </c>
      <c r="W259">
        <v>106875</v>
      </c>
      <c r="X259">
        <v>0</v>
      </c>
      <c r="Y259">
        <v>0</v>
      </c>
    </row>
    <row r="260" spans="1:25" ht="13.5">
      <c r="A260">
        <v>2008</v>
      </c>
      <c r="B260">
        <v>7</v>
      </c>
      <c r="C260">
        <v>2</v>
      </c>
      <c r="D260">
        <v>300</v>
      </c>
      <c r="E260" t="s">
        <v>91</v>
      </c>
      <c r="F260">
        <v>300</v>
      </c>
      <c r="G260" t="s">
        <v>92</v>
      </c>
      <c r="H260">
        <v>6</v>
      </c>
      <c r="I260" t="s">
        <v>83</v>
      </c>
      <c r="J260">
        <v>12</v>
      </c>
      <c r="K260" t="s">
        <v>84</v>
      </c>
      <c r="L260">
        <v>60914118</v>
      </c>
      <c r="M260" t="s">
        <v>85</v>
      </c>
      <c r="N260" t="s">
        <v>86</v>
      </c>
      <c r="O260" t="s">
        <v>86</v>
      </c>
      <c r="P260" t="s">
        <v>86</v>
      </c>
      <c r="Q260" t="s">
        <v>86</v>
      </c>
      <c r="R260">
        <v>114</v>
      </c>
      <c r="S260" t="s">
        <v>87</v>
      </c>
      <c r="T260">
        <v>4</v>
      </c>
      <c r="U260">
        <v>43211</v>
      </c>
      <c r="V260">
        <v>2</v>
      </c>
      <c r="W260">
        <v>19810</v>
      </c>
      <c r="X260">
        <v>0</v>
      </c>
      <c r="Y260">
        <v>0</v>
      </c>
    </row>
    <row r="261" spans="1:25" ht="13.5">
      <c r="A261">
        <v>2008</v>
      </c>
      <c r="B261">
        <v>7</v>
      </c>
      <c r="C261">
        <v>2</v>
      </c>
      <c r="D261">
        <v>500</v>
      </c>
      <c r="E261" t="s">
        <v>93</v>
      </c>
      <c r="F261">
        <v>500</v>
      </c>
      <c r="G261" t="s">
        <v>94</v>
      </c>
      <c r="H261">
        <v>6</v>
      </c>
      <c r="I261" t="s">
        <v>83</v>
      </c>
      <c r="J261">
        <v>12</v>
      </c>
      <c r="K261" t="s">
        <v>84</v>
      </c>
      <c r="L261">
        <v>60914118</v>
      </c>
      <c r="M261" t="s">
        <v>85</v>
      </c>
      <c r="N261" t="s">
        <v>86</v>
      </c>
      <c r="O261" t="s">
        <v>86</v>
      </c>
      <c r="P261" t="s">
        <v>86</v>
      </c>
      <c r="Q261" t="s">
        <v>86</v>
      </c>
      <c r="R261">
        <v>114</v>
      </c>
      <c r="S261" t="s">
        <v>87</v>
      </c>
      <c r="T261">
        <v>17</v>
      </c>
      <c r="U261">
        <v>247574</v>
      </c>
      <c r="V261">
        <v>4</v>
      </c>
      <c r="W261">
        <v>56970</v>
      </c>
      <c r="X261">
        <v>0</v>
      </c>
      <c r="Y261">
        <v>0</v>
      </c>
    </row>
    <row r="262" spans="1:25" ht="13.5">
      <c r="A262">
        <v>2008</v>
      </c>
      <c r="B262">
        <v>7</v>
      </c>
      <c r="C262">
        <v>2</v>
      </c>
      <c r="D262">
        <v>550</v>
      </c>
      <c r="E262" t="s">
        <v>95</v>
      </c>
      <c r="F262">
        <v>550</v>
      </c>
      <c r="G262" t="s">
        <v>96</v>
      </c>
      <c r="H262">
        <v>6</v>
      </c>
      <c r="I262" t="s">
        <v>83</v>
      </c>
      <c r="J262">
        <v>12</v>
      </c>
      <c r="K262" t="s">
        <v>84</v>
      </c>
      <c r="L262">
        <v>60914118</v>
      </c>
      <c r="M262" t="s">
        <v>85</v>
      </c>
      <c r="N262" t="s">
        <v>86</v>
      </c>
      <c r="O262" t="s">
        <v>86</v>
      </c>
      <c r="P262" t="s">
        <v>86</v>
      </c>
      <c r="Q262" t="s">
        <v>86</v>
      </c>
      <c r="R262">
        <v>114</v>
      </c>
      <c r="S262" t="s">
        <v>87</v>
      </c>
      <c r="T262">
        <v>2</v>
      </c>
      <c r="U262">
        <v>21150</v>
      </c>
      <c r="V262">
        <v>0</v>
      </c>
      <c r="W262">
        <v>0</v>
      </c>
      <c r="X262">
        <v>0</v>
      </c>
      <c r="Y262">
        <v>0</v>
      </c>
    </row>
    <row r="263" spans="1:25" ht="13.5">
      <c r="A263">
        <v>2008</v>
      </c>
      <c r="B263">
        <v>7</v>
      </c>
      <c r="C263">
        <v>2</v>
      </c>
      <c r="D263">
        <v>750</v>
      </c>
      <c r="E263" t="s">
        <v>97</v>
      </c>
      <c r="F263">
        <v>750</v>
      </c>
      <c r="G263" t="s">
        <v>98</v>
      </c>
      <c r="H263">
        <v>6</v>
      </c>
      <c r="I263" t="s">
        <v>83</v>
      </c>
      <c r="J263">
        <v>12</v>
      </c>
      <c r="K263" t="s">
        <v>84</v>
      </c>
      <c r="L263">
        <v>60914118</v>
      </c>
      <c r="M263" t="s">
        <v>85</v>
      </c>
      <c r="N263" t="s">
        <v>86</v>
      </c>
      <c r="O263" t="s">
        <v>86</v>
      </c>
      <c r="P263" t="s">
        <v>86</v>
      </c>
      <c r="Q263" t="s">
        <v>86</v>
      </c>
      <c r="R263">
        <v>114</v>
      </c>
      <c r="S263" t="s">
        <v>87</v>
      </c>
      <c r="T263">
        <v>2</v>
      </c>
      <c r="U263">
        <v>26580</v>
      </c>
      <c r="V263">
        <v>0</v>
      </c>
      <c r="W263">
        <v>0</v>
      </c>
      <c r="X263">
        <v>0</v>
      </c>
      <c r="Y263">
        <v>0</v>
      </c>
    </row>
    <row r="264" spans="1:25" ht="13.5">
      <c r="A264">
        <v>2008</v>
      </c>
      <c r="B264">
        <v>7</v>
      </c>
      <c r="C264">
        <v>2</v>
      </c>
      <c r="D264">
        <v>900</v>
      </c>
      <c r="E264" t="s">
        <v>101</v>
      </c>
      <c r="F264">
        <v>900</v>
      </c>
      <c r="G264" t="s">
        <v>102</v>
      </c>
      <c r="H264">
        <v>6</v>
      </c>
      <c r="I264" t="s">
        <v>83</v>
      </c>
      <c r="J264">
        <v>12</v>
      </c>
      <c r="K264" t="s">
        <v>84</v>
      </c>
      <c r="L264">
        <v>60914118</v>
      </c>
      <c r="M264" t="s">
        <v>85</v>
      </c>
      <c r="N264" t="s">
        <v>86</v>
      </c>
      <c r="O264" t="s">
        <v>86</v>
      </c>
      <c r="P264" t="s">
        <v>86</v>
      </c>
      <c r="Q264" t="s">
        <v>86</v>
      </c>
      <c r="R264">
        <v>114</v>
      </c>
      <c r="S264" t="s">
        <v>87</v>
      </c>
      <c r="T264">
        <v>1</v>
      </c>
      <c r="U264">
        <v>5400</v>
      </c>
      <c r="V264">
        <v>0</v>
      </c>
      <c r="W264">
        <v>0</v>
      </c>
      <c r="X264">
        <v>0</v>
      </c>
      <c r="Y264">
        <v>0</v>
      </c>
    </row>
    <row r="265" s="50" customFormat="1" ht="13.5"/>
    <row r="266" spans="1:25" ht="13.5">
      <c r="A266">
        <v>2008</v>
      </c>
      <c r="B266">
        <v>7</v>
      </c>
      <c r="C266">
        <v>3</v>
      </c>
      <c r="D266">
        <v>0</v>
      </c>
      <c r="E266" t="s">
        <v>99</v>
      </c>
      <c r="F266">
        <v>0</v>
      </c>
      <c r="G266" t="s">
        <v>82</v>
      </c>
      <c r="H266">
        <v>6</v>
      </c>
      <c r="I266" t="s">
        <v>83</v>
      </c>
      <c r="J266">
        <v>12</v>
      </c>
      <c r="K266" t="s">
        <v>84</v>
      </c>
      <c r="L266">
        <v>60914118</v>
      </c>
      <c r="M266" t="s">
        <v>85</v>
      </c>
      <c r="N266" t="s">
        <v>86</v>
      </c>
      <c r="O266" t="s">
        <v>86</v>
      </c>
      <c r="P266" t="s">
        <v>86</v>
      </c>
      <c r="Q266" t="s">
        <v>86</v>
      </c>
      <c r="R266">
        <v>114</v>
      </c>
      <c r="S266" t="s">
        <v>100</v>
      </c>
      <c r="T266">
        <v>1</v>
      </c>
      <c r="U266">
        <v>32</v>
      </c>
      <c r="V266">
        <v>0</v>
      </c>
      <c r="W266">
        <v>0</v>
      </c>
      <c r="X266">
        <v>0</v>
      </c>
      <c r="Y266">
        <v>0</v>
      </c>
    </row>
    <row r="267" spans="1:25" ht="13.5">
      <c r="A267">
        <v>2008</v>
      </c>
      <c r="B267">
        <v>7</v>
      </c>
      <c r="C267">
        <v>3</v>
      </c>
      <c r="D267">
        <v>0</v>
      </c>
      <c r="E267" t="s">
        <v>99</v>
      </c>
      <c r="F267">
        <v>0</v>
      </c>
      <c r="G267" t="s">
        <v>82</v>
      </c>
      <c r="H267">
        <v>6</v>
      </c>
      <c r="I267" t="s">
        <v>83</v>
      </c>
      <c r="J267">
        <v>12</v>
      </c>
      <c r="K267" t="s">
        <v>84</v>
      </c>
      <c r="L267">
        <v>60914118</v>
      </c>
      <c r="M267" t="s">
        <v>85</v>
      </c>
      <c r="N267" t="s">
        <v>86</v>
      </c>
      <c r="O267" t="s">
        <v>86</v>
      </c>
      <c r="P267" t="s">
        <v>86</v>
      </c>
      <c r="Q267" t="s">
        <v>86</v>
      </c>
      <c r="R267">
        <v>135</v>
      </c>
      <c r="S267" t="s">
        <v>109</v>
      </c>
      <c r="T267">
        <v>1</v>
      </c>
      <c r="U267">
        <v>1320</v>
      </c>
      <c r="V267">
        <v>0</v>
      </c>
      <c r="W267">
        <v>0</v>
      </c>
      <c r="X267">
        <v>0</v>
      </c>
      <c r="Y267">
        <v>0</v>
      </c>
    </row>
    <row r="268" spans="1:25" ht="13.5">
      <c r="A268">
        <v>2008</v>
      </c>
      <c r="B268">
        <v>7</v>
      </c>
      <c r="C268">
        <v>3</v>
      </c>
      <c r="D268">
        <v>200</v>
      </c>
      <c r="E268" t="s">
        <v>81</v>
      </c>
      <c r="F268">
        <v>0</v>
      </c>
      <c r="G268" t="s">
        <v>82</v>
      </c>
      <c r="H268">
        <v>6</v>
      </c>
      <c r="I268" t="s">
        <v>83</v>
      </c>
      <c r="J268">
        <v>12</v>
      </c>
      <c r="K268" t="s">
        <v>84</v>
      </c>
      <c r="L268">
        <v>60914118</v>
      </c>
      <c r="M268" t="s">
        <v>85</v>
      </c>
      <c r="N268" t="s">
        <v>86</v>
      </c>
      <c r="O268" t="s">
        <v>86</v>
      </c>
      <c r="P268" t="s">
        <v>86</v>
      </c>
      <c r="Q268" t="s">
        <v>86</v>
      </c>
      <c r="R268">
        <v>114</v>
      </c>
      <c r="S268" t="s">
        <v>87</v>
      </c>
      <c r="T268">
        <v>1</v>
      </c>
      <c r="U268">
        <v>18000</v>
      </c>
      <c r="V268">
        <v>0</v>
      </c>
      <c r="W268">
        <v>0</v>
      </c>
      <c r="X268">
        <v>0</v>
      </c>
      <c r="Y268">
        <v>0</v>
      </c>
    </row>
    <row r="269" spans="1:25" ht="13.5">
      <c r="A269">
        <v>2008</v>
      </c>
      <c r="B269">
        <v>7</v>
      </c>
      <c r="C269">
        <v>3</v>
      </c>
      <c r="D269">
        <v>250</v>
      </c>
      <c r="E269" t="s">
        <v>88</v>
      </c>
      <c r="F269">
        <v>250</v>
      </c>
      <c r="G269" t="s">
        <v>89</v>
      </c>
      <c r="H269">
        <v>6</v>
      </c>
      <c r="I269" t="s">
        <v>83</v>
      </c>
      <c r="J269">
        <v>12</v>
      </c>
      <c r="K269" t="s">
        <v>84</v>
      </c>
      <c r="L269">
        <v>60914118</v>
      </c>
      <c r="M269" t="s">
        <v>85</v>
      </c>
      <c r="N269" t="s">
        <v>86</v>
      </c>
      <c r="O269" t="s">
        <v>86</v>
      </c>
      <c r="P269" t="s">
        <v>86</v>
      </c>
      <c r="Q269" t="s">
        <v>86</v>
      </c>
      <c r="R269">
        <v>216</v>
      </c>
      <c r="S269" t="s">
        <v>87</v>
      </c>
      <c r="T269">
        <v>35</v>
      </c>
      <c r="U269">
        <v>639600</v>
      </c>
      <c r="V269">
        <v>8</v>
      </c>
      <c r="W269">
        <v>160500</v>
      </c>
      <c r="X269">
        <v>0</v>
      </c>
      <c r="Y269">
        <v>0</v>
      </c>
    </row>
    <row r="270" spans="1:25" ht="13.5">
      <c r="A270">
        <v>2008</v>
      </c>
      <c r="B270">
        <v>7</v>
      </c>
      <c r="C270">
        <v>3</v>
      </c>
      <c r="D270">
        <v>250</v>
      </c>
      <c r="E270" t="s">
        <v>88</v>
      </c>
      <c r="F270">
        <v>250</v>
      </c>
      <c r="G270" t="s">
        <v>89</v>
      </c>
      <c r="H270">
        <v>6</v>
      </c>
      <c r="I270" t="s">
        <v>83</v>
      </c>
      <c r="J270">
        <v>12</v>
      </c>
      <c r="K270" t="s">
        <v>84</v>
      </c>
      <c r="L270">
        <v>60914118</v>
      </c>
      <c r="M270" t="s">
        <v>85</v>
      </c>
      <c r="N270" t="s">
        <v>86</v>
      </c>
      <c r="O270" t="s">
        <v>86</v>
      </c>
      <c r="P270" t="s">
        <v>86</v>
      </c>
      <c r="Q270" t="s">
        <v>86</v>
      </c>
      <c r="R270">
        <v>411</v>
      </c>
      <c r="S270" t="s">
        <v>87</v>
      </c>
      <c r="T270">
        <v>6</v>
      </c>
      <c r="U270">
        <v>77245</v>
      </c>
      <c r="V270">
        <v>3</v>
      </c>
      <c r="W270">
        <v>36960</v>
      </c>
      <c r="X270">
        <v>0</v>
      </c>
      <c r="Y270">
        <v>0</v>
      </c>
    </row>
    <row r="271" spans="1:25" ht="13.5">
      <c r="A271">
        <v>2008</v>
      </c>
      <c r="B271">
        <v>7</v>
      </c>
      <c r="C271">
        <v>3</v>
      </c>
      <c r="D271">
        <v>300</v>
      </c>
      <c r="E271" t="s">
        <v>91</v>
      </c>
      <c r="F271">
        <v>300</v>
      </c>
      <c r="G271" t="s">
        <v>92</v>
      </c>
      <c r="H271">
        <v>6</v>
      </c>
      <c r="I271" t="s">
        <v>83</v>
      </c>
      <c r="J271">
        <v>12</v>
      </c>
      <c r="K271" t="s">
        <v>84</v>
      </c>
      <c r="L271">
        <v>60914118</v>
      </c>
      <c r="M271" t="s">
        <v>85</v>
      </c>
      <c r="N271" t="s">
        <v>86</v>
      </c>
      <c r="O271" t="s">
        <v>86</v>
      </c>
      <c r="P271" t="s">
        <v>86</v>
      </c>
      <c r="Q271" t="s">
        <v>86</v>
      </c>
      <c r="R271">
        <v>114</v>
      </c>
      <c r="S271" t="s">
        <v>87</v>
      </c>
      <c r="T271">
        <v>13</v>
      </c>
      <c r="U271">
        <v>181590</v>
      </c>
      <c r="V271">
        <v>4</v>
      </c>
      <c r="W271">
        <v>49590</v>
      </c>
      <c r="X271">
        <v>0</v>
      </c>
      <c r="Y271">
        <v>0</v>
      </c>
    </row>
    <row r="272" spans="1:25" ht="13.5">
      <c r="A272">
        <v>2008</v>
      </c>
      <c r="B272">
        <v>7</v>
      </c>
      <c r="C272">
        <v>3</v>
      </c>
      <c r="D272">
        <v>500</v>
      </c>
      <c r="E272" t="s">
        <v>93</v>
      </c>
      <c r="F272">
        <v>500</v>
      </c>
      <c r="G272" t="s">
        <v>94</v>
      </c>
      <c r="H272">
        <v>6</v>
      </c>
      <c r="I272" t="s">
        <v>83</v>
      </c>
      <c r="J272">
        <v>12</v>
      </c>
      <c r="K272" t="s">
        <v>84</v>
      </c>
      <c r="L272">
        <v>60914118</v>
      </c>
      <c r="M272" t="s">
        <v>85</v>
      </c>
      <c r="N272" t="s">
        <v>86</v>
      </c>
      <c r="O272" t="s">
        <v>86</v>
      </c>
      <c r="P272" t="s">
        <v>86</v>
      </c>
      <c r="Q272" t="s">
        <v>86</v>
      </c>
      <c r="R272">
        <v>114</v>
      </c>
      <c r="S272" t="s">
        <v>87</v>
      </c>
      <c r="T272">
        <v>5</v>
      </c>
      <c r="U272">
        <v>59411</v>
      </c>
      <c r="V272">
        <v>1</v>
      </c>
      <c r="W272">
        <v>6670</v>
      </c>
      <c r="X272">
        <v>0</v>
      </c>
      <c r="Y272">
        <v>0</v>
      </c>
    </row>
    <row r="273" spans="1:25" ht="13.5">
      <c r="A273">
        <v>2008</v>
      </c>
      <c r="B273">
        <v>7</v>
      </c>
      <c r="C273">
        <v>3</v>
      </c>
      <c r="D273">
        <v>550</v>
      </c>
      <c r="E273" t="s">
        <v>95</v>
      </c>
      <c r="F273">
        <v>550</v>
      </c>
      <c r="G273" t="s">
        <v>96</v>
      </c>
      <c r="H273">
        <v>6</v>
      </c>
      <c r="I273" t="s">
        <v>83</v>
      </c>
      <c r="J273">
        <v>12</v>
      </c>
      <c r="K273" t="s">
        <v>84</v>
      </c>
      <c r="L273">
        <v>60914118</v>
      </c>
      <c r="M273" t="s">
        <v>85</v>
      </c>
      <c r="N273" t="s">
        <v>86</v>
      </c>
      <c r="O273" t="s">
        <v>86</v>
      </c>
      <c r="P273" t="s">
        <v>86</v>
      </c>
      <c r="Q273" t="s">
        <v>86</v>
      </c>
      <c r="R273">
        <v>114</v>
      </c>
      <c r="S273" t="s">
        <v>87</v>
      </c>
      <c r="T273">
        <v>2</v>
      </c>
      <c r="U273">
        <v>21600</v>
      </c>
      <c r="V273">
        <v>0</v>
      </c>
      <c r="W273">
        <v>0</v>
      </c>
      <c r="X273">
        <v>0</v>
      </c>
      <c r="Y273">
        <v>0</v>
      </c>
    </row>
    <row r="274" spans="1:25" ht="13.5">
      <c r="A274">
        <v>2008</v>
      </c>
      <c r="B274">
        <v>7</v>
      </c>
      <c r="C274">
        <v>3</v>
      </c>
      <c r="D274">
        <v>750</v>
      </c>
      <c r="E274" t="s">
        <v>97</v>
      </c>
      <c r="F274">
        <v>750</v>
      </c>
      <c r="G274" t="s">
        <v>98</v>
      </c>
      <c r="H274">
        <v>6</v>
      </c>
      <c r="I274" t="s">
        <v>83</v>
      </c>
      <c r="J274">
        <v>12</v>
      </c>
      <c r="K274" t="s">
        <v>84</v>
      </c>
      <c r="L274">
        <v>60914118</v>
      </c>
      <c r="M274" t="s">
        <v>85</v>
      </c>
      <c r="N274" t="s">
        <v>86</v>
      </c>
      <c r="O274" t="s">
        <v>86</v>
      </c>
      <c r="P274" t="s">
        <v>86</v>
      </c>
      <c r="Q274" t="s">
        <v>86</v>
      </c>
      <c r="R274">
        <v>114</v>
      </c>
      <c r="S274" t="s">
        <v>105</v>
      </c>
      <c r="T274">
        <v>1</v>
      </c>
      <c r="U274">
        <v>224</v>
      </c>
      <c r="V274">
        <v>0</v>
      </c>
      <c r="W274">
        <v>0</v>
      </c>
      <c r="X274">
        <v>0</v>
      </c>
      <c r="Y274">
        <v>0</v>
      </c>
    </row>
    <row r="275" s="50" customFormat="1" ht="13.5"/>
    <row r="276" spans="1:25" ht="13.5">
      <c r="A276">
        <v>2008</v>
      </c>
      <c r="B276">
        <v>7</v>
      </c>
      <c r="C276">
        <v>4</v>
      </c>
      <c r="D276">
        <v>0</v>
      </c>
      <c r="E276" t="s">
        <v>99</v>
      </c>
      <c r="F276">
        <v>0</v>
      </c>
      <c r="G276" t="s">
        <v>82</v>
      </c>
      <c r="H276">
        <v>6</v>
      </c>
      <c r="I276" t="s">
        <v>83</v>
      </c>
      <c r="J276">
        <v>12</v>
      </c>
      <c r="K276" t="s">
        <v>84</v>
      </c>
      <c r="L276">
        <v>60914118</v>
      </c>
      <c r="M276" t="s">
        <v>85</v>
      </c>
      <c r="N276" t="s">
        <v>86</v>
      </c>
      <c r="O276" t="s">
        <v>86</v>
      </c>
      <c r="P276" t="s">
        <v>86</v>
      </c>
      <c r="Q276" t="s">
        <v>86</v>
      </c>
      <c r="R276">
        <v>114</v>
      </c>
      <c r="S276" t="s">
        <v>100</v>
      </c>
      <c r="T276">
        <v>1</v>
      </c>
      <c r="U276">
        <v>32</v>
      </c>
      <c r="V276">
        <v>0</v>
      </c>
      <c r="W276">
        <v>0</v>
      </c>
      <c r="X276">
        <v>0</v>
      </c>
      <c r="Y276">
        <v>0</v>
      </c>
    </row>
    <row r="277" spans="1:25" ht="13.5">
      <c r="A277">
        <v>2008</v>
      </c>
      <c r="B277">
        <v>7</v>
      </c>
      <c r="C277">
        <v>4</v>
      </c>
      <c r="D277">
        <v>200</v>
      </c>
      <c r="E277" t="s">
        <v>81</v>
      </c>
      <c r="F277">
        <v>0</v>
      </c>
      <c r="G277" t="s">
        <v>82</v>
      </c>
      <c r="H277">
        <v>6</v>
      </c>
      <c r="I277" t="s">
        <v>83</v>
      </c>
      <c r="J277">
        <v>12</v>
      </c>
      <c r="K277" t="s">
        <v>84</v>
      </c>
      <c r="L277">
        <v>60914118</v>
      </c>
      <c r="M277" t="s">
        <v>85</v>
      </c>
      <c r="N277" t="s">
        <v>86</v>
      </c>
      <c r="O277" t="s">
        <v>86</v>
      </c>
      <c r="P277" t="s">
        <v>86</v>
      </c>
      <c r="Q277" t="s">
        <v>86</v>
      </c>
      <c r="R277">
        <v>114</v>
      </c>
      <c r="S277" t="s">
        <v>90</v>
      </c>
      <c r="T277">
        <v>1</v>
      </c>
      <c r="U277">
        <v>98</v>
      </c>
      <c r="V277">
        <v>0</v>
      </c>
      <c r="W277">
        <v>0</v>
      </c>
      <c r="X277">
        <v>0</v>
      </c>
      <c r="Y277">
        <v>0</v>
      </c>
    </row>
    <row r="278" spans="1:25" ht="13.5">
      <c r="A278">
        <v>2008</v>
      </c>
      <c r="B278">
        <v>7</v>
      </c>
      <c r="C278">
        <v>4</v>
      </c>
      <c r="D278">
        <v>250</v>
      </c>
      <c r="E278" t="s">
        <v>88</v>
      </c>
      <c r="F278">
        <v>250</v>
      </c>
      <c r="G278" t="s">
        <v>89</v>
      </c>
      <c r="H278">
        <v>6</v>
      </c>
      <c r="I278" t="s">
        <v>83</v>
      </c>
      <c r="J278">
        <v>12</v>
      </c>
      <c r="K278" t="s">
        <v>84</v>
      </c>
      <c r="L278">
        <v>60914118</v>
      </c>
      <c r="M278" t="s">
        <v>85</v>
      </c>
      <c r="N278" t="s">
        <v>86</v>
      </c>
      <c r="O278" t="s">
        <v>86</v>
      </c>
      <c r="P278" t="s">
        <v>86</v>
      </c>
      <c r="Q278" t="s">
        <v>86</v>
      </c>
      <c r="R278">
        <v>216</v>
      </c>
      <c r="S278" t="s">
        <v>87</v>
      </c>
      <c r="T278">
        <v>2</v>
      </c>
      <c r="U278">
        <v>34500</v>
      </c>
      <c r="V278">
        <v>1</v>
      </c>
      <c r="W278">
        <v>18000</v>
      </c>
      <c r="X278">
        <v>0</v>
      </c>
      <c r="Y278">
        <v>0</v>
      </c>
    </row>
    <row r="279" spans="1:25" ht="13.5">
      <c r="A279">
        <v>2008</v>
      </c>
      <c r="B279">
        <v>7</v>
      </c>
      <c r="C279">
        <v>4</v>
      </c>
      <c r="D279">
        <v>250</v>
      </c>
      <c r="E279" t="s">
        <v>88</v>
      </c>
      <c r="F279">
        <v>250</v>
      </c>
      <c r="G279" t="s">
        <v>89</v>
      </c>
      <c r="H279">
        <v>6</v>
      </c>
      <c r="I279" t="s">
        <v>83</v>
      </c>
      <c r="J279">
        <v>12</v>
      </c>
      <c r="K279" t="s">
        <v>84</v>
      </c>
      <c r="L279">
        <v>60914118</v>
      </c>
      <c r="M279" t="s">
        <v>85</v>
      </c>
      <c r="N279" t="s">
        <v>86</v>
      </c>
      <c r="O279" t="s">
        <v>86</v>
      </c>
      <c r="P279" t="s">
        <v>86</v>
      </c>
      <c r="Q279" t="s">
        <v>86</v>
      </c>
      <c r="R279">
        <v>415</v>
      </c>
      <c r="S279" t="s">
        <v>87</v>
      </c>
      <c r="T279">
        <v>16</v>
      </c>
      <c r="U279">
        <v>277730</v>
      </c>
      <c r="V279">
        <v>3</v>
      </c>
      <c r="W279">
        <v>43402</v>
      </c>
      <c r="X279">
        <v>0</v>
      </c>
      <c r="Y279">
        <v>0</v>
      </c>
    </row>
    <row r="280" spans="1:25" ht="13.5">
      <c r="A280">
        <v>2008</v>
      </c>
      <c r="B280">
        <v>7</v>
      </c>
      <c r="C280">
        <v>4</v>
      </c>
      <c r="D280">
        <v>300</v>
      </c>
      <c r="E280" t="s">
        <v>91</v>
      </c>
      <c r="F280">
        <v>300</v>
      </c>
      <c r="G280" t="s">
        <v>92</v>
      </c>
      <c r="H280">
        <v>6</v>
      </c>
      <c r="I280" t="s">
        <v>83</v>
      </c>
      <c r="J280">
        <v>12</v>
      </c>
      <c r="K280" t="s">
        <v>84</v>
      </c>
      <c r="L280">
        <v>60914118</v>
      </c>
      <c r="M280" t="s">
        <v>85</v>
      </c>
      <c r="N280" t="s">
        <v>86</v>
      </c>
      <c r="O280" t="s">
        <v>86</v>
      </c>
      <c r="P280" t="s">
        <v>86</v>
      </c>
      <c r="Q280" t="s">
        <v>86</v>
      </c>
      <c r="R280">
        <v>114</v>
      </c>
      <c r="S280" t="s">
        <v>87</v>
      </c>
      <c r="T280">
        <v>8</v>
      </c>
      <c r="U280">
        <v>66296</v>
      </c>
      <c r="V280">
        <v>2</v>
      </c>
      <c r="W280">
        <v>17710</v>
      </c>
      <c r="X280">
        <v>0</v>
      </c>
      <c r="Y280">
        <v>0</v>
      </c>
    </row>
    <row r="281" spans="1:25" ht="13.5">
      <c r="A281">
        <v>2008</v>
      </c>
      <c r="B281">
        <v>7</v>
      </c>
      <c r="C281">
        <v>4</v>
      </c>
      <c r="D281">
        <v>500</v>
      </c>
      <c r="E281" t="s">
        <v>93</v>
      </c>
      <c r="F281">
        <v>500</v>
      </c>
      <c r="G281" t="s">
        <v>94</v>
      </c>
      <c r="H281">
        <v>6</v>
      </c>
      <c r="I281" t="s">
        <v>83</v>
      </c>
      <c r="J281">
        <v>12</v>
      </c>
      <c r="K281" t="s">
        <v>84</v>
      </c>
      <c r="L281">
        <v>60914118</v>
      </c>
      <c r="M281" t="s">
        <v>85</v>
      </c>
      <c r="N281" t="s">
        <v>86</v>
      </c>
      <c r="O281" t="s">
        <v>86</v>
      </c>
      <c r="P281" t="s">
        <v>86</v>
      </c>
      <c r="Q281" t="s">
        <v>86</v>
      </c>
      <c r="R281">
        <v>114</v>
      </c>
      <c r="S281" t="s">
        <v>87</v>
      </c>
      <c r="T281">
        <v>13</v>
      </c>
      <c r="U281">
        <v>167189</v>
      </c>
      <c r="V281">
        <v>2</v>
      </c>
      <c r="W281">
        <v>21750</v>
      </c>
      <c r="X281">
        <v>0</v>
      </c>
      <c r="Y281">
        <v>0</v>
      </c>
    </row>
    <row r="282" spans="1:25" ht="13.5">
      <c r="A282">
        <v>2008</v>
      </c>
      <c r="B282">
        <v>7</v>
      </c>
      <c r="C282">
        <v>4</v>
      </c>
      <c r="D282">
        <v>550</v>
      </c>
      <c r="E282" t="s">
        <v>95</v>
      </c>
      <c r="F282">
        <v>550</v>
      </c>
      <c r="G282" t="s">
        <v>96</v>
      </c>
      <c r="H282">
        <v>6</v>
      </c>
      <c r="I282" t="s">
        <v>83</v>
      </c>
      <c r="J282">
        <v>12</v>
      </c>
      <c r="K282" t="s">
        <v>84</v>
      </c>
      <c r="L282">
        <v>60914118</v>
      </c>
      <c r="M282" t="s">
        <v>85</v>
      </c>
      <c r="N282" t="s">
        <v>86</v>
      </c>
      <c r="O282" t="s">
        <v>86</v>
      </c>
      <c r="P282" t="s">
        <v>86</v>
      </c>
      <c r="Q282" t="s">
        <v>86</v>
      </c>
      <c r="R282">
        <v>114</v>
      </c>
      <c r="S282" t="s">
        <v>87</v>
      </c>
      <c r="T282">
        <v>3</v>
      </c>
      <c r="U282">
        <v>18588</v>
      </c>
      <c r="V282">
        <v>0</v>
      </c>
      <c r="W282">
        <v>0</v>
      </c>
      <c r="X282">
        <v>0</v>
      </c>
      <c r="Y282">
        <v>0</v>
      </c>
    </row>
    <row r="283" spans="1:25" ht="13.5">
      <c r="A283">
        <v>2008</v>
      </c>
      <c r="B283">
        <v>7</v>
      </c>
      <c r="C283">
        <v>4</v>
      </c>
      <c r="D283">
        <v>750</v>
      </c>
      <c r="E283" t="s">
        <v>97</v>
      </c>
      <c r="F283">
        <v>750</v>
      </c>
      <c r="G283" t="s">
        <v>98</v>
      </c>
      <c r="H283">
        <v>6</v>
      </c>
      <c r="I283" t="s">
        <v>83</v>
      </c>
      <c r="J283">
        <v>12</v>
      </c>
      <c r="K283" t="s">
        <v>84</v>
      </c>
      <c r="L283">
        <v>60914118</v>
      </c>
      <c r="M283" t="s">
        <v>85</v>
      </c>
      <c r="N283" t="s">
        <v>86</v>
      </c>
      <c r="O283" t="s">
        <v>86</v>
      </c>
      <c r="P283" t="s">
        <v>86</v>
      </c>
      <c r="Q283" t="s">
        <v>86</v>
      </c>
      <c r="R283">
        <v>114</v>
      </c>
      <c r="S283" t="s">
        <v>87</v>
      </c>
      <c r="T283">
        <v>1</v>
      </c>
      <c r="U283">
        <v>15590</v>
      </c>
      <c r="V283">
        <v>1</v>
      </c>
      <c r="W283">
        <v>15590</v>
      </c>
      <c r="X283">
        <v>0</v>
      </c>
      <c r="Y283">
        <v>0</v>
      </c>
    </row>
    <row r="284" spans="1:25" ht="13.5">
      <c r="A284">
        <v>2008</v>
      </c>
      <c r="B284">
        <v>7</v>
      </c>
      <c r="C284">
        <v>4</v>
      </c>
      <c r="D284">
        <v>900</v>
      </c>
      <c r="E284" t="s">
        <v>101</v>
      </c>
      <c r="F284">
        <v>900</v>
      </c>
      <c r="G284" t="s">
        <v>102</v>
      </c>
      <c r="H284">
        <v>6</v>
      </c>
      <c r="I284" t="s">
        <v>83</v>
      </c>
      <c r="J284">
        <v>12</v>
      </c>
      <c r="K284" t="s">
        <v>84</v>
      </c>
      <c r="L284">
        <v>60914118</v>
      </c>
      <c r="M284" t="s">
        <v>85</v>
      </c>
      <c r="N284" t="s">
        <v>86</v>
      </c>
      <c r="O284" t="s">
        <v>86</v>
      </c>
      <c r="P284" t="s">
        <v>86</v>
      </c>
      <c r="Q284" t="s">
        <v>86</v>
      </c>
      <c r="R284">
        <v>114</v>
      </c>
      <c r="S284" t="s">
        <v>87</v>
      </c>
      <c r="T284">
        <v>1</v>
      </c>
      <c r="U284">
        <v>5400</v>
      </c>
      <c r="V284">
        <v>0</v>
      </c>
      <c r="W284">
        <v>0</v>
      </c>
      <c r="X284">
        <v>0</v>
      </c>
      <c r="Y284">
        <v>0</v>
      </c>
    </row>
    <row r="285" s="50" customFormat="1" ht="13.5"/>
    <row r="286" spans="1:25" ht="13.5">
      <c r="A286">
        <v>2008</v>
      </c>
      <c r="B286">
        <v>7</v>
      </c>
      <c r="C286">
        <v>5</v>
      </c>
      <c r="D286">
        <v>0</v>
      </c>
      <c r="E286" t="s">
        <v>99</v>
      </c>
      <c r="F286">
        <v>0</v>
      </c>
      <c r="G286" t="s">
        <v>82</v>
      </c>
      <c r="H286">
        <v>6</v>
      </c>
      <c r="I286" t="s">
        <v>83</v>
      </c>
      <c r="J286">
        <v>12</v>
      </c>
      <c r="K286" t="s">
        <v>84</v>
      </c>
      <c r="L286">
        <v>60914118</v>
      </c>
      <c r="M286" t="s">
        <v>85</v>
      </c>
      <c r="N286" t="s">
        <v>86</v>
      </c>
      <c r="O286" t="s">
        <v>86</v>
      </c>
      <c r="P286" t="s">
        <v>86</v>
      </c>
      <c r="Q286" t="s">
        <v>86</v>
      </c>
      <c r="R286">
        <v>114</v>
      </c>
      <c r="S286" t="s">
        <v>87</v>
      </c>
      <c r="T286">
        <v>3</v>
      </c>
      <c r="U286">
        <v>47920</v>
      </c>
      <c r="V286">
        <v>0</v>
      </c>
      <c r="W286">
        <v>0</v>
      </c>
      <c r="X286">
        <v>0</v>
      </c>
      <c r="Y286">
        <v>0</v>
      </c>
    </row>
    <row r="287" spans="1:25" ht="13.5">
      <c r="A287">
        <v>2008</v>
      </c>
      <c r="B287">
        <v>7</v>
      </c>
      <c r="C287">
        <v>5</v>
      </c>
      <c r="D287">
        <v>5</v>
      </c>
      <c r="E287" t="s">
        <v>108</v>
      </c>
      <c r="F287">
        <v>0</v>
      </c>
      <c r="G287" t="s">
        <v>82</v>
      </c>
      <c r="H287">
        <v>6</v>
      </c>
      <c r="I287" t="s">
        <v>83</v>
      </c>
      <c r="J287">
        <v>12</v>
      </c>
      <c r="K287" t="s">
        <v>84</v>
      </c>
      <c r="L287">
        <v>60914118</v>
      </c>
      <c r="M287" t="s">
        <v>85</v>
      </c>
      <c r="N287" t="s">
        <v>86</v>
      </c>
      <c r="O287" t="s">
        <v>86</v>
      </c>
      <c r="P287" t="s">
        <v>86</v>
      </c>
      <c r="Q287" t="s">
        <v>86</v>
      </c>
      <c r="R287">
        <v>114</v>
      </c>
      <c r="S287" t="s">
        <v>87</v>
      </c>
      <c r="T287">
        <v>0</v>
      </c>
      <c r="U287">
        <v>0</v>
      </c>
      <c r="V287">
        <v>1</v>
      </c>
      <c r="W287">
        <v>5000</v>
      </c>
      <c r="X287">
        <v>0</v>
      </c>
      <c r="Y287">
        <v>0</v>
      </c>
    </row>
    <row r="288" spans="1:25" ht="13.5">
      <c r="A288">
        <v>2008</v>
      </c>
      <c r="B288">
        <v>7</v>
      </c>
      <c r="C288">
        <v>5</v>
      </c>
      <c r="D288">
        <v>200</v>
      </c>
      <c r="E288" t="s">
        <v>81</v>
      </c>
      <c r="F288">
        <v>0</v>
      </c>
      <c r="G288" t="s">
        <v>82</v>
      </c>
      <c r="H288">
        <v>6</v>
      </c>
      <c r="I288" t="s">
        <v>83</v>
      </c>
      <c r="J288">
        <v>12</v>
      </c>
      <c r="K288" t="s">
        <v>84</v>
      </c>
      <c r="L288">
        <v>60914118</v>
      </c>
      <c r="M288" t="s">
        <v>85</v>
      </c>
      <c r="N288" t="s">
        <v>86</v>
      </c>
      <c r="O288" t="s">
        <v>86</v>
      </c>
      <c r="P288" t="s">
        <v>86</v>
      </c>
      <c r="Q288" t="s">
        <v>86</v>
      </c>
      <c r="R288">
        <v>114</v>
      </c>
      <c r="S288" t="s">
        <v>87</v>
      </c>
      <c r="T288">
        <v>12</v>
      </c>
      <c r="U288">
        <v>184225</v>
      </c>
      <c r="V288">
        <v>3</v>
      </c>
      <c r="W288">
        <v>54000</v>
      </c>
      <c r="X288">
        <v>0</v>
      </c>
      <c r="Y288">
        <v>0</v>
      </c>
    </row>
    <row r="289" spans="1:25" ht="13.5">
      <c r="A289">
        <v>2008</v>
      </c>
      <c r="B289">
        <v>7</v>
      </c>
      <c r="C289">
        <v>5</v>
      </c>
      <c r="D289">
        <v>250</v>
      </c>
      <c r="E289" t="s">
        <v>88</v>
      </c>
      <c r="F289">
        <v>250</v>
      </c>
      <c r="G289" t="s">
        <v>89</v>
      </c>
      <c r="H289">
        <v>6</v>
      </c>
      <c r="I289" t="s">
        <v>83</v>
      </c>
      <c r="J289">
        <v>12</v>
      </c>
      <c r="K289" t="s">
        <v>84</v>
      </c>
      <c r="L289">
        <v>60914118</v>
      </c>
      <c r="M289" t="s">
        <v>85</v>
      </c>
      <c r="N289" t="s">
        <v>86</v>
      </c>
      <c r="O289" t="s">
        <v>86</v>
      </c>
      <c r="P289" t="s">
        <v>86</v>
      </c>
      <c r="Q289" t="s">
        <v>86</v>
      </c>
      <c r="R289">
        <v>411</v>
      </c>
      <c r="S289" t="s">
        <v>87</v>
      </c>
      <c r="T289">
        <v>8</v>
      </c>
      <c r="U289">
        <v>75068</v>
      </c>
      <c r="V289">
        <v>2</v>
      </c>
      <c r="W289">
        <v>17450</v>
      </c>
      <c r="X289">
        <v>0</v>
      </c>
      <c r="Y289">
        <v>0</v>
      </c>
    </row>
    <row r="290" spans="1:25" ht="13.5">
      <c r="A290">
        <v>2008</v>
      </c>
      <c r="B290">
        <v>7</v>
      </c>
      <c r="C290">
        <v>5</v>
      </c>
      <c r="D290">
        <v>300</v>
      </c>
      <c r="E290" t="s">
        <v>91</v>
      </c>
      <c r="F290">
        <v>300</v>
      </c>
      <c r="G290" t="s">
        <v>92</v>
      </c>
      <c r="H290">
        <v>6</v>
      </c>
      <c r="I290" t="s">
        <v>83</v>
      </c>
      <c r="J290">
        <v>12</v>
      </c>
      <c r="K290" t="s">
        <v>84</v>
      </c>
      <c r="L290">
        <v>60914118</v>
      </c>
      <c r="M290" t="s">
        <v>85</v>
      </c>
      <c r="N290" t="s">
        <v>86</v>
      </c>
      <c r="O290" t="s">
        <v>86</v>
      </c>
      <c r="P290" t="s">
        <v>86</v>
      </c>
      <c r="Q290" t="s">
        <v>86</v>
      </c>
      <c r="R290">
        <v>114</v>
      </c>
      <c r="S290" t="s">
        <v>87</v>
      </c>
      <c r="T290">
        <v>12</v>
      </c>
      <c r="U290">
        <v>163300</v>
      </c>
      <c r="V290">
        <v>3</v>
      </c>
      <c r="W290">
        <v>32315</v>
      </c>
      <c r="X290">
        <v>0</v>
      </c>
      <c r="Y290">
        <v>0</v>
      </c>
    </row>
    <row r="291" spans="1:25" ht="13.5">
      <c r="A291">
        <v>2008</v>
      </c>
      <c r="B291">
        <v>7</v>
      </c>
      <c r="C291">
        <v>5</v>
      </c>
      <c r="D291">
        <v>500</v>
      </c>
      <c r="E291" t="s">
        <v>93</v>
      </c>
      <c r="F291">
        <v>500</v>
      </c>
      <c r="G291" t="s">
        <v>94</v>
      </c>
      <c r="H291">
        <v>6</v>
      </c>
      <c r="I291" t="s">
        <v>83</v>
      </c>
      <c r="J291">
        <v>12</v>
      </c>
      <c r="K291" t="s">
        <v>84</v>
      </c>
      <c r="L291">
        <v>60914118</v>
      </c>
      <c r="M291" t="s">
        <v>85</v>
      </c>
      <c r="N291" t="s">
        <v>86</v>
      </c>
      <c r="O291" t="s">
        <v>86</v>
      </c>
      <c r="P291" t="s">
        <v>86</v>
      </c>
      <c r="Q291" t="s">
        <v>86</v>
      </c>
      <c r="R291">
        <v>114</v>
      </c>
      <c r="S291" t="s">
        <v>87</v>
      </c>
      <c r="T291">
        <v>2</v>
      </c>
      <c r="U291">
        <v>27654</v>
      </c>
      <c r="V291">
        <v>0</v>
      </c>
      <c r="W291">
        <v>0</v>
      </c>
      <c r="X291">
        <v>0</v>
      </c>
      <c r="Y291">
        <v>0</v>
      </c>
    </row>
    <row r="292" spans="1:25" ht="13.5">
      <c r="A292">
        <v>2008</v>
      </c>
      <c r="B292">
        <v>7</v>
      </c>
      <c r="C292">
        <v>5</v>
      </c>
      <c r="D292">
        <v>550</v>
      </c>
      <c r="E292" t="s">
        <v>95</v>
      </c>
      <c r="F292">
        <v>550</v>
      </c>
      <c r="G292" t="s">
        <v>96</v>
      </c>
      <c r="H292">
        <v>6</v>
      </c>
      <c r="I292" t="s">
        <v>83</v>
      </c>
      <c r="J292">
        <v>12</v>
      </c>
      <c r="K292" t="s">
        <v>84</v>
      </c>
      <c r="L292">
        <v>60914118</v>
      </c>
      <c r="M292" t="s">
        <v>85</v>
      </c>
      <c r="N292" t="s">
        <v>86</v>
      </c>
      <c r="O292" t="s">
        <v>86</v>
      </c>
      <c r="P292" t="s">
        <v>86</v>
      </c>
      <c r="Q292" t="s">
        <v>86</v>
      </c>
      <c r="R292">
        <v>114</v>
      </c>
      <c r="S292" t="s">
        <v>87</v>
      </c>
      <c r="T292">
        <v>1</v>
      </c>
      <c r="U292">
        <v>15000</v>
      </c>
      <c r="V292">
        <v>0</v>
      </c>
      <c r="W292">
        <v>0</v>
      </c>
      <c r="X292">
        <v>0</v>
      </c>
      <c r="Y292">
        <v>0</v>
      </c>
    </row>
    <row r="293" spans="1:25" ht="13.5">
      <c r="A293">
        <v>2008</v>
      </c>
      <c r="B293">
        <v>7</v>
      </c>
      <c r="C293">
        <v>5</v>
      </c>
      <c r="D293">
        <v>750</v>
      </c>
      <c r="E293" t="s">
        <v>97</v>
      </c>
      <c r="F293">
        <v>750</v>
      </c>
      <c r="G293" t="s">
        <v>98</v>
      </c>
      <c r="H293">
        <v>6</v>
      </c>
      <c r="I293" t="s">
        <v>83</v>
      </c>
      <c r="J293">
        <v>12</v>
      </c>
      <c r="K293" t="s">
        <v>84</v>
      </c>
      <c r="L293">
        <v>60914118</v>
      </c>
      <c r="M293" t="s">
        <v>85</v>
      </c>
      <c r="N293" t="s">
        <v>86</v>
      </c>
      <c r="O293" t="s">
        <v>86</v>
      </c>
      <c r="P293" t="s">
        <v>86</v>
      </c>
      <c r="Q293" t="s">
        <v>86</v>
      </c>
      <c r="R293">
        <v>114</v>
      </c>
      <c r="S293" t="s">
        <v>105</v>
      </c>
      <c r="T293">
        <v>1</v>
      </c>
      <c r="U293">
        <v>252</v>
      </c>
      <c r="V293">
        <v>0</v>
      </c>
      <c r="W293">
        <v>0</v>
      </c>
      <c r="X293">
        <v>0</v>
      </c>
      <c r="Y293">
        <v>0</v>
      </c>
    </row>
    <row r="294" s="50" customFormat="1" ht="13.5"/>
    <row r="295" s="51" customFormat="1" ht="13.5"/>
    <row r="296" spans="1:25" ht="13.5">
      <c r="A296">
        <v>2008</v>
      </c>
      <c r="B296">
        <v>8</v>
      </c>
      <c r="C296">
        <v>1</v>
      </c>
      <c r="D296">
        <v>200</v>
      </c>
      <c r="E296" t="s">
        <v>81</v>
      </c>
      <c r="F296">
        <v>0</v>
      </c>
      <c r="G296" t="s">
        <v>82</v>
      </c>
      <c r="H296">
        <v>6</v>
      </c>
      <c r="I296" t="s">
        <v>83</v>
      </c>
      <c r="J296">
        <v>12</v>
      </c>
      <c r="K296" t="s">
        <v>84</v>
      </c>
      <c r="L296">
        <v>60914118</v>
      </c>
      <c r="M296" t="s">
        <v>85</v>
      </c>
      <c r="N296" t="s">
        <v>86</v>
      </c>
      <c r="O296" t="s">
        <v>86</v>
      </c>
      <c r="P296" t="s">
        <v>86</v>
      </c>
      <c r="Q296" t="s">
        <v>86</v>
      </c>
      <c r="R296">
        <v>114</v>
      </c>
      <c r="S296" t="s">
        <v>87</v>
      </c>
      <c r="T296">
        <v>3</v>
      </c>
      <c r="U296">
        <v>61425</v>
      </c>
      <c r="V296">
        <v>1</v>
      </c>
      <c r="W296">
        <v>18000</v>
      </c>
      <c r="X296">
        <v>0</v>
      </c>
      <c r="Y296">
        <v>0</v>
      </c>
    </row>
    <row r="297" spans="1:25" ht="13.5">
      <c r="A297">
        <v>2008</v>
      </c>
      <c r="B297">
        <v>8</v>
      </c>
      <c r="C297">
        <v>1</v>
      </c>
      <c r="D297">
        <v>300</v>
      </c>
      <c r="E297" t="s">
        <v>91</v>
      </c>
      <c r="F297">
        <v>300</v>
      </c>
      <c r="G297" t="s">
        <v>92</v>
      </c>
      <c r="H297">
        <v>6</v>
      </c>
      <c r="I297" t="s">
        <v>83</v>
      </c>
      <c r="J297">
        <v>12</v>
      </c>
      <c r="K297" t="s">
        <v>84</v>
      </c>
      <c r="L297">
        <v>60914118</v>
      </c>
      <c r="M297" t="s">
        <v>85</v>
      </c>
      <c r="N297" t="s">
        <v>86</v>
      </c>
      <c r="O297" t="s">
        <v>86</v>
      </c>
      <c r="P297" t="s">
        <v>86</v>
      </c>
      <c r="Q297" t="s">
        <v>86</v>
      </c>
      <c r="R297">
        <v>114</v>
      </c>
      <c r="S297" t="s">
        <v>87</v>
      </c>
      <c r="T297">
        <v>1</v>
      </c>
      <c r="U297">
        <v>15950</v>
      </c>
      <c r="V297">
        <v>1</v>
      </c>
      <c r="W297">
        <v>15950</v>
      </c>
      <c r="X297">
        <v>0</v>
      </c>
      <c r="Y297">
        <v>0</v>
      </c>
    </row>
    <row r="298" spans="1:25" ht="13.5">
      <c r="A298">
        <v>2008</v>
      </c>
      <c r="B298">
        <v>8</v>
      </c>
      <c r="C298">
        <v>1</v>
      </c>
      <c r="D298">
        <v>550</v>
      </c>
      <c r="E298" t="s">
        <v>95</v>
      </c>
      <c r="F298">
        <v>550</v>
      </c>
      <c r="G298" t="s">
        <v>96</v>
      </c>
      <c r="H298">
        <v>6</v>
      </c>
      <c r="I298" t="s">
        <v>83</v>
      </c>
      <c r="J298">
        <v>12</v>
      </c>
      <c r="K298" t="s">
        <v>84</v>
      </c>
      <c r="L298">
        <v>60914118</v>
      </c>
      <c r="M298" t="s">
        <v>85</v>
      </c>
      <c r="N298" t="s">
        <v>86</v>
      </c>
      <c r="O298" t="s">
        <v>86</v>
      </c>
      <c r="P298" t="s">
        <v>86</v>
      </c>
      <c r="Q298" t="s">
        <v>86</v>
      </c>
      <c r="R298">
        <v>114</v>
      </c>
      <c r="S298" t="s">
        <v>87</v>
      </c>
      <c r="T298">
        <v>1</v>
      </c>
      <c r="U298">
        <v>8415</v>
      </c>
      <c r="V298">
        <v>0</v>
      </c>
      <c r="W298">
        <v>0</v>
      </c>
      <c r="X298">
        <v>0</v>
      </c>
      <c r="Y298">
        <v>0</v>
      </c>
    </row>
    <row r="299" s="50" customFormat="1" ht="13.5"/>
    <row r="300" spans="1:25" ht="13.5">
      <c r="A300">
        <v>2008</v>
      </c>
      <c r="B300">
        <v>8</v>
      </c>
      <c r="C300">
        <v>2</v>
      </c>
      <c r="D300">
        <v>0</v>
      </c>
      <c r="E300" t="s">
        <v>99</v>
      </c>
      <c r="F300">
        <v>0</v>
      </c>
      <c r="G300" t="s">
        <v>82</v>
      </c>
      <c r="H300">
        <v>6</v>
      </c>
      <c r="I300" t="s">
        <v>83</v>
      </c>
      <c r="J300">
        <v>12</v>
      </c>
      <c r="K300" t="s">
        <v>84</v>
      </c>
      <c r="L300">
        <v>60914118</v>
      </c>
      <c r="M300" t="s">
        <v>85</v>
      </c>
      <c r="N300" t="s">
        <v>86</v>
      </c>
      <c r="O300" t="s">
        <v>86</v>
      </c>
      <c r="P300" t="s">
        <v>86</v>
      </c>
      <c r="Q300" t="s">
        <v>86</v>
      </c>
      <c r="R300">
        <v>135</v>
      </c>
      <c r="S300" t="s">
        <v>100</v>
      </c>
      <c r="T300">
        <v>1</v>
      </c>
      <c r="U300">
        <v>30</v>
      </c>
      <c r="V300">
        <v>0</v>
      </c>
      <c r="W300">
        <v>0</v>
      </c>
      <c r="X300">
        <v>0</v>
      </c>
      <c r="Y300">
        <v>0</v>
      </c>
    </row>
    <row r="301" spans="1:25" ht="13.5">
      <c r="A301">
        <v>2008</v>
      </c>
      <c r="B301">
        <v>8</v>
      </c>
      <c r="C301">
        <v>2</v>
      </c>
      <c r="D301">
        <v>0</v>
      </c>
      <c r="E301" t="s">
        <v>99</v>
      </c>
      <c r="F301">
        <v>0</v>
      </c>
      <c r="G301" t="s">
        <v>82</v>
      </c>
      <c r="H301">
        <v>6</v>
      </c>
      <c r="I301" t="s">
        <v>83</v>
      </c>
      <c r="J301">
        <v>12</v>
      </c>
      <c r="K301" t="s">
        <v>84</v>
      </c>
      <c r="L301">
        <v>60914118</v>
      </c>
      <c r="M301" t="s">
        <v>85</v>
      </c>
      <c r="N301" t="s">
        <v>86</v>
      </c>
      <c r="O301" t="s">
        <v>86</v>
      </c>
      <c r="P301" t="s">
        <v>86</v>
      </c>
      <c r="Q301" t="s">
        <v>86</v>
      </c>
      <c r="R301">
        <v>114</v>
      </c>
      <c r="S301" t="s">
        <v>109</v>
      </c>
      <c r="T301">
        <v>1</v>
      </c>
      <c r="U301">
        <v>1800</v>
      </c>
      <c r="V301">
        <v>0</v>
      </c>
      <c r="W301">
        <v>0</v>
      </c>
      <c r="X301">
        <v>0</v>
      </c>
      <c r="Y301">
        <v>0</v>
      </c>
    </row>
    <row r="302" spans="1:25" ht="13.5">
      <c r="A302">
        <v>2008</v>
      </c>
      <c r="B302">
        <v>8</v>
      </c>
      <c r="C302">
        <v>2</v>
      </c>
      <c r="D302">
        <v>200</v>
      </c>
      <c r="E302" t="s">
        <v>81</v>
      </c>
      <c r="F302">
        <v>0</v>
      </c>
      <c r="G302" t="s">
        <v>82</v>
      </c>
      <c r="H302">
        <v>6</v>
      </c>
      <c r="I302" t="s">
        <v>83</v>
      </c>
      <c r="J302">
        <v>12</v>
      </c>
      <c r="K302" t="s">
        <v>84</v>
      </c>
      <c r="L302">
        <v>60914118</v>
      </c>
      <c r="M302" t="s">
        <v>85</v>
      </c>
      <c r="N302" t="s">
        <v>86</v>
      </c>
      <c r="O302" t="s">
        <v>86</v>
      </c>
      <c r="P302" t="s">
        <v>86</v>
      </c>
      <c r="Q302" t="s">
        <v>86</v>
      </c>
      <c r="R302">
        <v>114</v>
      </c>
      <c r="S302" t="s">
        <v>87</v>
      </c>
      <c r="T302">
        <v>0</v>
      </c>
      <c r="U302">
        <v>0</v>
      </c>
      <c r="V302">
        <v>2</v>
      </c>
      <c r="W302">
        <v>34500</v>
      </c>
      <c r="X302">
        <v>0</v>
      </c>
      <c r="Y302">
        <v>0</v>
      </c>
    </row>
    <row r="303" spans="1:25" ht="13.5">
      <c r="A303">
        <v>2008</v>
      </c>
      <c r="B303">
        <v>8</v>
      </c>
      <c r="C303">
        <v>2</v>
      </c>
      <c r="D303">
        <v>250</v>
      </c>
      <c r="E303" t="s">
        <v>88</v>
      </c>
      <c r="F303">
        <v>250</v>
      </c>
      <c r="G303" t="s">
        <v>89</v>
      </c>
      <c r="H303">
        <v>6</v>
      </c>
      <c r="I303" t="s">
        <v>83</v>
      </c>
      <c r="J303">
        <v>12</v>
      </c>
      <c r="K303" t="s">
        <v>84</v>
      </c>
      <c r="L303">
        <v>60914118</v>
      </c>
      <c r="M303" t="s">
        <v>85</v>
      </c>
      <c r="N303" t="s">
        <v>86</v>
      </c>
      <c r="O303" t="s">
        <v>86</v>
      </c>
      <c r="P303" t="s">
        <v>86</v>
      </c>
      <c r="Q303" t="s">
        <v>86</v>
      </c>
      <c r="R303">
        <v>216</v>
      </c>
      <c r="S303" t="s">
        <v>87</v>
      </c>
      <c r="T303">
        <v>21</v>
      </c>
      <c r="U303">
        <v>291595</v>
      </c>
      <c r="V303">
        <v>6</v>
      </c>
      <c r="W303">
        <v>97425</v>
      </c>
      <c r="X303">
        <v>0</v>
      </c>
      <c r="Y303">
        <v>0</v>
      </c>
    </row>
    <row r="304" spans="1:25" ht="13.5">
      <c r="A304">
        <v>2008</v>
      </c>
      <c r="B304">
        <v>8</v>
      </c>
      <c r="C304">
        <v>2</v>
      </c>
      <c r="D304">
        <v>250</v>
      </c>
      <c r="E304" t="s">
        <v>88</v>
      </c>
      <c r="F304">
        <v>250</v>
      </c>
      <c r="G304" t="s">
        <v>89</v>
      </c>
      <c r="H304">
        <v>6</v>
      </c>
      <c r="I304" t="s">
        <v>83</v>
      </c>
      <c r="J304">
        <v>12</v>
      </c>
      <c r="K304" t="s">
        <v>84</v>
      </c>
      <c r="L304">
        <v>60914118</v>
      </c>
      <c r="M304" t="s">
        <v>85</v>
      </c>
      <c r="N304" t="s">
        <v>86</v>
      </c>
      <c r="O304" t="s">
        <v>86</v>
      </c>
      <c r="P304" t="s">
        <v>86</v>
      </c>
      <c r="Q304" t="s">
        <v>86</v>
      </c>
      <c r="R304">
        <v>411</v>
      </c>
      <c r="S304" t="s">
        <v>87</v>
      </c>
      <c r="T304">
        <v>5</v>
      </c>
      <c r="U304">
        <v>56190</v>
      </c>
      <c r="V304">
        <v>1</v>
      </c>
      <c r="W304">
        <v>13640</v>
      </c>
      <c r="X304">
        <v>0</v>
      </c>
      <c r="Y304">
        <v>0</v>
      </c>
    </row>
    <row r="305" spans="1:25" ht="13.5">
      <c r="A305">
        <v>2008</v>
      </c>
      <c r="B305">
        <v>8</v>
      </c>
      <c r="C305">
        <v>2</v>
      </c>
      <c r="D305">
        <v>300</v>
      </c>
      <c r="E305" t="s">
        <v>91</v>
      </c>
      <c r="F305">
        <v>300</v>
      </c>
      <c r="G305" t="s">
        <v>92</v>
      </c>
      <c r="H305">
        <v>6</v>
      </c>
      <c r="I305" t="s">
        <v>83</v>
      </c>
      <c r="J305">
        <v>12</v>
      </c>
      <c r="K305" t="s">
        <v>84</v>
      </c>
      <c r="L305">
        <v>60914118</v>
      </c>
      <c r="M305" t="s">
        <v>85</v>
      </c>
      <c r="N305" t="s">
        <v>86</v>
      </c>
      <c r="O305" t="s">
        <v>86</v>
      </c>
      <c r="P305" t="s">
        <v>86</v>
      </c>
      <c r="Q305" t="s">
        <v>86</v>
      </c>
      <c r="R305">
        <v>114</v>
      </c>
      <c r="S305" t="s">
        <v>87</v>
      </c>
      <c r="T305">
        <v>17</v>
      </c>
      <c r="U305">
        <v>206230</v>
      </c>
      <c r="V305">
        <v>2</v>
      </c>
      <c r="W305">
        <v>32520</v>
      </c>
      <c r="X305">
        <v>0</v>
      </c>
      <c r="Y305">
        <v>0</v>
      </c>
    </row>
    <row r="306" spans="1:25" ht="13.5">
      <c r="A306">
        <v>2008</v>
      </c>
      <c r="B306">
        <v>8</v>
      </c>
      <c r="C306">
        <v>2</v>
      </c>
      <c r="D306">
        <v>500</v>
      </c>
      <c r="E306" t="s">
        <v>93</v>
      </c>
      <c r="F306">
        <v>500</v>
      </c>
      <c r="G306" t="s">
        <v>94</v>
      </c>
      <c r="H306">
        <v>6</v>
      </c>
      <c r="I306" t="s">
        <v>83</v>
      </c>
      <c r="J306">
        <v>12</v>
      </c>
      <c r="K306" t="s">
        <v>84</v>
      </c>
      <c r="L306">
        <v>60914118</v>
      </c>
      <c r="M306" t="s">
        <v>85</v>
      </c>
      <c r="N306" t="s">
        <v>86</v>
      </c>
      <c r="O306" t="s">
        <v>86</v>
      </c>
      <c r="P306" t="s">
        <v>86</v>
      </c>
      <c r="Q306" t="s">
        <v>86</v>
      </c>
      <c r="R306">
        <v>114</v>
      </c>
      <c r="S306" t="s">
        <v>87</v>
      </c>
      <c r="T306">
        <v>3</v>
      </c>
      <c r="U306">
        <v>26980</v>
      </c>
      <c r="V306">
        <v>0</v>
      </c>
      <c r="W306">
        <v>0</v>
      </c>
      <c r="X306">
        <v>0</v>
      </c>
      <c r="Y306">
        <v>0</v>
      </c>
    </row>
    <row r="307" spans="1:25" ht="13.5">
      <c r="A307">
        <v>2008</v>
      </c>
      <c r="B307">
        <v>8</v>
      </c>
      <c r="C307">
        <v>2</v>
      </c>
      <c r="D307">
        <v>550</v>
      </c>
      <c r="E307" t="s">
        <v>95</v>
      </c>
      <c r="F307">
        <v>550</v>
      </c>
      <c r="G307" t="s">
        <v>96</v>
      </c>
      <c r="H307">
        <v>6</v>
      </c>
      <c r="I307" t="s">
        <v>83</v>
      </c>
      <c r="J307">
        <v>12</v>
      </c>
      <c r="K307" t="s">
        <v>84</v>
      </c>
      <c r="L307">
        <v>60914118</v>
      </c>
      <c r="M307" t="s">
        <v>85</v>
      </c>
      <c r="N307" t="s">
        <v>86</v>
      </c>
      <c r="O307" t="s">
        <v>86</v>
      </c>
      <c r="P307" t="s">
        <v>86</v>
      </c>
      <c r="Q307" t="s">
        <v>86</v>
      </c>
      <c r="R307">
        <v>114</v>
      </c>
      <c r="S307" t="s">
        <v>87</v>
      </c>
      <c r="T307">
        <v>2</v>
      </c>
      <c r="U307">
        <v>27800</v>
      </c>
      <c r="V307">
        <v>1</v>
      </c>
      <c r="W307">
        <v>12000</v>
      </c>
      <c r="X307">
        <v>0</v>
      </c>
      <c r="Y307">
        <v>0</v>
      </c>
    </row>
    <row r="308" spans="1:25" ht="13.5">
      <c r="A308">
        <v>2008</v>
      </c>
      <c r="B308">
        <v>8</v>
      </c>
      <c r="C308">
        <v>2</v>
      </c>
      <c r="D308">
        <v>750</v>
      </c>
      <c r="E308" t="s">
        <v>97</v>
      </c>
      <c r="F308">
        <v>750</v>
      </c>
      <c r="G308" t="s">
        <v>98</v>
      </c>
      <c r="H308">
        <v>6</v>
      </c>
      <c r="I308" t="s">
        <v>83</v>
      </c>
      <c r="J308">
        <v>12</v>
      </c>
      <c r="K308" t="s">
        <v>84</v>
      </c>
      <c r="L308">
        <v>60914118</v>
      </c>
      <c r="M308" t="s">
        <v>85</v>
      </c>
      <c r="N308" t="s">
        <v>86</v>
      </c>
      <c r="O308" t="s">
        <v>86</v>
      </c>
      <c r="P308" t="s">
        <v>86</v>
      </c>
      <c r="Q308" t="s">
        <v>86</v>
      </c>
      <c r="R308">
        <v>114</v>
      </c>
      <c r="S308" t="s">
        <v>87</v>
      </c>
      <c r="T308">
        <v>1</v>
      </c>
      <c r="U308">
        <v>5400</v>
      </c>
      <c r="V308">
        <v>0</v>
      </c>
      <c r="W308">
        <v>0</v>
      </c>
      <c r="X308">
        <v>0</v>
      </c>
      <c r="Y308">
        <v>0</v>
      </c>
    </row>
    <row r="309" spans="1:25" ht="13.5">
      <c r="A309">
        <v>2008</v>
      </c>
      <c r="B309">
        <v>8</v>
      </c>
      <c r="C309">
        <v>2</v>
      </c>
      <c r="D309">
        <v>900</v>
      </c>
      <c r="E309" t="s">
        <v>101</v>
      </c>
      <c r="F309">
        <v>900</v>
      </c>
      <c r="G309" t="s">
        <v>102</v>
      </c>
      <c r="H309">
        <v>6</v>
      </c>
      <c r="I309" t="s">
        <v>83</v>
      </c>
      <c r="J309">
        <v>12</v>
      </c>
      <c r="K309" t="s">
        <v>84</v>
      </c>
      <c r="L309">
        <v>60914118</v>
      </c>
      <c r="M309" t="s">
        <v>85</v>
      </c>
      <c r="N309" t="s">
        <v>86</v>
      </c>
      <c r="O309" t="s">
        <v>86</v>
      </c>
      <c r="P309" t="s">
        <v>86</v>
      </c>
      <c r="Q309" t="s">
        <v>86</v>
      </c>
      <c r="R309">
        <v>114</v>
      </c>
      <c r="S309" t="s">
        <v>105</v>
      </c>
      <c r="T309">
        <v>1</v>
      </c>
      <c r="U309">
        <v>231</v>
      </c>
      <c r="V309">
        <v>0</v>
      </c>
      <c r="W309">
        <v>0</v>
      </c>
      <c r="X309">
        <v>0</v>
      </c>
      <c r="Y309">
        <v>0</v>
      </c>
    </row>
    <row r="310" s="50" customFormat="1" ht="13.5"/>
    <row r="311" spans="1:25" ht="13.5">
      <c r="A311">
        <v>2008</v>
      </c>
      <c r="B311">
        <v>8</v>
      </c>
      <c r="C311">
        <v>3</v>
      </c>
      <c r="D311">
        <v>200</v>
      </c>
      <c r="E311" t="s">
        <v>81</v>
      </c>
      <c r="F311">
        <v>0</v>
      </c>
      <c r="G311" t="s">
        <v>82</v>
      </c>
      <c r="H311">
        <v>6</v>
      </c>
      <c r="I311" t="s">
        <v>83</v>
      </c>
      <c r="J311">
        <v>12</v>
      </c>
      <c r="K311" t="s">
        <v>84</v>
      </c>
      <c r="L311">
        <v>60914118</v>
      </c>
      <c r="M311" t="s">
        <v>85</v>
      </c>
      <c r="N311" t="s">
        <v>86</v>
      </c>
      <c r="O311" t="s">
        <v>86</v>
      </c>
      <c r="P311" t="s">
        <v>86</v>
      </c>
      <c r="Q311" t="s">
        <v>86</v>
      </c>
      <c r="R311">
        <v>114</v>
      </c>
      <c r="S311" t="s">
        <v>100</v>
      </c>
      <c r="T311">
        <v>1</v>
      </c>
      <c r="U311">
        <v>12</v>
      </c>
      <c r="V311">
        <v>1</v>
      </c>
      <c r="W311">
        <v>12</v>
      </c>
      <c r="X311">
        <v>0</v>
      </c>
      <c r="Y311">
        <v>0</v>
      </c>
    </row>
    <row r="312" spans="1:25" ht="13.5">
      <c r="A312">
        <v>2008</v>
      </c>
      <c r="B312">
        <v>8</v>
      </c>
      <c r="C312">
        <v>3</v>
      </c>
      <c r="D312">
        <v>250</v>
      </c>
      <c r="E312" t="s">
        <v>88</v>
      </c>
      <c r="F312">
        <v>250</v>
      </c>
      <c r="G312" t="s">
        <v>89</v>
      </c>
      <c r="H312">
        <v>6</v>
      </c>
      <c r="I312" t="s">
        <v>83</v>
      </c>
      <c r="J312">
        <v>12</v>
      </c>
      <c r="K312" t="s">
        <v>84</v>
      </c>
      <c r="L312">
        <v>60914118</v>
      </c>
      <c r="M312" t="s">
        <v>85</v>
      </c>
      <c r="N312" t="s">
        <v>86</v>
      </c>
      <c r="O312" t="s">
        <v>86</v>
      </c>
      <c r="P312" t="s">
        <v>86</v>
      </c>
      <c r="Q312" t="s">
        <v>86</v>
      </c>
      <c r="R312">
        <v>415</v>
      </c>
      <c r="S312" t="s">
        <v>90</v>
      </c>
      <c r="T312">
        <v>1</v>
      </c>
      <c r="U312">
        <v>266</v>
      </c>
      <c r="V312">
        <v>0</v>
      </c>
      <c r="W312">
        <v>0</v>
      </c>
      <c r="X312">
        <v>0</v>
      </c>
      <c r="Y312">
        <v>0</v>
      </c>
    </row>
    <row r="313" spans="1:25" ht="13.5">
      <c r="A313">
        <v>2008</v>
      </c>
      <c r="B313">
        <v>8</v>
      </c>
      <c r="C313">
        <v>3</v>
      </c>
      <c r="D313">
        <v>250</v>
      </c>
      <c r="E313" t="s">
        <v>88</v>
      </c>
      <c r="F313">
        <v>250</v>
      </c>
      <c r="G313" t="s">
        <v>89</v>
      </c>
      <c r="H313">
        <v>6</v>
      </c>
      <c r="I313" t="s">
        <v>83</v>
      </c>
      <c r="J313">
        <v>12</v>
      </c>
      <c r="K313" t="s">
        <v>84</v>
      </c>
      <c r="L313">
        <v>60914118</v>
      </c>
      <c r="M313" t="s">
        <v>85</v>
      </c>
      <c r="N313" t="s">
        <v>86</v>
      </c>
      <c r="O313" t="s">
        <v>86</v>
      </c>
      <c r="P313" t="s">
        <v>86</v>
      </c>
      <c r="Q313" t="s">
        <v>86</v>
      </c>
      <c r="R313">
        <v>216</v>
      </c>
      <c r="S313" t="s">
        <v>87</v>
      </c>
      <c r="T313">
        <v>16</v>
      </c>
      <c r="U313">
        <v>231645</v>
      </c>
      <c r="V313">
        <v>1</v>
      </c>
      <c r="W313">
        <v>18000</v>
      </c>
      <c r="X313">
        <v>0</v>
      </c>
      <c r="Y313">
        <v>0</v>
      </c>
    </row>
    <row r="314" spans="1:25" ht="13.5">
      <c r="A314">
        <v>2008</v>
      </c>
      <c r="B314">
        <v>8</v>
      </c>
      <c r="C314">
        <v>3</v>
      </c>
      <c r="D314">
        <v>300</v>
      </c>
      <c r="E314" t="s">
        <v>91</v>
      </c>
      <c r="F314">
        <v>300</v>
      </c>
      <c r="G314" t="s">
        <v>92</v>
      </c>
      <c r="H314">
        <v>6</v>
      </c>
      <c r="I314" t="s">
        <v>83</v>
      </c>
      <c r="J314">
        <v>12</v>
      </c>
      <c r="K314" t="s">
        <v>84</v>
      </c>
      <c r="L314">
        <v>60914118</v>
      </c>
      <c r="M314" t="s">
        <v>85</v>
      </c>
      <c r="N314" t="s">
        <v>86</v>
      </c>
      <c r="O314" t="s">
        <v>86</v>
      </c>
      <c r="P314" t="s">
        <v>86</v>
      </c>
      <c r="Q314" t="s">
        <v>86</v>
      </c>
      <c r="R314">
        <v>114</v>
      </c>
      <c r="S314" t="s">
        <v>87</v>
      </c>
      <c r="T314">
        <v>7</v>
      </c>
      <c r="U314">
        <v>83371</v>
      </c>
      <c r="V314">
        <v>3</v>
      </c>
      <c r="W314">
        <v>19722</v>
      </c>
      <c r="X314">
        <v>0</v>
      </c>
      <c r="Y314">
        <v>0</v>
      </c>
    </row>
    <row r="315" spans="1:25" ht="13.5">
      <c r="A315">
        <v>2008</v>
      </c>
      <c r="B315">
        <v>8</v>
      </c>
      <c r="C315">
        <v>3</v>
      </c>
      <c r="D315">
        <v>500</v>
      </c>
      <c r="E315" t="s">
        <v>93</v>
      </c>
      <c r="F315">
        <v>500</v>
      </c>
      <c r="G315" t="s">
        <v>94</v>
      </c>
      <c r="H315">
        <v>6</v>
      </c>
      <c r="I315" t="s">
        <v>83</v>
      </c>
      <c r="J315">
        <v>12</v>
      </c>
      <c r="K315" t="s">
        <v>84</v>
      </c>
      <c r="L315">
        <v>60914118</v>
      </c>
      <c r="M315" t="s">
        <v>85</v>
      </c>
      <c r="N315" t="s">
        <v>86</v>
      </c>
      <c r="O315" t="s">
        <v>86</v>
      </c>
      <c r="P315" t="s">
        <v>86</v>
      </c>
      <c r="Q315" t="s">
        <v>86</v>
      </c>
      <c r="R315">
        <v>114</v>
      </c>
      <c r="S315" t="s">
        <v>87</v>
      </c>
      <c r="T315">
        <v>12</v>
      </c>
      <c r="U315">
        <v>181400</v>
      </c>
      <c r="V315">
        <v>1</v>
      </c>
      <c r="W315">
        <v>17650</v>
      </c>
      <c r="X315">
        <v>0</v>
      </c>
      <c r="Y315">
        <v>0</v>
      </c>
    </row>
    <row r="316" spans="1:25" ht="13.5">
      <c r="A316">
        <v>2008</v>
      </c>
      <c r="B316">
        <v>8</v>
      </c>
      <c r="C316">
        <v>3</v>
      </c>
      <c r="D316">
        <v>550</v>
      </c>
      <c r="E316" t="s">
        <v>95</v>
      </c>
      <c r="F316">
        <v>550</v>
      </c>
      <c r="G316" t="s">
        <v>96</v>
      </c>
      <c r="H316">
        <v>6</v>
      </c>
      <c r="I316" t="s">
        <v>83</v>
      </c>
      <c r="J316">
        <v>12</v>
      </c>
      <c r="K316" t="s">
        <v>84</v>
      </c>
      <c r="L316">
        <v>60914118</v>
      </c>
      <c r="M316" t="s">
        <v>85</v>
      </c>
      <c r="N316" t="s">
        <v>86</v>
      </c>
      <c r="O316" t="s">
        <v>86</v>
      </c>
      <c r="P316" t="s">
        <v>86</v>
      </c>
      <c r="Q316" t="s">
        <v>86</v>
      </c>
      <c r="R316">
        <v>114</v>
      </c>
      <c r="S316" t="s">
        <v>87</v>
      </c>
      <c r="T316">
        <v>3</v>
      </c>
      <c r="U316">
        <v>30905</v>
      </c>
      <c r="V316">
        <v>1</v>
      </c>
      <c r="W316">
        <v>8415</v>
      </c>
      <c r="X316">
        <v>0</v>
      </c>
      <c r="Y316">
        <v>0</v>
      </c>
    </row>
    <row r="317" spans="1:25" ht="13.5">
      <c r="A317">
        <v>2008</v>
      </c>
      <c r="B317">
        <v>8</v>
      </c>
      <c r="C317">
        <v>3</v>
      </c>
      <c r="D317">
        <v>750</v>
      </c>
      <c r="E317" t="s">
        <v>97</v>
      </c>
      <c r="F317">
        <v>750</v>
      </c>
      <c r="G317" t="s">
        <v>98</v>
      </c>
      <c r="H317">
        <v>6</v>
      </c>
      <c r="I317" t="s">
        <v>83</v>
      </c>
      <c r="J317">
        <v>12</v>
      </c>
      <c r="K317" t="s">
        <v>84</v>
      </c>
      <c r="L317">
        <v>60914118</v>
      </c>
      <c r="M317" t="s">
        <v>85</v>
      </c>
      <c r="N317" t="s">
        <v>86</v>
      </c>
      <c r="O317" t="s">
        <v>86</v>
      </c>
      <c r="P317" t="s">
        <v>86</v>
      </c>
      <c r="Q317" t="s">
        <v>86</v>
      </c>
      <c r="R317">
        <v>114</v>
      </c>
      <c r="S317" t="s">
        <v>87</v>
      </c>
      <c r="T317">
        <v>2</v>
      </c>
      <c r="U317">
        <v>18470</v>
      </c>
      <c r="V317">
        <v>0</v>
      </c>
      <c r="W317">
        <v>0</v>
      </c>
      <c r="X317">
        <v>0</v>
      </c>
      <c r="Y317">
        <v>0</v>
      </c>
    </row>
    <row r="318" s="50" customFormat="1" ht="13.5"/>
    <row r="319" spans="1:25" ht="13.5">
      <c r="A319">
        <v>2008</v>
      </c>
      <c r="B319">
        <v>8</v>
      </c>
      <c r="C319">
        <v>4</v>
      </c>
      <c r="D319">
        <v>0</v>
      </c>
      <c r="E319" t="s">
        <v>99</v>
      </c>
      <c r="F319">
        <v>0</v>
      </c>
      <c r="G319" t="s">
        <v>82</v>
      </c>
      <c r="H319">
        <v>6</v>
      </c>
      <c r="I319" t="s">
        <v>83</v>
      </c>
      <c r="J319">
        <v>12</v>
      </c>
      <c r="K319" t="s">
        <v>84</v>
      </c>
      <c r="L319">
        <v>60914118</v>
      </c>
      <c r="M319" t="s">
        <v>85</v>
      </c>
      <c r="N319" t="s">
        <v>86</v>
      </c>
      <c r="O319" t="s">
        <v>86</v>
      </c>
      <c r="P319" t="s">
        <v>86</v>
      </c>
      <c r="Q319" t="s">
        <v>86</v>
      </c>
      <c r="R319">
        <v>114</v>
      </c>
      <c r="S319" t="s">
        <v>90</v>
      </c>
      <c r="T319">
        <v>1</v>
      </c>
      <c r="U319">
        <v>287</v>
      </c>
      <c r="V319">
        <v>0</v>
      </c>
      <c r="W319">
        <v>0</v>
      </c>
      <c r="X319">
        <v>0</v>
      </c>
      <c r="Y319">
        <v>0</v>
      </c>
    </row>
    <row r="320" spans="1:25" ht="13.5">
      <c r="A320">
        <v>2008</v>
      </c>
      <c r="B320">
        <v>8</v>
      </c>
      <c r="C320">
        <v>4</v>
      </c>
      <c r="D320">
        <v>200</v>
      </c>
      <c r="E320" t="s">
        <v>81</v>
      </c>
      <c r="F320">
        <v>0</v>
      </c>
      <c r="G320" t="s">
        <v>82</v>
      </c>
      <c r="H320">
        <v>6</v>
      </c>
      <c r="I320" t="s">
        <v>83</v>
      </c>
      <c r="J320">
        <v>12</v>
      </c>
      <c r="K320" t="s">
        <v>84</v>
      </c>
      <c r="L320">
        <v>60914118</v>
      </c>
      <c r="M320" t="s">
        <v>85</v>
      </c>
      <c r="N320" t="s">
        <v>86</v>
      </c>
      <c r="O320" t="s">
        <v>86</v>
      </c>
      <c r="P320" t="s">
        <v>86</v>
      </c>
      <c r="Q320" t="s">
        <v>86</v>
      </c>
      <c r="R320">
        <v>114</v>
      </c>
      <c r="S320" t="s">
        <v>87</v>
      </c>
      <c r="T320">
        <v>0</v>
      </c>
      <c r="U320">
        <v>0</v>
      </c>
      <c r="V320">
        <v>1</v>
      </c>
      <c r="W320">
        <v>16500</v>
      </c>
      <c r="X320">
        <v>0</v>
      </c>
      <c r="Y320">
        <v>0</v>
      </c>
    </row>
    <row r="321" spans="1:25" ht="13.5">
      <c r="A321">
        <v>2008</v>
      </c>
      <c r="B321">
        <v>8</v>
      </c>
      <c r="C321">
        <v>4</v>
      </c>
      <c r="D321">
        <v>250</v>
      </c>
      <c r="E321" t="s">
        <v>88</v>
      </c>
      <c r="F321">
        <v>250</v>
      </c>
      <c r="G321" t="s">
        <v>89</v>
      </c>
      <c r="H321">
        <v>6</v>
      </c>
      <c r="I321" t="s">
        <v>83</v>
      </c>
      <c r="J321">
        <v>12</v>
      </c>
      <c r="K321" t="s">
        <v>84</v>
      </c>
      <c r="L321">
        <v>60914118</v>
      </c>
      <c r="M321" t="s">
        <v>85</v>
      </c>
      <c r="N321" t="s">
        <v>86</v>
      </c>
      <c r="O321" t="s">
        <v>86</v>
      </c>
      <c r="P321" t="s">
        <v>86</v>
      </c>
      <c r="Q321" t="s">
        <v>86</v>
      </c>
      <c r="R321">
        <v>415</v>
      </c>
      <c r="S321" t="s">
        <v>87</v>
      </c>
      <c r="T321">
        <v>13</v>
      </c>
      <c r="U321">
        <v>161125</v>
      </c>
      <c r="V321">
        <v>1</v>
      </c>
      <c r="W321">
        <v>10000</v>
      </c>
      <c r="X321">
        <v>0</v>
      </c>
      <c r="Y321">
        <v>0</v>
      </c>
    </row>
    <row r="322" spans="1:25" ht="13.5">
      <c r="A322">
        <v>2008</v>
      </c>
      <c r="B322">
        <v>8</v>
      </c>
      <c r="C322">
        <v>4</v>
      </c>
      <c r="D322">
        <v>300</v>
      </c>
      <c r="E322" t="s">
        <v>91</v>
      </c>
      <c r="F322">
        <v>300</v>
      </c>
      <c r="G322" t="s">
        <v>92</v>
      </c>
      <c r="H322">
        <v>6</v>
      </c>
      <c r="I322" t="s">
        <v>83</v>
      </c>
      <c r="J322">
        <v>12</v>
      </c>
      <c r="K322" t="s">
        <v>84</v>
      </c>
      <c r="L322">
        <v>60914118</v>
      </c>
      <c r="M322" t="s">
        <v>85</v>
      </c>
      <c r="N322" t="s">
        <v>86</v>
      </c>
      <c r="O322" t="s">
        <v>86</v>
      </c>
      <c r="P322" t="s">
        <v>86</v>
      </c>
      <c r="Q322" t="s">
        <v>86</v>
      </c>
      <c r="R322">
        <v>114</v>
      </c>
      <c r="S322" t="s">
        <v>87</v>
      </c>
      <c r="T322">
        <v>4</v>
      </c>
      <c r="U322">
        <v>37800</v>
      </c>
      <c r="V322">
        <v>0</v>
      </c>
      <c r="W322">
        <v>0</v>
      </c>
      <c r="X322">
        <v>0</v>
      </c>
      <c r="Y322">
        <v>0</v>
      </c>
    </row>
    <row r="323" spans="1:25" ht="13.5">
      <c r="A323">
        <v>2008</v>
      </c>
      <c r="B323">
        <v>8</v>
      </c>
      <c r="C323">
        <v>4</v>
      </c>
      <c r="D323">
        <v>500</v>
      </c>
      <c r="E323" t="s">
        <v>93</v>
      </c>
      <c r="F323">
        <v>500</v>
      </c>
      <c r="G323" t="s">
        <v>94</v>
      </c>
      <c r="H323">
        <v>6</v>
      </c>
      <c r="I323" t="s">
        <v>83</v>
      </c>
      <c r="J323">
        <v>12</v>
      </c>
      <c r="K323" t="s">
        <v>84</v>
      </c>
      <c r="L323">
        <v>60914118</v>
      </c>
      <c r="M323" t="s">
        <v>85</v>
      </c>
      <c r="N323" t="s">
        <v>86</v>
      </c>
      <c r="O323" t="s">
        <v>86</v>
      </c>
      <c r="P323" t="s">
        <v>86</v>
      </c>
      <c r="Q323" t="s">
        <v>86</v>
      </c>
      <c r="R323">
        <v>114</v>
      </c>
      <c r="S323" t="s">
        <v>87</v>
      </c>
      <c r="T323">
        <v>17</v>
      </c>
      <c r="U323">
        <v>250495</v>
      </c>
      <c r="V323">
        <v>3</v>
      </c>
      <c r="W323">
        <v>48770</v>
      </c>
      <c r="X323">
        <v>3</v>
      </c>
      <c r="Y323">
        <v>42750</v>
      </c>
    </row>
    <row r="324" spans="1:25" ht="13.5">
      <c r="A324">
        <v>2008</v>
      </c>
      <c r="B324">
        <v>8</v>
      </c>
      <c r="C324">
        <v>4</v>
      </c>
      <c r="D324">
        <v>550</v>
      </c>
      <c r="E324" t="s">
        <v>95</v>
      </c>
      <c r="F324">
        <v>550</v>
      </c>
      <c r="G324" t="s">
        <v>96</v>
      </c>
      <c r="H324">
        <v>6</v>
      </c>
      <c r="I324" t="s">
        <v>83</v>
      </c>
      <c r="J324">
        <v>12</v>
      </c>
      <c r="K324" t="s">
        <v>84</v>
      </c>
      <c r="L324">
        <v>60914118</v>
      </c>
      <c r="M324" t="s">
        <v>85</v>
      </c>
      <c r="N324" t="s">
        <v>86</v>
      </c>
      <c r="O324" t="s">
        <v>86</v>
      </c>
      <c r="P324" t="s">
        <v>86</v>
      </c>
      <c r="Q324" t="s">
        <v>86</v>
      </c>
      <c r="R324">
        <v>114</v>
      </c>
      <c r="S324" t="s">
        <v>87</v>
      </c>
      <c r="T324">
        <v>3</v>
      </c>
      <c r="U324">
        <v>39030</v>
      </c>
      <c r="V324">
        <v>2</v>
      </c>
      <c r="W324">
        <v>27770</v>
      </c>
      <c r="X324">
        <v>0</v>
      </c>
      <c r="Y324">
        <v>0</v>
      </c>
    </row>
    <row r="325" spans="1:25" ht="13.5">
      <c r="A325">
        <v>2008</v>
      </c>
      <c r="B325">
        <v>8</v>
      </c>
      <c r="C325">
        <v>4</v>
      </c>
      <c r="D325">
        <v>750</v>
      </c>
      <c r="E325" t="s">
        <v>97</v>
      </c>
      <c r="F325">
        <v>750</v>
      </c>
      <c r="G325" t="s">
        <v>98</v>
      </c>
      <c r="H325">
        <v>6</v>
      </c>
      <c r="I325" t="s">
        <v>83</v>
      </c>
      <c r="J325">
        <v>12</v>
      </c>
      <c r="K325" t="s">
        <v>84</v>
      </c>
      <c r="L325">
        <v>60914118</v>
      </c>
      <c r="M325" t="s">
        <v>85</v>
      </c>
      <c r="N325" t="s">
        <v>86</v>
      </c>
      <c r="O325" t="s">
        <v>86</v>
      </c>
      <c r="P325" t="s">
        <v>86</v>
      </c>
      <c r="Q325" t="s">
        <v>86</v>
      </c>
      <c r="R325">
        <v>114</v>
      </c>
      <c r="S325" t="s">
        <v>87</v>
      </c>
      <c r="T325">
        <v>3</v>
      </c>
      <c r="U325">
        <v>46190</v>
      </c>
      <c r="V325">
        <v>0</v>
      </c>
      <c r="W325">
        <v>0</v>
      </c>
      <c r="X325">
        <v>0</v>
      </c>
      <c r="Y325">
        <v>0</v>
      </c>
    </row>
    <row r="326" spans="1:25" ht="13.5">
      <c r="A326">
        <v>2008</v>
      </c>
      <c r="B326">
        <v>8</v>
      </c>
      <c r="C326">
        <v>4</v>
      </c>
      <c r="D326">
        <v>900</v>
      </c>
      <c r="E326" t="s">
        <v>101</v>
      </c>
      <c r="F326">
        <v>900</v>
      </c>
      <c r="G326" t="s">
        <v>102</v>
      </c>
      <c r="H326">
        <v>6</v>
      </c>
      <c r="I326" t="s">
        <v>83</v>
      </c>
      <c r="J326">
        <v>12</v>
      </c>
      <c r="K326" t="s">
        <v>84</v>
      </c>
      <c r="L326">
        <v>60914118</v>
      </c>
      <c r="M326" t="s">
        <v>85</v>
      </c>
      <c r="N326" t="s">
        <v>86</v>
      </c>
      <c r="O326" t="s">
        <v>86</v>
      </c>
      <c r="P326" t="s">
        <v>86</v>
      </c>
      <c r="Q326" t="s">
        <v>86</v>
      </c>
      <c r="R326">
        <v>114</v>
      </c>
      <c r="S326" t="s">
        <v>87</v>
      </c>
      <c r="T326">
        <v>1</v>
      </c>
      <c r="U326">
        <v>5400</v>
      </c>
      <c r="V326">
        <v>0</v>
      </c>
      <c r="W326">
        <v>0</v>
      </c>
      <c r="X326">
        <v>0</v>
      </c>
      <c r="Y326">
        <v>0</v>
      </c>
    </row>
    <row r="327" s="50" customFormat="1" ht="13.5"/>
    <row r="328" spans="1:25" ht="13.5">
      <c r="A328">
        <v>2008</v>
      </c>
      <c r="B328">
        <v>8</v>
      </c>
      <c r="C328">
        <v>5</v>
      </c>
      <c r="D328">
        <v>0</v>
      </c>
      <c r="E328" t="s">
        <v>99</v>
      </c>
      <c r="F328">
        <v>0</v>
      </c>
      <c r="G328" t="s">
        <v>82</v>
      </c>
      <c r="H328">
        <v>6</v>
      </c>
      <c r="I328" t="s">
        <v>83</v>
      </c>
      <c r="J328">
        <v>12</v>
      </c>
      <c r="K328" t="s">
        <v>84</v>
      </c>
      <c r="L328">
        <v>60914118</v>
      </c>
      <c r="M328" t="s">
        <v>85</v>
      </c>
      <c r="N328" t="s">
        <v>86</v>
      </c>
      <c r="O328" t="s">
        <v>86</v>
      </c>
      <c r="P328" t="s">
        <v>86</v>
      </c>
      <c r="Q328" t="s">
        <v>86</v>
      </c>
      <c r="R328">
        <v>114</v>
      </c>
      <c r="S328" t="s">
        <v>100</v>
      </c>
      <c r="T328">
        <v>1</v>
      </c>
      <c r="U328">
        <v>43</v>
      </c>
      <c r="V328">
        <v>1</v>
      </c>
      <c r="W328">
        <v>43</v>
      </c>
      <c r="X328">
        <v>0</v>
      </c>
      <c r="Y328">
        <v>0</v>
      </c>
    </row>
    <row r="329" spans="1:25" ht="13.5">
      <c r="A329">
        <v>2008</v>
      </c>
      <c r="B329">
        <v>8</v>
      </c>
      <c r="C329">
        <v>5</v>
      </c>
      <c r="D329">
        <v>5</v>
      </c>
      <c r="E329" t="s">
        <v>108</v>
      </c>
      <c r="F329">
        <v>0</v>
      </c>
      <c r="G329" t="s">
        <v>82</v>
      </c>
      <c r="H329">
        <v>6</v>
      </c>
      <c r="I329" t="s">
        <v>83</v>
      </c>
      <c r="J329">
        <v>12</v>
      </c>
      <c r="K329" t="s">
        <v>84</v>
      </c>
      <c r="L329">
        <v>60914118</v>
      </c>
      <c r="M329" t="s">
        <v>85</v>
      </c>
      <c r="N329" t="s">
        <v>86</v>
      </c>
      <c r="O329" t="s">
        <v>86</v>
      </c>
      <c r="P329" t="s">
        <v>86</v>
      </c>
      <c r="Q329" t="s">
        <v>86</v>
      </c>
      <c r="R329">
        <v>114</v>
      </c>
      <c r="S329" t="s">
        <v>87</v>
      </c>
      <c r="T329">
        <v>2</v>
      </c>
      <c r="U329">
        <v>29750</v>
      </c>
      <c r="V329">
        <v>1</v>
      </c>
      <c r="W329">
        <v>14750</v>
      </c>
      <c r="X329">
        <v>0</v>
      </c>
      <c r="Y329">
        <v>0</v>
      </c>
    </row>
    <row r="330" spans="1:25" ht="13.5">
      <c r="A330">
        <v>2008</v>
      </c>
      <c r="B330">
        <v>8</v>
      </c>
      <c r="C330">
        <v>5</v>
      </c>
      <c r="D330">
        <v>200</v>
      </c>
      <c r="E330" t="s">
        <v>81</v>
      </c>
      <c r="F330">
        <v>0</v>
      </c>
      <c r="G330" t="s">
        <v>82</v>
      </c>
      <c r="H330">
        <v>6</v>
      </c>
      <c r="I330" t="s">
        <v>83</v>
      </c>
      <c r="J330">
        <v>12</v>
      </c>
      <c r="K330" t="s">
        <v>84</v>
      </c>
      <c r="L330">
        <v>60914118</v>
      </c>
      <c r="M330" t="s">
        <v>85</v>
      </c>
      <c r="N330" t="s">
        <v>86</v>
      </c>
      <c r="O330" t="s">
        <v>86</v>
      </c>
      <c r="P330" t="s">
        <v>86</v>
      </c>
      <c r="Q330" t="s">
        <v>86</v>
      </c>
      <c r="R330">
        <v>114</v>
      </c>
      <c r="S330" t="s">
        <v>87</v>
      </c>
      <c r="T330">
        <v>0</v>
      </c>
      <c r="U330">
        <v>0</v>
      </c>
      <c r="V330">
        <v>1</v>
      </c>
      <c r="W330">
        <v>4300</v>
      </c>
      <c r="X330">
        <v>0</v>
      </c>
      <c r="Y330">
        <v>0</v>
      </c>
    </row>
    <row r="331" spans="1:25" ht="13.5">
      <c r="A331">
        <v>2008</v>
      </c>
      <c r="B331">
        <v>8</v>
      </c>
      <c r="C331">
        <v>5</v>
      </c>
      <c r="D331">
        <v>250</v>
      </c>
      <c r="E331" t="s">
        <v>88</v>
      </c>
      <c r="F331">
        <v>250</v>
      </c>
      <c r="G331" t="s">
        <v>89</v>
      </c>
      <c r="H331">
        <v>6</v>
      </c>
      <c r="I331" t="s">
        <v>83</v>
      </c>
      <c r="J331">
        <v>12</v>
      </c>
      <c r="K331" t="s">
        <v>84</v>
      </c>
      <c r="L331">
        <v>60914118</v>
      </c>
      <c r="M331" t="s">
        <v>85</v>
      </c>
      <c r="N331" t="s">
        <v>86</v>
      </c>
      <c r="O331" t="s">
        <v>86</v>
      </c>
      <c r="P331" t="s">
        <v>86</v>
      </c>
      <c r="Q331" t="s">
        <v>86</v>
      </c>
      <c r="R331">
        <v>411</v>
      </c>
      <c r="S331" t="s">
        <v>87</v>
      </c>
      <c r="T331">
        <v>17</v>
      </c>
      <c r="U331">
        <v>242975</v>
      </c>
      <c r="V331">
        <v>5</v>
      </c>
      <c r="W331">
        <v>81250</v>
      </c>
      <c r="X331">
        <v>0</v>
      </c>
      <c r="Y331">
        <v>0</v>
      </c>
    </row>
    <row r="332" spans="1:25" ht="13.5">
      <c r="A332">
        <v>2008</v>
      </c>
      <c r="B332">
        <v>8</v>
      </c>
      <c r="C332">
        <v>5</v>
      </c>
      <c r="D332">
        <v>250</v>
      </c>
      <c r="E332" t="s">
        <v>88</v>
      </c>
      <c r="F332">
        <v>250</v>
      </c>
      <c r="G332" t="s">
        <v>89</v>
      </c>
      <c r="H332">
        <v>6</v>
      </c>
      <c r="I332" t="s">
        <v>83</v>
      </c>
      <c r="J332">
        <v>12</v>
      </c>
      <c r="K332" t="s">
        <v>84</v>
      </c>
      <c r="L332">
        <v>60914118</v>
      </c>
      <c r="M332" t="s">
        <v>85</v>
      </c>
      <c r="N332" t="s">
        <v>86</v>
      </c>
      <c r="O332" t="s">
        <v>86</v>
      </c>
      <c r="P332" t="s">
        <v>86</v>
      </c>
      <c r="Q332" t="s">
        <v>86</v>
      </c>
      <c r="R332">
        <v>216</v>
      </c>
      <c r="S332" t="s">
        <v>87</v>
      </c>
      <c r="T332">
        <v>7</v>
      </c>
      <c r="U332">
        <v>67250</v>
      </c>
      <c r="V332">
        <v>4</v>
      </c>
      <c r="W332">
        <v>26450</v>
      </c>
      <c r="X332">
        <v>0</v>
      </c>
      <c r="Y332">
        <v>0</v>
      </c>
    </row>
    <row r="333" spans="1:25" ht="13.5">
      <c r="A333">
        <v>2008</v>
      </c>
      <c r="B333">
        <v>8</v>
      </c>
      <c r="C333">
        <v>5</v>
      </c>
      <c r="D333">
        <v>300</v>
      </c>
      <c r="E333" t="s">
        <v>91</v>
      </c>
      <c r="F333">
        <v>300</v>
      </c>
      <c r="G333" t="s">
        <v>92</v>
      </c>
      <c r="H333">
        <v>6</v>
      </c>
      <c r="I333" t="s">
        <v>83</v>
      </c>
      <c r="J333">
        <v>12</v>
      </c>
      <c r="K333" t="s">
        <v>84</v>
      </c>
      <c r="L333">
        <v>60914118</v>
      </c>
      <c r="M333" t="s">
        <v>85</v>
      </c>
      <c r="N333" t="s">
        <v>86</v>
      </c>
      <c r="O333" t="s">
        <v>86</v>
      </c>
      <c r="P333" t="s">
        <v>86</v>
      </c>
      <c r="Q333" t="s">
        <v>86</v>
      </c>
      <c r="R333">
        <v>114</v>
      </c>
      <c r="S333" t="s">
        <v>87</v>
      </c>
      <c r="T333">
        <v>18</v>
      </c>
      <c r="U333">
        <v>248201</v>
      </c>
      <c r="V333">
        <v>6</v>
      </c>
      <c r="W333">
        <v>102423</v>
      </c>
      <c r="X333">
        <v>0</v>
      </c>
      <c r="Y333">
        <v>0</v>
      </c>
    </row>
    <row r="334" spans="1:25" ht="13.5">
      <c r="A334">
        <v>2008</v>
      </c>
      <c r="B334">
        <v>8</v>
      </c>
      <c r="C334">
        <v>5</v>
      </c>
      <c r="D334">
        <v>500</v>
      </c>
      <c r="E334" t="s">
        <v>93</v>
      </c>
      <c r="F334">
        <v>500</v>
      </c>
      <c r="G334" t="s">
        <v>94</v>
      </c>
      <c r="H334">
        <v>6</v>
      </c>
      <c r="I334" t="s">
        <v>83</v>
      </c>
      <c r="J334">
        <v>12</v>
      </c>
      <c r="K334" t="s">
        <v>84</v>
      </c>
      <c r="L334">
        <v>60914118</v>
      </c>
      <c r="M334" t="s">
        <v>85</v>
      </c>
      <c r="N334" t="s">
        <v>86</v>
      </c>
      <c r="O334" t="s">
        <v>86</v>
      </c>
      <c r="P334" t="s">
        <v>86</v>
      </c>
      <c r="Q334" t="s">
        <v>86</v>
      </c>
      <c r="R334">
        <v>114</v>
      </c>
      <c r="S334" t="s">
        <v>87</v>
      </c>
      <c r="T334">
        <v>3</v>
      </c>
      <c r="U334">
        <v>20035</v>
      </c>
      <c r="V334">
        <v>0</v>
      </c>
      <c r="W334">
        <v>0</v>
      </c>
      <c r="X334">
        <v>0</v>
      </c>
      <c r="Y334">
        <v>0</v>
      </c>
    </row>
    <row r="335" spans="1:25" ht="13.5">
      <c r="A335">
        <v>2008</v>
      </c>
      <c r="B335">
        <v>8</v>
      </c>
      <c r="C335">
        <v>5</v>
      </c>
      <c r="D335">
        <v>550</v>
      </c>
      <c r="E335" t="s">
        <v>95</v>
      </c>
      <c r="F335">
        <v>550</v>
      </c>
      <c r="G335" t="s">
        <v>96</v>
      </c>
      <c r="H335">
        <v>6</v>
      </c>
      <c r="I335" t="s">
        <v>83</v>
      </c>
      <c r="J335">
        <v>12</v>
      </c>
      <c r="K335" t="s">
        <v>84</v>
      </c>
      <c r="L335">
        <v>60914118</v>
      </c>
      <c r="M335" t="s">
        <v>85</v>
      </c>
      <c r="N335" t="s">
        <v>86</v>
      </c>
      <c r="O335" t="s">
        <v>86</v>
      </c>
      <c r="P335" t="s">
        <v>86</v>
      </c>
      <c r="Q335" t="s">
        <v>86</v>
      </c>
      <c r="R335">
        <v>114</v>
      </c>
      <c r="S335" t="s">
        <v>87</v>
      </c>
      <c r="T335">
        <v>1</v>
      </c>
      <c r="U335">
        <v>14028</v>
      </c>
      <c r="V335">
        <v>0</v>
      </c>
      <c r="W335">
        <v>0</v>
      </c>
      <c r="X335">
        <v>0</v>
      </c>
      <c r="Y335">
        <v>0</v>
      </c>
    </row>
    <row r="336" spans="1:25" ht="13.5">
      <c r="A336">
        <v>2008</v>
      </c>
      <c r="B336">
        <v>8</v>
      </c>
      <c r="C336">
        <v>5</v>
      </c>
      <c r="D336">
        <v>750</v>
      </c>
      <c r="E336" t="s">
        <v>97</v>
      </c>
      <c r="F336">
        <v>750</v>
      </c>
      <c r="G336" t="s">
        <v>98</v>
      </c>
      <c r="H336">
        <v>6</v>
      </c>
      <c r="I336" t="s">
        <v>83</v>
      </c>
      <c r="J336">
        <v>12</v>
      </c>
      <c r="K336" t="s">
        <v>84</v>
      </c>
      <c r="L336">
        <v>60914118</v>
      </c>
      <c r="M336" t="s">
        <v>85</v>
      </c>
      <c r="N336" t="s">
        <v>86</v>
      </c>
      <c r="O336" t="s">
        <v>86</v>
      </c>
      <c r="P336" t="s">
        <v>86</v>
      </c>
      <c r="Q336" t="s">
        <v>86</v>
      </c>
      <c r="R336">
        <v>114</v>
      </c>
      <c r="S336" t="s">
        <v>105</v>
      </c>
      <c r="T336">
        <v>1</v>
      </c>
      <c r="U336">
        <v>259</v>
      </c>
      <c r="V336">
        <v>0</v>
      </c>
      <c r="W336">
        <v>0</v>
      </c>
      <c r="X336">
        <v>0</v>
      </c>
      <c r="Y336">
        <v>0</v>
      </c>
    </row>
    <row r="337" s="50" customFormat="1" ht="13.5"/>
    <row r="338" s="51" customFormat="1" ht="13.5"/>
    <row r="339" spans="1:25" ht="13.5">
      <c r="A339">
        <v>2008</v>
      </c>
      <c r="B339">
        <v>9</v>
      </c>
      <c r="C339">
        <v>1</v>
      </c>
      <c r="D339">
        <v>0</v>
      </c>
      <c r="E339" t="s">
        <v>99</v>
      </c>
      <c r="F339">
        <v>0</v>
      </c>
      <c r="G339" t="s">
        <v>82</v>
      </c>
      <c r="H339">
        <v>6</v>
      </c>
      <c r="I339" t="s">
        <v>83</v>
      </c>
      <c r="J339">
        <v>12</v>
      </c>
      <c r="K339" t="s">
        <v>84</v>
      </c>
      <c r="L339">
        <v>60914118</v>
      </c>
      <c r="M339" t="s">
        <v>85</v>
      </c>
      <c r="N339" t="s">
        <v>86</v>
      </c>
      <c r="O339" t="s">
        <v>86</v>
      </c>
      <c r="P339" t="s">
        <v>86</v>
      </c>
      <c r="Q339" t="s">
        <v>86</v>
      </c>
      <c r="R339">
        <v>114</v>
      </c>
      <c r="S339" t="s">
        <v>100</v>
      </c>
      <c r="T339">
        <v>1</v>
      </c>
      <c r="U339">
        <v>45</v>
      </c>
      <c r="V339">
        <v>0</v>
      </c>
      <c r="W339">
        <v>0</v>
      </c>
      <c r="X339">
        <v>0</v>
      </c>
      <c r="Y339">
        <v>0</v>
      </c>
    </row>
    <row r="340" spans="1:25" ht="13.5">
      <c r="A340">
        <v>2008</v>
      </c>
      <c r="B340">
        <v>9</v>
      </c>
      <c r="C340">
        <v>1</v>
      </c>
      <c r="D340">
        <v>5</v>
      </c>
      <c r="E340" t="s">
        <v>108</v>
      </c>
      <c r="F340">
        <v>0</v>
      </c>
      <c r="G340" t="s">
        <v>82</v>
      </c>
      <c r="H340">
        <v>6</v>
      </c>
      <c r="I340" t="s">
        <v>83</v>
      </c>
      <c r="J340">
        <v>12</v>
      </c>
      <c r="K340" t="s">
        <v>84</v>
      </c>
      <c r="L340">
        <v>60914118</v>
      </c>
      <c r="M340" t="s">
        <v>85</v>
      </c>
      <c r="N340" t="s">
        <v>86</v>
      </c>
      <c r="O340" t="s">
        <v>86</v>
      </c>
      <c r="P340" t="s">
        <v>86</v>
      </c>
      <c r="Q340" t="s">
        <v>86</v>
      </c>
      <c r="R340">
        <v>114</v>
      </c>
      <c r="S340" t="s">
        <v>87</v>
      </c>
      <c r="T340">
        <v>1</v>
      </c>
      <c r="U340">
        <v>14750</v>
      </c>
      <c r="V340">
        <v>1</v>
      </c>
      <c r="W340">
        <v>14750</v>
      </c>
      <c r="X340">
        <v>0</v>
      </c>
      <c r="Y340">
        <v>0</v>
      </c>
    </row>
    <row r="341" spans="1:25" ht="13.5">
      <c r="A341">
        <v>2008</v>
      </c>
      <c r="B341">
        <v>9</v>
      </c>
      <c r="C341">
        <v>1</v>
      </c>
      <c r="D341">
        <v>200</v>
      </c>
      <c r="E341" t="s">
        <v>81</v>
      </c>
      <c r="F341">
        <v>0</v>
      </c>
      <c r="G341" t="s">
        <v>82</v>
      </c>
      <c r="H341">
        <v>6</v>
      </c>
      <c r="I341" t="s">
        <v>83</v>
      </c>
      <c r="J341">
        <v>12</v>
      </c>
      <c r="K341" t="s">
        <v>84</v>
      </c>
      <c r="L341">
        <v>60914118</v>
      </c>
      <c r="M341" t="s">
        <v>85</v>
      </c>
      <c r="N341" t="s">
        <v>86</v>
      </c>
      <c r="O341" t="s">
        <v>86</v>
      </c>
      <c r="P341" t="s">
        <v>86</v>
      </c>
      <c r="Q341" t="s">
        <v>86</v>
      </c>
      <c r="R341">
        <v>114</v>
      </c>
      <c r="S341" t="s">
        <v>87</v>
      </c>
      <c r="T341">
        <v>0</v>
      </c>
      <c r="U341">
        <v>0</v>
      </c>
      <c r="V341">
        <v>1</v>
      </c>
      <c r="W341">
        <v>18000</v>
      </c>
      <c r="X341">
        <v>0</v>
      </c>
      <c r="Y341">
        <v>0</v>
      </c>
    </row>
    <row r="342" spans="1:25" ht="13.5">
      <c r="A342">
        <v>2008</v>
      </c>
      <c r="B342">
        <v>9</v>
      </c>
      <c r="C342">
        <v>1</v>
      </c>
      <c r="D342">
        <v>250</v>
      </c>
      <c r="E342" t="s">
        <v>88</v>
      </c>
      <c r="F342">
        <v>250</v>
      </c>
      <c r="G342" t="s">
        <v>89</v>
      </c>
      <c r="H342">
        <v>6</v>
      </c>
      <c r="I342" t="s">
        <v>83</v>
      </c>
      <c r="J342">
        <v>12</v>
      </c>
      <c r="K342" t="s">
        <v>84</v>
      </c>
      <c r="L342">
        <v>60914118</v>
      </c>
      <c r="M342" t="s">
        <v>85</v>
      </c>
      <c r="N342" t="s">
        <v>86</v>
      </c>
      <c r="O342" t="s">
        <v>86</v>
      </c>
      <c r="P342" t="s">
        <v>86</v>
      </c>
      <c r="Q342" t="s">
        <v>86</v>
      </c>
      <c r="R342">
        <v>411</v>
      </c>
      <c r="S342" t="s">
        <v>87</v>
      </c>
      <c r="T342">
        <v>18</v>
      </c>
      <c r="U342">
        <v>248560</v>
      </c>
      <c r="V342">
        <v>2</v>
      </c>
      <c r="W342">
        <v>36000</v>
      </c>
      <c r="X342">
        <v>0</v>
      </c>
      <c r="Y342">
        <v>0</v>
      </c>
    </row>
    <row r="343" spans="1:25" ht="13.5">
      <c r="A343">
        <v>2008</v>
      </c>
      <c r="B343">
        <v>9</v>
      </c>
      <c r="C343">
        <v>1</v>
      </c>
      <c r="D343">
        <v>250</v>
      </c>
      <c r="E343" t="s">
        <v>88</v>
      </c>
      <c r="F343">
        <v>250</v>
      </c>
      <c r="G343" t="s">
        <v>89</v>
      </c>
      <c r="H343">
        <v>6</v>
      </c>
      <c r="I343" t="s">
        <v>83</v>
      </c>
      <c r="J343">
        <v>12</v>
      </c>
      <c r="K343" t="s">
        <v>84</v>
      </c>
      <c r="L343">
        <v>60914118</v>
      </c>
      <c r="M343" t="s">
        <v>85</v>
      </c>
      <c r="N343" t="s">
        <v>86</v>
      </c>
      <c r="O343" t="s">
        <v>86</v>
      </c>
      <c r="P343" t="s">
        <v>86</v>
      </c>
      <c r="Q343" t="s">
        <v>86</v>
      </c>
      <c r="R343">
        <v>216</v>
      </c>
      <c r="S343" t="s">
        <v>87</v>
      </c>
      <c r="T343">
        <v>7</v>
      </c>
      <c r="U343">
        <v>55556</v>
      </c>
      <c r="V343">
        <v>4</v>
      </c>
      <c r="W343">
        <v>20456</v>
      </c>
      <c r="X343">
        <v>0</v>
      </c>
      <c r="Y343">
        <v>0</v>
      </c>
    </row>
    <row r="344" spans="1:25" ht="13.5">
      <c r="A344">
        <v>2008</v>
      </c>
      <c r="B344">
        <v>9</v>
      </c>
      <c r="C344">
        <v>1</v>
      </c>
      <c r="D344">
        <v>300</v>
      </c>
      <c r="E344" t="s">
        <v>91</v>
      </c>
      <c r="F344">
        <v>300</v>
      </c>
      <c r="G344" t="s">
        <v>92</v>
      </c>
      <c r="H344">
        <v>6</v>
      </c>
      <c r="I344" t="s">
        <v>83</v>
      </c>
      <c r="J344">
        <v>12</v>
      </c>
      <c r="K344" t="s">
        <v>84</v>
      </c>
      <c r="L344">
        <v>60914118</v>
      </c>
      <c r="M344" t="s">
        <v>85</v>
      </c>
      <c r="N344" t="s">
        <v>86</v>
      </c>
      <c r="O344" t="s">
        <v>86</v>
      </c>
      <c r="P344" t="s">
        <v>86</v>
      </c>
      <c r="Q344" t="s">
        <v>86</v>
      </c>
      <c r="R344">
        <v>114</v>
      </c>
      <c r="S344" t="s">
        <v>87</v>
      </c>
      <c r="T344">
        <v>19</v>
      </c>
      <c r="U344">
        <v>216145</v>
      </c>
      <c r="V344">
        <v>1</v>
      </c>
      <c r="W344">
        <v>13050</v>
      </c>
      <c r="X344">
        <v>0</v>
      </c>
      <c r="Y344">
        <v>0</v>
      </c>
    </row>
    <row r="345" spans="1:25" ht="13.5">
      <c r="A345">
        <v>2008</v>
      </c>
      <c r="B345">
        <v>9</v>
      </c>
      <c r="C345">
        <v>1</v>
      </c>
      <c r="D345">
        <v>500</v>
      </c>
      <c r="E345" t="s">
        <v>93</v>
      </c>
      <c r="F345">
        <v>500</v>
      </c>
      <c r="G345" t="s">
        <v>94</v>
      </c>
      <c r="H345">
        <v>6</v>
      </c>
      <c r="I345" t="s">
        <v>83</v>
      </c>
      <c r="J345">
        <v>12</v>
      </c>
      <c r="K345" t="s">
        <v>84</v>
      </c>
      <c r="L345">
        <v>60914118</v>
      </c>
      <c r="M345" t="s">
        <v>85</v>
      </c>
      <c r="N345" t="s">
        <v>86</v>
      </c>
      <c r="O345" t="s">
        <v>86</v>
      </c>
      <c r="P345" t="s">
        <v>86</v>
      </c>
      <c r="Q345" t="s">
        <v>86</v>
      </c>
      <c r="R345">
        <v>114</v>
      </c>
      <c r="S345" t="s">
        <v>87</v>
      </c>
      <c r="T345">
        <v>4</v>
      </c>
      <c r="U345">
        <v>34030</v>
      </c>
      <c r="V345">
        <v>3</v>
      </c>
      <c r="W345">
        <v>30505</v>
      </c>
      <c r="X345">
        <v>0</v>
      </c>
      <c r="Y345">
        <v>0</v>
      </c>
    </row>
    <row r="346" spans="1:25" ht="13.5">
      <c r="A346">
        <v>2008</v>
      </c>
      <c r="B346">
        <v>9</v>
      </c>
      <c r="C346">
        <v>1</v>
      </c>
      <c r="D346">
        <v>550</v>
      </c>
      <c r="E346" t="s">
        <v>95</v>
      </c>
      <c r="F346">
        <v>550</v>
      </c>
      <c r="G346" t="s">
        <v>96</v>
      </c>
      <c r="H346">
        <v>6</v>
      </c>
      <c r="I346" t="s">
        <v>83</v>
      </c>
      <c r="J346">
        <v>12</v>
      </c>
      <c r="K346" t="s">
        <v>84</v>
      </c>
      <c r="L346">
        <v>60914118</v>
      </c>
      <c r="M346" t="s">
        <v>85</v>
      </c>
      <c r="N346" t="s">
        <v>86</v>
      </c>
      <c r="O346" t="s">
        <v>86</v>
      </c>
      <c r="P346" t="s">
        <v>86</v>
      </c>
      <c r="Q346" t="s">
        <v>86</v>
      </c>
      <c r="R346">
        <v>114</v>
      </c>
      <c r="S346" t="s">
        <v>87</v>
      </c>
      <c r="T346">
        <v>2</v>
      </c>
      <c r="U346">
        <v>27291</v>
      </c>
      <c r="V346">
        <v>0</v>
      </c>
      <c r="W346">
        <v>0</v>
      </c>
      <c r="X346">
        <v>0</v>
      </c>
      <c r="Y346">
        <v>0</v>
      </c>
    </row>
    <row r="347" spans="1:25" ht="13.5">
      <c r="A347">
        <v>2008</v>
      </c>
      <c r="B347">
        <v>9</v>
      </c>
      <c r="C347">
        <v>1</v>
      </c>
      <c r="D347">
        <v>750</v>
      </c>
      <c r="E347" t="s">
        <v>97</v>
      </c>
      <c r="F347">
        <v>750</v>
      </c>
      <c r="G347" t="s">
        <v>98</v>
      </c>
      <c r="H347">
        <v>6</v>
      </c>
      <c r="I347" t="s">
        <v>83</v>
      </c>
      <c r="J347">
        <v>12</v>
      </c>
      <c r="K347" t="s">
        <v>84</v>
      </c>
      <c r="L347">
        <v>60914118</v>
      </c>
      <c r="M347" t="s">
        <v>85</v>
      </c>
      <c r="N347" t="s">
        <v>86</v>
      </c>
      <c r="O347" t="s">
        <v>86</v>
      </c>
      <c r="P347" t="s">
        <v>86</v>
      </c>
      <c r="Q347" t="s">
        <v>86</v>
      </c>
      <c r="R347">
        <v>114</v>
      </c>
      <c r="S347" t="s">
        <v>105</v>
      </c>
      <c r="T347">
        <v>1</v>
      </c>
      <c r="U347">
        <v>252</v>
      </c>
      <c r="V347">
        <v>0</v>
      </c>
      <c r="W347">
        <v>0</v>
      </c>
      <c r="X347">
        <v>0</v>
      </c>
      <c r="Y347">
        <v>0</v>
      </c>
    </row>
    <row r="348" s="50" customFormat="1" ht="13.5"/>
    <row r="349" spans="1:25" ht="13.5">
      <c r="A349">
        <v>2008</v>
      </c>
      <c r="B349">
        <v>9</v>
      </c>
      <c r="C349">
        <v>2</v>
      </c>
      <c r="D349">
        <v>0</v>
      </c>
      <c r="E349" t="s">
        <v>99</v>
      </c>
      <c r="F349">
        <v>0</v>
      </c>
      <c r="G349" t="s">
        <v>82</v>
      </c>
      <c r="H349">
        <v>6</v>
      </c>
      <c r="I349" t="s">
        <v>83</v>
      </c>
      <c r="J349">
        <v>12</v>
      </c>
      <c r="K349" t="s">
        <v>84</v>
      </c>
      <c r="L349">
        <v>60914118</v>
      </c>
      <c r="M349" t="s">
        <v>85</v>
      </c>
      <c r="N349" t="s">
        <v>86</v>
      </c>
      <c r="O349" t="s">
        <v>86</v>
      </c>
      <c r="P349" t="s">
        <v>86</v>
      </c>
      <c r="Q349" t="s">
        <v>86</v>
      </c>
      <c r="R349">
        <v>411</v>
      </c>
      <c r="S349" t="s">
        <v>100</v>
      </c>
      <c r="T349">
        <v>2</v>
      </c>
      <c r="U349">
        <v>57</v>
      </c>
      <c r="V349">
        <v>1</v>
      </c>
      <c r="W349">
        <v>46</v>
      </c>
      <c r="X349">
        <v>0</v>
      </c>
      <c r="Y349">
        <v>0</v>
      </c>
    </row>
    <row r="350" spans="1:25" ht="13.5">
      <c r="A350">
        <v>2008</v>
      </c>
      <c r="B350">
        <v>9</v>
      </c>
      <c r="C350">
        <v>2</v>
      </c>
      <c r="D350">
        <v>0</v>
      </c>
      <c r="E350" t="s">
        <v>99</v>
      </c>
      <c r="F350">
        <v>0</v>
      </c>
      <c r="G350" t="s">
        <v>82</v>
      </c>
      <c r="H350">
        <v>6</v>
      </c>
      <c r="I350" t="s">
        <v>83</v>
      </c>
      <c r="J350">
        <v>12</v>
      </c>
      <c r="K350" t="s">
        <v>84</v>
      </c>
      <c r="L350">
        <v>60914118</v>
      </c>
      <c r="M350" t="s">
        <v>85</v>
      </c>
      <c r="N350" t="s">
        <v>86</v>
      </c>
      <c r="O350" t="s">
        <v>86</v>
      </c>
      <c r="P350" t="s">
        <v>86</v>
      </c>
      <c r="Q350" t="s">
        <v>86</v>
      </c>
      <c r="R350">
        <v>114</v>
      </c>
      <c r="S350" t="s">
        <v>87</v>
      </c>
      <c r="T350">
        <v>1</v>
      </c>
      <c r="U350">
        <v>14740</v>
      </c>
      <c r="V350">
        <v>1</v>
      </c>
      <c r="W350">
        <v>18000</v>
      </c>
      <c r="X350">
        <v>0</v>
      </c>
      <c r="Y350">
        <v>0</v>
      </c>
    </row>
    <row r="351" spans="1:25" ht="13.5">
      <c r="A351">
        <v>2008</v>
      </c>
      <c r="B351">
        <v>9</v>
      </c>
      <c r="C351">
        <v>2</v>
      </c>
      <c r="D351">
        <v>5</v>
      </c>
      <c r="E351" t="s">
        <v>108</v>
      </c>
      <c r="F351">
        <v>0</v>
      </c>
      <c r="G351" t="s">
        <v>82</v>
      </c>
      <c r="H351">
        <v>6</v>
      </c>
      <c r="I351" t="s">
        <v>83</v>
      </c>
      <c r="J351">
        <v>12</v>
      </c>
      <c r="K351" t="s">
        <v>84</v>
      </c>
      <c r="L351">
        <v>60914118</v>
      </c>
      <c r="M351" t="s">
        <v>85</v>
      </c>
      <c r="N351" t="s">
        <v>86</v>
      </c>
      <c r="O351" t="s">
        <v>86</v>
      </c>
      <c r="P351" t="s">
        <v>86</v>
      </c>
      <c r="Q351" t="s">
        <v>86</v>
      </c>
      <c r="R351">
        <v>114</v>
      </c>
      <c r="S351" t="s">
        <v>87</v>
      </c>
      <c r="T351">
        <v>0</v>
      </c>
      <c r="U351">
        <v>0</v>
      </c>
      <c r="V351">
        <v>2</v>
      </c>
      <c r="W351">
        <v>12653</v>
      </c>
      <c r="X351">
        <v>0</v>
      </c>
      <c r="Y351">
        <v>0</v>
      </c>
    </row>
    <row r="352" spans="1:25" ht="13.5">
      <c r="A352">
        <v>2008</v>
      </c>
      <c r="B352">
        <v>9</v>
      </c>
      <c r="C352">
        <v>2</v>
      </c>
      <c r="D352">
        <v>200</v>
      </c>
      <c r="E352" t="s">
        <v>81</v>
      </c>
      <c r="F352">
        <v>0</v>
      </c>
      <c r="G352" t="s">
        <v>82</v>
      </c>
      <c r="H352">
        <v>6</v>
      </c>
      <c r="I352" t="s">
        <v>83</v>
      </c>
      <c r="J352">
        <v>12</v>
      </c>
      <c r="K352" t="s">
        <v>84</v>
      </c>
      <c r="L352">
        <v>60914118</v>
      </c>
      <c r="M352" t="s">
        <v>85</v>
      </c>
      <c r="N352" t="s">
        <v>86</v>
      </c>
      <c r="O352" t="s">
        <v>86</v>
      </c>
      <c r="P352" t="s">
        <v>86</v>
      </c>
      <c r="Q352" t="s">
        <v>86</v>
      </c>
      <c r="R352">
        <v>114</v>
      </c>
      <c r="S352" t="s">
        <v>87</v>
      </c>
      <c r="T352">
        <v>23</v>
      </c>
      <c r="U352">
        <v>352273</v>
      </c>
      <c r="V352">
        <v>5</v>
      </c>
      <c r="W352">
        <v>83300</v>
      </c>
      <c r="X352">
        <v>0</v>
      </c>
      <c r="Y352">
        <v>0</v>
      </c>
    </row>
    <row r="353" spans="1:25" ht="13.5">
      <c r="A353">
        <v>2008</v>
      </c>
      <c r="B353">
        <v>9</v>
      </c>
      <c r="C353">
        <v>2</v>
      </c>
      <c r="D353">
        <v>250</v>
      </c>
      <c r="E353" t="s">
        <v>88</v>
      </c>
      <c r="F353">
        <v>250</v>
      </c>
      <c r="G353" t="s">
        <v>89</v>
      </c>
      <c r="H353">
        <v>6</v>
      </c>
      <c r="I353" t="s">
        <v>83</v>
      </c>
      <c r="J353">
        <v>12</v>
      </c>
      <c r="K353" t="s">
        <v>84</v>
      </c>
      <c r="L353">
        <v>60914118</v>
      </c>
      <c r="M353" t="s">
        <v>85</v>
      </c>
      <c r="N353" t="s">
        <v>86</v>
      </c>
      <c r="O353" t="s">
        <v>86</v>
      </c>
      <c r="P353" t="s">
        <v>86</v>
      </c>
      <c r="Q353" t="s">
        <v>86</v>
      </c>
      <c r="R353">
        <v>216</v>
      </c>
      <c r="S353" t="s">
        <v>87</v>
      </c>
      <c r="T353">
        <v>7</v>
      </c>
      <c r="U353">
        <v>68373</v>
      </c>
      <c r="V353">
        <v>2</v>
      </c>
      <c r="W353">
        <v>25075</v>
      </c>
      <c r="X353">
        <v>0</v>
      </c>
      <c r="Y353">
        <v>0</v>
      </c>
    </row>
    <row r="354" spans="1:25" ht="13.5">
      <c r="A354">
        <v>2008</v>
      </c>
      <c r="B354">
        <v>9</v>
      </c>
      <c r="C354">
        <v>2</v>
      </c>
      <c r="D354">
        <v>250</v>
      </c>
      <c r="E354" t="s">
        <v>88</v>
      </c>
      <c r="F354">
        <v>250</v>
      </c>
      <c r="G354" t="s">
        <v>89</v>
      </c>
      <c r="H354">
        <v>6</v>
      </c>
      <c r="I354" t="s">
        <v>83</v>
      </c>
      <c r="J354">
        <v>12</v>
      </c>
      <c r="K354" t="s">
        <v>84</v>
      </c>
      <c r="L354">
        <v>60914118</v>
      </c>
      <c r="M354" t="s">
        <v>85</v>
      </c>
      <c r="N354" t="s">
        <v>86</v>
      </c>
      <c r="O354" t="s">
        <v>86</v>
      </c>
      <c r="P354" t="s">
        <v>86</v>
      </c>
      <c r="Q354" t="s">
        <v>86</v>
      </c>
      <c r="R354">
        <v>411</v>
      </c>
      <c r="S354" t="s">
        <v>87</v>
      </c>
      <c r="T354">
        <v>21</v>
      </c>
      <c r="U354">
        <v>284166</v>
      </c>
      <c r="V354">
        <v>6</v>
      </c>
      <c r="W354">
        <v>96970</v>
      </c>
      <c r="X354">
        <v>0</v>
      </c>
      <c r="Y354">
        <v>0</v>
      </c>
    </row>
    <row r="355" spans="1:25" ht="13.5">
      <c r="A355">
        <v>2008</v>
      </c>
      <c r="B355">
        <v>9</v>
      </c>
      <c r="C355">
        <v>2</v>
      </c>
      <c r="D355">
        <v>300</v>
      </c>
      <c r="E355" t="s">
        <v>91</v>
      </c>
      <c r="F355">
        <v>300</v>
      </c>
      <c r="G355" t="s">
        <v>92</v>
      </c>
      <c r="H355">
        <v>6</v>
      </c>
      <c r="I355" t="s">
        <v>83</v>
      </c>
      <c r="J355">
        <v>12</v>
      </c>
      <c r="K355" t="s">
        <v>84</v>
      </c>
      <c r="L355">
        <v>60914118</v>
      </c>
      <c r="M355" t="s">
        <v>85</v>
      </c>
      <c r="N355" t="s">
        <v>86</v>
      </c>
      <c r="O355" t="s">
        <v>86</v>
      </c>
      <c r="P355" t="s">
        <v>86</v>
      </c>
      <c r="Q355" t="s">
        <v>86</v>
      </c>
      <c r="R355">
        <v>114</v>
      </c>
      <c r="S355" t="s">
        <v>87</v>
      </c>
      <c r="T355">
        <v>8</v>
      </c>
      <c r="U355">
        <v>69039</v>
      </c>
      <c r="V355">
        <v>3</v>
      </c>
      <c r="W355">
        <v>20830</v>
      </c>
      <c r="X355">
        <v>0</v>
      </c>
      <c r="Y355">
        <v>0</v>
      </c>
    </row>
    <row r="356" spans="1:25" ht="13.5">
      <c r="A356">
        <v>2008</v>
      </c>
      <c r="B356">
        <v>9</v>
      </c>
      <c r="C356">
        <v>2</v>
      </c>
      <c r="D356">
        <v>500</v>
      </c>
      <c r="E356" t="s">
        <v>93</v>
      </c>
      <c r="F356">
        <v>500</v>
      </c>
      <c r="G356" t="s">
        <v>94</v>
      </c>
      <c r="H356">
        <v>6</v>
      </c>
      <c r="I356" t="s">
        <v>83</v>
      </c>
      <c r="J356">
        <v>12</v>
      </c>
      <c r="K356" t="s">
        <v>84</v>
      </c>
      <c r="L356">
        <v>60914118</v>
      </c>
      <c r="M356" t="s">
        <v>85</v>
      </c>
      <c r="N356" t="s">
        <v>86</v>
      </c>
      <c r="O356" t="s">
        <v>86</v>
      </c>
      <c r="P356" t="s">
        <v>86</v>
      </c>
      <c r="Q356" t="s">
        <v>86</v>
      </c>
      <c r="R356">
        <v>114</v>
      </c>
      <c r="S356" t="s">
        <v>87</v>
      </c>
      <c r="T356">
        <v>5</v>
      </c>
      <c r="U356">
        <v>70533</v>
      </c>
      <c r="V356">
        <v>0</v>
      </c>
      <c r="W356">
        <v>0</v>
      </c>
      <c r="X356">
        <v>0</v>
      </c>
      <c r="Y356">
        <v>0</v>
      </c>
    </row>
    <row r="357" spans="1:25" ht="13.5">
      <c r="A357">
        <v>2008</v>
      </c>
      <c r="B357">
        <v>9</v>
      </c>
      <c r="C357">
        <v>2</v>
      </c>
      <c r="D357">
        <v>550</v>
      </c>
      <c r="E357" t="s">
        <v>95</v>
      </c>
      <c r="F357">
        <v>550</v>
      </c>
      <c r="G357" t="s">
        <v>96</v>
      </c>
      <c r="H357">
        <v>6</v>
      </c>
      <c r="I357" t="s">
        <v>83</v>
      </c>
      <c r="J357">
        <v>12</v>
      </c>
      <c r="K357" t="s">
        <v>84</v>
      </c>
      <c r="L357">
        <v>60914118</v>
      </c>
      <c r="M357" t="s">
        <v>85</v>
      </c>
      <c r="N357" t="s">
        <v>86</v>
      </c>
      <c r="O357" t="s">
        <v>86</v>
      </c>
      <c r="P357" t="s">
        <v>86</v>
      </c>
      <c r="Q357" t="s">
        <v>86</v>
      </c>
      <c r="R357">
        <v>114</v>
      </c>
      <c r="S357" t="s">
        <v>87</v>
      </c>
      <c r="T357">
        <v>1</v>
      </c>
      <c r="U357">
        <v>5400</v>
      </c>
      <c r="V357">
        <v>0</v>
      </c>
      <c r="W357">
        <v>0</v>
      </c>
      <c r="X357">
        <v>0</v>
      </c>
      <c r="Y357">
        <v>0</v>
      </c>
    </row>
    <row r="358" spans="1:25" ht="13.5">
      <c r="A358">
        <v>2008</v>
      </c>
      <c r="B358">
        <v>9</v>
      </c>
      <c r="C358">
        <v>2</v>
      </c>
      <c r="D358">
        <v>750</v>
      </c>
      <c r="E358" t="s">
        <v>97</v>
      </c>
      <c r="F358">
        <v>750</v>
      </c>
      <c r="G358" t="s">
        <v>98</v>
      </c>
      <c r="H358">
        <v>6</v>
      </c>
      <c r="I358" t="s">
        <v>83</v>
      </c>
      <c r="J358">
        <v>12</v>
      </c>
      <c r="K358" t="s">
        <v>84</v>
      </c>
      <c r="L358">
        <v>60914118</v>
      </c>
      <c r="M358" t="s">
        <v>85</v>
      </c>
      <c r="N358" t="s">
        <v>86</v>
      </c>
      <c r="O358" t="s">
        <v>86</v>
      </c>
      <c r="P358" t="s">
        <v>86</v>
      </c>
      <c r="Q358" t="s">
        <v>86</v>
      </c>
      <c r="R358">
        <v>114</v>
      </c>
      <c r="S358" t="s">
        <v>105</v>
      </c>
      <c r="T358">
        <v>0</v>
      </c>
      <c r="U358">
        <v>0</v>
      </c>
      <c r="V358">
        <v>1</v>
      </c>
      <c r="W358">
        <v>266</v>
      </c>
      <c r="X358">
        <v>0</v>
      </c>
      <c r="Y358">
        <v>0</v>
      </c>
    </row>
    <row r="359" spans="1:25" ht="13.5">
      <c r="A359">
        <v>2008</v>
      </c>
      <c r="B359">
        <v>9</v>
      </c>
      <c r="C359">
        <v>2</v>
      </c>
      <c r="D359">
        <v>900</v>
      </c>
      <c r="E359" t="s">
        <v>101</v>
      </c>
      <c r="F359">
        <v>900</v>
      </c>
      <c r="G359" t="s">
        <v>102</v>
      </c>
      <c r="H359">
        <v>6</v>
      </c>
      <c r="I359" t="s">
        <v>83</v>
      </c>
      <c r="J359">
        <v>12</v>
      </c>
      <c r="K359" t="s">
        <v>84</v>
      </c>
      <c r="L359">
        <v>60914118</v>
      </c>
      <c r="M359" t="s">
        <v>85</v>
      </c>
      <c r="N359" t="s">
        <v>86</v>
      </c>
      <c r="O359" t="s">
        <v>86</v>
      </c>
      <c r="P359" t="s">
        <v>86</v>
      </c>
      <c r="Q359" t="s">
        <v>86</v>
      </c>
      <c r="R359">
        <v>114</v>
      </c>
      <c r="S359" t="s">
        <v>105</v>
      </c>
      <c r="T359">
        <v>1</v>
      </c>
      <c r="U359">
        <v>266</v>
      </c>
      <c r="V359">
        <v>0</v>
      </c>
      <c r="W359">
        <v>0</v>
      </c>
      <c r="X359">
        <v>0</v>
      </c>
      <c r="Y359">
        <v>0</v>
      </c>
    </row>
    <row r="360" s="50" customFormat="1" ht="13.5"/>
    <row r="361" spans="1:25" ht="13.5">
      <c r="A361">
        <v>2008</v>
      </c>
      <c r="B361">
        <v>9</v>
      </c>
      <c r="C361">
        <v>3</v>
      </c>
      <c r="D361">
        <v>0</v>
      </c>
      <c r="E361" t="s">
        <v>99</v>
      </c>
      <c r="F361">
        <v>0</v>
      </c>
      <c r="G361" t="s">
        <v>82</v>
      </c>
      <c r="H361">
        <v>6</v>
      </c>
      <c r="I361" t="s">
        <v>83</v>
      </c>
      <c r="J361">
        <v>12</v>
      </c>
      <c r="K361" t="s">
        <v>84</v>
      </c>
      <c r="L361">
        <v>60914118</v>
      </c>
      <c r="M361" t="s">
        <v>85</v>
      </c>
      <c r="N361" t="s">
        <v>86</v>
      </c>
      <c r="O361" t="s">
        <v>86</v>
      </c>
      <c r="P361" t="s">
        <v>86</v>
      </c>
      <c r="Q361" t="s">
        <v>86</v>
      </c>
      <c r="R361">
        <v>411</v>
      </c>
      <c r="S361" t="s">
        <v>100</v>
      </c>
      <c r="T361">
        <v>1</v>
      </c>
      <c r="U361">
        <v>50</v>
      </c>
      <c r="V361">
        <v>0</v>
      </c>
      <c r="W361">
        <v>0</v>
      </c>
      <c r="X361">
        <v>0</v>
      </c>
      <c r="Y361">
        <v>0</v>
      </c>
    </row>
    <row r="362" spans="1:25" ht="13.5">
      <c r="A362">
        <v>2008</v>
      </c>
      <c r="B362">
        <v>9</v>
      </c>
      <c r="C362">
        <v>3</v>
      </c>
      <c r="D362">
        <v>0</v>
      </c>
      <c r="E362" t="s">
        <v>99</v>
      </c>
      <c r="F362">
        <v>0</v>
      </c>
      <c r="G362" t="s">
        <v>82</v>
      </c>
      <c r="H362">
        <v>6</v>
      </c>
      <c r="I362" t="s">
        <v>83</v>
      </c>
      <c r="J362">
        <v>12</v>
      </c>
      <c r="K362" t="s">
        <v>84</v>
      </c>
      <c r="L362">
        <v>60914118</v>
      </c>
      <c r="M362" t="s">
        <v>85</v>
      </c>
      <c r="N362" t="s">
        <v>86</v>
      </c>
      <c r="O362" t="s">
        <v>86</v>
      </c>
      <c r="P362" t="s">
        <v>86</v>
      </c>
      <c r="Q362" t="s">
        <v>86</v>
      </c>
      <c r="R362">
        <v>114</v>
      </c>
      <c r="S362" t="s">
        <v>87</v>
      </c>
      <c r="T362">
        <v>1</v>
      </c>
      <c r="U362">
        <v>14000</v>
      </c>
      <c r="V362">
        <v>2</v>
      </c>
      <c r="W362">
        <v>25200</v>
      </c>
      <c r="X362">
        <v>0</v>
      </c>
      <c r="Y362">
        <v>0</v>
      </c>
    </row>
    <row r="363" spans="1:25" ht="13.5">
      <c r="A363">
        <v>2008</v>
      </c>
      <c r="B363">
        <v>9</v>
      </c>
      <c r="C363">
        <v>3</v>
      </c>
      <c r="D363">
        <v>200</v>
      </c>
      <c r="E363" t="s">
        <v>81</v>
      </c>
      <c r="F363">
        <v>0</v>
      </c>
      <c r="G363" t="s">
        <v>82</v>
      </c>
      <c r="H363">
        <v>6</v>
      </c>
      <c r="I363" t="s">
        <v>83</v>
      </c>
      <c r="J363">
        <v>12</v>
      </c>
      <c r="K363" t="s">
        <v>84</v>
      </c>
      <c r="L363">
        <v>60914118</v>
      </c>
      <c r="M363" t="s">
        <v>85</v>
      </c>
      <c r="N363" t="s">
        <v>86</v>
      </c>
      <c r="O363" t="s">
        <v>86</v>
      </c>
      <c r="P363" t="s">
        <v>86</v>
      </c>
      <c r="Q363" t="s">
        <v>86</v>
      </c>
      <c r="R363">
        <v>114</v>
      </c>
      <c r="S363" t="s">
        <v>87</v>
      </c>
      <c r="T363">
        <v>22</v>
      </c>
      <c r="U363">
        <v>330600</v>
      </c>
      <c r="V363">
        <v>4</v>
      </c>
      <c r="W363">
        <v>77400</v>
      </c>
      <c r="X363">
        <v>0</v>
      </c>
      <c r="Y363">
        <v>0</v>
      </c>
    </row>
    <row r="364" spans="1:25" ht="13.5">
      <c r="A364">
        <v>2008</v>
      </c>
      <c r="B364">
        <v>9</v>
      </c>
      <c r="C364">
        <v>3</v>
      </c>
      <c r="D364">
        <v>250</v>
      </c>
      <c r="E364" t="s">
        <v>88</v>
      </c>
      <c r="F364">
        <v>250</v>
      </c>
      <c r="G364" t="s">
        <v>89</v>
      </c>
      <c r="H364">
        <v>6</v>
      </c>
      <c r="I364" t="s">
        <v>83</v>
      </c>
      <c r="J364">
        <v>12</v>
      </c>
      <c r="K364" t="s">
        <v>84</v>
      </c>
      <c r="L364">
        <v>60914118</v>
      </c>
      <c r="M364" t="s">
        <v>85</v>
      </c>
      <c r="N364" t="s">
        <v>86</v>
      </c>
      <c r="O364" t="s">
        <v>86</v>
      </c>
      <c r="P364" t="s">
        <v>86</v>
      </c>
      <c r="Q364" t="s">
        <v>86</v>
      </c>
      <c r="R364">
        <v>216</v>
      </c>
      <c r="S364" t="s">
        <v>87</v>
      </c>
      <c r="T364">
        <v>9</v>
      </c>
      <c r="U364">
        <v>78966</v>
      </c>
      <c r="V364">
        <v>5</v>
      </c>
      <c r="W364">
        <v>49525</v>
      </c>
      <c r="X364">
        <v>0</v>
      </c>
      <c r="Y364">
        <v>0</v>
      </c>
    </row>
    <row r="365" spans="1:25" ht="13.5">
      <c r="A365">
        <v>2008</v>
      </c>
      <c r="B365">
        <v>9</v>
      </c>
      <c r="C365">
        <v>3</v>
      </c>
      <c r="D365">
        <v>250</v>
      </c>
      <c r="E365" t="s">
        <v>88</v>
      </c>
      <c r="F365">
        <v>250</v>
      </c>
      <c r="G365" t="s">
        <v>89</v>
      </c>
      <c r="H365">
        <v>6</v>
      </c>
      <c r="I365" t="s">
        <v>83</v>
      </c>
      <c r="J365">
        <v>12</v>
      </c>
      <c r="K365" t="s">
        <v>84</v>
      </c>
      <c r="L365">
        <v>60914118</v>
      </c>
      <c r="M365" t="s">
        <v>85</v>
      </c>
      <c r="N365" t="s">
        <v>86</v>
      </c>
      <c r="O365" t="s">
        <v>86</v>
      </c>
      <c r="P365" t="s">
        <v>86</v>
      </c>
      <c r="Q365" t="s">
        <v>86</v>
      </c>
      <c r="R365">
        <v>411</v>
      </c>
      <c r="S365" t="s">
        <v>87</v>
      </c>
      <c r="T365">
        <v>19</v>
      </c>
      <c r="U365">
        <v>240334</v>
      </c>
      <c r="V365">
        <v>5</v>
      </c>
      <c r="W365">
        <v>70374</v>
      </c>
      <c r="X365">
        <v>0</v>
      </c>
      <c r="Y365">
        <v>0</v>
      </c>
    </row>
    <row r="366" spans="1:25" ht="13.5">
      <c r="A366">
        <v>2008</v>
      </c>
      <c r="B366">
        <v>9</v>
      </c>
      <c r="C366">
        <v>3</v>
      </c>
      <c r="D366">
        <v>300</v>
      </c>
      <c r="E366" t="s">
        <v>91</v>
      </c>
      <c r="F366">
        <v>300</v>
      </c>
      <c r="G366" t="s">
        <v>92</v>
      </c>
      <c r="H366">
        <v>6</v>
      </c>
      <c r="I366" t="s">
        <v>83</v>
      </c>
      <c r="J366">
        <v>12</v>
      </c>
      <c r="K366" t="s">
        <v>84</v>
      </c>
      <c r="L366">
        <v>60914118</v>
      </c>
      <c r="M366" t="s">
        <v>85</v>
      </c>
      <c r="N366" t="s">
        <v>86</v>
      </c>
      <c r="O366" t="s">
        <v>86</v>
      </c>
      <c r="P366" t="s">
        <v>86</v>
      </c>
      <c r="Q366" t="s">
        <v>86</v>
      </c>
      <c r="R366">
        <v>114</v>
      </c>
      <c r="S366" t="s">
        <v>87</v>
      </c>
      <c r="T366">
        <v>4</v>
      </c>
      <c r="U366">
        <v>35420</v>
      </c>
      <c r="V366">
        <v>1</v>
      </c>
      <c r="W366">
        <v>5100</v>
      </c>
      <c r="X366">
        <v>0</v>
      </c>
      <c r="Y366">
        <v>0</v>
      </c>
    </row>
    <row r="367" spans="1:25" ht="13.5">
      <c r="A367">
        <v>2008</v>
      </c>
      <c r="B367">
        <v>9</v>
      </c>
      <c r="C367">
        <v>3</v>
      </c>
      <c r="D367">
        <v>500</v>
      </c>
      <c r="E367" t="s">
        <v>93</v>
      </c>
      <c r="F367">
        <v>500</v>
      </c>
      <c r="G367" t="s">
        <v>94</v>
      </c>
      <c r="H367">
        <v>6</v>
      </c>
      <c r="I367" t="s">
        <v>83</v>
      </c>
      <c r="J367">
        <v>12</v>
      </c>
      <c r="K367" t="s">
        <v>84</v>
      </c>
      <c r="L367">
        <v>60914118</v>
      </c>
      <c r="M367" t="s">
        <v>85</v>
      </c>
      <c r="N367" t="s">
        <v>86</v>
      </c>
      <c r="O367" t="s">
        <v>86</v>
      </c>
      <c r="P367" t="s">
        <v>86</v>
      </c>
      <c r="Q367" t="s">
        <v>86</v>
      </c>
      <c r="R367">
        <v>114</v>
      </c>
      <c r="S367" t="s">
        <v>87</v>
      </c>
      <c r="T367">
        <v>3</v>
      </c>
      <c r="U367">
        <v>44601</v>
      </c>
      <c r="V367">
        <v>0</v>
      </c>
      <c r="W367">
        <v>0</v>
      </c>
      <c r="X367">
        <v>0</v>
      </c>
      <c r="Y367">
        <v>0</v>
      </c>
    </row>
    <row r="368" spans="1:25" ht="13.5">
      <c r="A368">
        <v>2008</v>
      </c>
      <c r="B368">
        <v>9</v>
      </c>
      <c r="C368">
        <v>3</v>
      </c>
      <c r="D368">
        <v>550</v>
      </c>
      <c r="E368" t="s">
        <v>95</v>
      </c>
      <c r="F368">
        <v>550</v>
      </c>
      <c r="G368" t="s">
        <v>96</v>
      </c>
      <c r="H368">
        <v>6</v>
      </c>
      <c r="I368" t="s">
        <v>83</v>
      </c>
      <c r="J368">
        <v>12</v>
      </c>
      <c r="K368" t="s">
        <v>84</v>
      </c>
      <c r="L368">
        <v>60914118</v>
      </c>
      <c r="M368" t="s">
        <v>85</v>
      </c>
      <c r="N368" t="s">
        <v>86</v>
      </c>
      <c r="O368" t="s">
        <v>86</v>
      </c>
      <c r="P368" t="s">
        <v>86</v>
      </c>
      <c r="Q368" t="s">
        <v>86</v>
      </c>
      <c r="R368">
        <v>114</v>
      </c>
      <c r="S368" t="s">
        <v>87</v>
      </c>
      <c r="T368">
        <v>1</v>
      </c>
      <c r="U368">
        <v>5400</v>
      </c>
      <c r="V368">
        <v>0</v>
      </c>
      <c r="W368">
        <v>0</v>
      </c>
      <c r="X368">
        <v>0</v>
      </c>
      <c r="Y368">
        <v>0</v>
      </c>
    </row>
    <row r="369" spans="1:25" ht="13.5">
      <c r="A369">
        <v>2008</v>
      </c>
      <c r="B369">
        <v>9</v>
      </c>
      <c r="C369">
        <v>3</v>
      </c>
      <c r="D369">
        <v>750</v>
      </c>
      <c r="E369" t="s">
        <v>97</v>
      </c>
      <c r="F369">
        <v>750</v>
      </c>
      <c r="G369" t="s">
        <v>98</v>
      </c>
      <c r="H369">
        <v>6</v>
      </c>
      <c r="I369" t="s">
        <v>83</v>
      </c>
      <c r="J369">
        <v>12</v>
      </c>
      <c r="K369" t="s">
        <v>84</v>
      </c>
      <c r="L369">
        <v>60914118</v>
      </c>
      <c r="M369" t="s">
        <v>85</v>
      </c>
      <c r="N369" t="s">
        <v>86</v>
      </c>
      <c r="O369" t="s">
        <v>86</v>
      </c>
      <c r="P369" t="s">
        <v>86</v>
      </c>
      <c r="Q369" t="s">
        <v>86</v>
      </c>
      <c r="R369">
        <v>114</v>
      </c>
      <c r="S369" t="s">
        <v>105</v>
      </c>
      <c r="T369">
        <v>0</v>
      </c>
      <c r="U369">
        <v>0</v>
      </c>
      <c r="V369">
        <v>1</v>
      </c>
      <c r="W369">
        <v>266</v>
      </c>
      <c r="X369">
        <v>0</v>
      </c>
      <c r="Y369">
        <v>0</v>
      </c>
    </row>
    <row r="370" spans="1:25" ht="13.5">
      <c r="A370">
        <v>2008</v>
      </c>
      <c r="B370">
        <v>9</v>
      </c>
      <c r="C370">
        <v>3</v>
      </c>
      <c r="D370">
        <v>900</v>
      </c>
      <c r="E370" t="s">
        <v>101</v>
      </c>
      <c r="F370">
        <v>900</v>
      </c>
      <c r="G370" t="s">
        <v>102</v>
      </c>
      <c r="H370">
        <v>6</v>
      </c>
      <c r="I370" t="s">
        <v>83</v>
      </c>
      <c r="J370">
        <v>12</v>
      </c>
      <c r="K370" t="s">
        <v>84</v>
      </c>
      <c r="L370">
        <v>60914118</v>
      </c>
      <c r="M370" t="s">
        <v>85</v>
      </c>
      <c r="N370" t="s">
        <v>86</v>
      </c>
      <c r="O370" t="s">
        <v>86</v>
      </c>
      <c r="P370" t="s">
        <v>86</v>
      </c>
      <c r="Q370" t="s">
        <v>86</v>
      </c>
      <c r="R370">
        <v>114</v>
      </c>
      <c r="S370" t="s">
        <v>105</v>
      </c>
      <c r="T370">
        <v>1</v>
      </c>
      <c r="U370">
        <v>266</v>
      </c>
      <c r="V370">
        <v>0</v>
      </c>
      <c r="W370">
        <v>0</v>
      </c>
      <c r="X370">
        <v>0</v>
      </c>
      <c r="Y370">
        <v>0</v>
      </c>
    </row>
    <row r="371" s="50" customFormat="1" ht="13.5"/>
    <row r="372" spans="1:25" ht="13.5">
      <c r="A372">
        <v>2008</v>
      </c>
      <c r="B372">
        <v>9</v>
      </c>
      <c r="C372">
        <v>4</v>
      </c>
      <c r="D372">
        <v>0</v>
      </c>
      <c r="E372" t="s">
        <v>99</v>
      </c>
      <c r="F372">
        <v>0</v>
      </c>
      <c r="G372" t="s">
        <v>82</v>
      </c>
      <c r="H372">
        <v>6</v>
      </c>
      <c r="I372" t="s">
        <v>83</v>
      </c>
      <c r="J372">
        <v>12</v>
      </c>
      <c r="K372" t="s">
        <v>84</v>
      </c>
      <c r="L372">
        <v>60914118</v>
      </c>
      <c r="M372" t="s">
        <v>85</v>
      </c>
      <c r="N372" t="s">
        <v>86</v>
      </c>
      <c r="O372" t="s">
        <v>86</v>
      </c>
      <c r="P372" t="s">
        <v>86</v>
      </c>
      <c r="Q372" t="s">
        <v>86</v>
      </c>
      <c r="R372">
        <v>114</v>
      </c>
      <c r="S372" t="s">
        <v>100</v>
      </c>
      <c r="T372">
        <v>1</v>
      </c>
      <c r="U372">
        <v>42</v>
      </c>
      <c r="V372">
        <v>0</v>
      </c>
      <c r="W372">
        <v>0</v>
      </c>
      <c r="X372">
        <v>0</v>
      </c>
      <c r="Y372">
        <v>0</v>
      </c>
    </row>
    <row r="373" spans="1:25" ht="13.5">
      <c r="A373">
        <v>2008</v>
      </c>
      <c r="B373">
        <v>9</v>
      </c>
      <c r="C373">
        <v>4</v>
      </c>
      <c r="D373">
        <v>0</v>
      </c>
      <c r="E373" t="s">
        <v>99</v>
      </c>
      <c r="F373">
        <v>0</v>
      </c>
      <c r="G373" t="s">
        <v>82</v>
      </c>
      <c r="H373">
        <v>6</v>
      </c>
      <c r="I373" t="s">
        <v>83</v>
      </c>
      <c r="J373">
        <v>12</v>
      </c>
      <c r="K373" t="s">
        <v>84</v>
      </c>
      <c r="L373">
        <v>60914118</v>
      </c>
      <c r="M373" t="s">
        <v>85</v>
      </c>
      <c r="N373" t="s">
        <v>86</v>
      </c>
      <c r="O373" t="s">
        <v>86</v>
      </c>
      <c r="P373" t="s">
        <v>86</v>
      </c>
      <c r="Q373" t="s">
        <v>86</v>
      </c>
      <c r="R373">
        <v>411</v>
      </c>
      <c r="S373" t="s">
        <v>87</v>
      </c>
      <c r="T373">
        <v>2</v>
      </c>
      <c r="U373">
        <v>28000</v>
      </c>
      <c r="V373">
        <v>0</v>
      </c>
      <c r="W373">
        <v>0</v>
      </c>
      <c r="X373">
        <v>0</v>
      </c>
      <c r="Y373">
        <v>0</v>
      </c>
    </row>
    <row r="374" spans="1:25" ht="13.5">
      <c r="A374">
        <v>2008</v>
      </c>
      <c r="B374">
        <v>9</v>
      </c>
      <c r="C374">
        <v>4</v>
      </c>
      <c r="D374">
        <v>5</v>
      </c>
      <c r="E374" t="s">
        <v>108</v>
      </c>
      <c r="F374">
        <v>0</v>
      </c>
      <c r="G374" t="s">
        <v>82</v>
      </c>
      <c r="H374">
        <v>6</v>
      </c>
      <c r="I374" t="s">
        <v>83</v>
      </c>
      <c r="J374">
        <v>12</v>
      </c>
      <c r="K374" t="s">
        <v>84</v>
      </c>
      <c r="L374">
        <v>60914118</v>
      </c>
      <c r="M374" t="s">
        <v>85</v>
      </c>
      <c r="N374" t="s">
        <v>86</v>
      </c>
      <c r="O374" t="s">
        <v>86</v>
      </c>
      <c r="P374" t="s">
        <v>86</v>
      </c>
      <c r="Q374" t="s">
        <v>86</v>
      </c>
      <c r="R374">
        <v>114</v>
      </c>
      <c r="S374" t="s">
        <v>87</v>
      </c>
      <c r="T374">
        <v>0</v>
      </c>
      <c r="U374">
        <v>0</v>
      </c>
      <c r="V374">
        <v>2</v>
      </c>
      <c r="W374">
        <v>22000</v>
      </c>
      <c r="X374">
        <v>0</v>
      </c>
      <c r="Y374">
        <v>0</v>
      </c>
    </row>
    <row r="375" spans="1:25" ht="13.5">
      <c r="A375">
        <v>2008</v>
      </c>
      <c r="B375">
        <v>9</v>
      </c>
      <c r="C375">
        <v>4</v>
      </c>
      <c r="D375">
        <v>200</v>
      </c>
      <c r="E375" t="s">
        <v>81</v>
      </c>
      <c r="F375">
        <v>0</v>
      </c>
      <c r="G375" t="s">
        <v>82</v>
      </c>
      <c r="H375">
        <v>6</v>
      </c>
      <c r="I375" t="s">
        <v>83</v>
      </c>
      <c r="J375">
        <v>12</v>
      </c>
      <c r="K375" t="s">
        <v>84</v>
      </c>
      <c r="L375">
        <v>60914118</v>
      </c>
      <c r="M375" t="s">
        <v>85</v>
      </c>
      <c r="N375" t="s">
        <v>86</v>
      </c>
      <c r="O375" t="s">
        <v>86</v>
      </c>
      <c r="P375" t="s">
        <v>86</v>
      </c>
      <c r="Q375" t="s">
        <v>86</v>
      </c>
      <c r="R375">
        <v>114</v>
      </c>
      <c r="S375" t="s">
        <v>87</v>
      </c>
      <c r="T375">
        <v>20</v>
      </c>
      <c r="U375">
        <v>310015</v>
      </c>
      <c r="V375">
        <v>2</v>
      </c>
      <c r="W375">
        <v>36000</v>
      </c>
      <c r="X375">
        <v>0</v>
      </c>
      <c r="Y375">
        <v>0</v>
      </c>
    </row>
    <row r="376" spans="1:25" ht="13.5">
      <c r="A376">
        <v>2008</v>
      </c>
      <c r="B376">
        <v>9</v>
      </c>
      <c r="C376">
        <v>4</v>
      </c>
      <c r="D376">
        <v>250</v>
      </c>
      <c r="E376" t="s">
        <v>88</v>
      </c>
      <c r="F376">
        <v>250</v>
      </c>
      <c r="G376" t="s">
        <v>89</v>
      </c>
      <c r="H376">
        <v>6</v>
      </c>
      <c r="I376" t="s">
        <v>83</v>
      </c>
      <c r="J376">
        <v>12</v>
      </c>
      <c r="K376" t="s">
        <v>84</v>
      </c>
      <c r="L376">
        <v>60914118</v>
      </c>
      <c r="M376" t="s">
        <v>85</v>
      </c>
      <c r="N376" t="s">
        <v>86</v>
      </c>
      <c r="O376" t="s">
        <v>86</v>
      </c>
      <c r="P376" t="s">
        <v>86</v>
      </c>
      <c r="Q376" t="s">
        <v>86</v>
      </c>
      <c r="R376">
        <v>216</v>
      </c>
      <c r="S376" t="s">
        <v>87</v>
      </c>
      <c r="T376">
        <v>8</v>
      </c>
      <c r="U376">
        <v>62518</v>
      </c>
      <c r="V376">
        <v>1</v>
      </c>
      <c r="W376">
        <v>8553</v>
      </c>
      <c r="X376">
        <v>0</v>
      </c>
      <c r="Y376">
        <v>0</v>
      </c>
    </row>
    <row r="377" spans="1:25" ht="13.5">
      <c r="A377">
        <v>2008</v>
      </c>
      <c r="B377">
        <v>9</v>
      </c>
      <c r="C377">
        <v>4</v>
      </c>
      <c r="D377">
        <v>250</v>
      </c>
      <c r="E377" t="s">
        <v>88</v>
      </c>
      <c r="F377">
        <v>250</v>
      </c>
      <c r="G377" t="s">
        <v>89</v>
      </c>
      <c r="H377">
        <v>6</v>
      </c>
      <c r="I377" t="s">
        <v>83</v>
      </c>
      <c r="J377">
        <v>12</v>
      </c>
      <c r="K377" t="s">
        <v>84</v>
      </c>
      <c r="L377">
        <v>60914118</v>
      </c>
      <c r="M377" t="s">
        <v>85</v>
      </c>
      <c r="N377" t="s">
        <v>86</v>
      </c>
      <c r="O377" t="s">
        <v>86</v>
      </c>
      <c r="P377" t="s">
        <v>86</v>
      </c>
      <c r="Q377" t="s">
        <v>86</v>
      </c>
      <c r="R377">
        <v>411</v>
      </c>
      <c r="S377" t="s">
        <v>87</v>
      </c>
      <c r="T377">
        <v>19</v>
      </c>
      <c r="U377">
        <v>262649</v>
      </c>
      <c r="V377">
        <v>3</v>
      </c>
      <c r="W377">
        <v>42603</v>
      </c>
      <c r="X377">
        <v>0</v>
      </c>
      <c r="Y377">
        <v>0</v>
      </c>
    </row>
    <row r="378" spans="1:25" ht="13.5">
      <c r="A378">
        <v>2008</v>
      </c>
      <c r="B378">
        <v>9</v>
      </c>
      <c r="C378">
        <v>4</v>
      </c>
      <c r="D378">
        <v>300</v>
      </c>
      <c r="E378" t="s">
        <v>91</v>
      </c>
      <c r="F378">
        <v>300</v>
      </c>
      <c r="G378" t="s">
        <v>92</v>
      </c>
      <c r="H378">
        <v>6</v>
      </c>
      <c r="I378" t="s">
        <v>83</v>
      </c>
      <c r="J378">
        <v>12</v>
      </c>
      <c r="K378" t="s">
        <v>84</v>
      </c>
      <c r="L378">
        <v>60914118</v>
      </c>
      <c r="M378" t="s">
        <v>85</v>
      </c>
      <c r="N378" t="s">
        <v>86</v>
      </c>
      <c r="O378" t="s">
        <v>86</v>
      </c>
      <c r="P378" t="s">
        <v>86</v>
      </c>
      <c r="Q378" t="s">
        <v>86</v>
      </c>
      <c r="R378">
        <v>114</v>
      </c>
      <c r="S378" t="s">
        <v>87</v>
      </c>
      <c r="T378">
        <v>5</v>
      </c>
      <c r="U378">
        <v>40455</v>
      </c>
      <c r="V378">
        <v>1</v>
      </c>
      <c r="W378">
        <v>16800</v>
      </c>
      <c r="X378">
        <v>0</v>
      </c>
      <c r="Y378">
        <v>0</v>
      </c>
    </row>
    <row r="379" spans="1:25" ht="13.5">
      <c r="A379">
        <v>2008</v>
      </c>
      <c r="B379">
        <v>9</v>
      </c>
      <c r="C379">
        <v>4</v>
      </c>
      <c r="D379">
        <v>500</v>
      </c>
      <c r="E379" t="s">
        <v>93</v>
      </c>
      <c r="F379">
        <v>500</v>
      </c>
      <c r="G379" t="s">
        <v>94</v>
      </c>
      <c r="H379">
        <v>6</v>
      </c>
      <c r="I379" t="s">
        <v>83</v>
      </c>
      <c r="J379">
        <v>12</v>
      </c>
      <c r="K379" t="s">
        <v>84</v>
      </c>
      <c r="L379">
        <v>60914118</v>
      </c>
      <c r="M379" t="s">
        <v>85</v>
      </c>
      <c r="N379" t="s">
        <v>86</v>
      </c>
      <c r="O379" t="s">
        <v>86</v>
      </c>
      <c r="P379" t="s">
        <v>86</v>
      </c>
      <c r="Q379" t="s">
        <v>86</v>
      </c>
      <c r="R379">
        <v>114</v>
      </c>
      <c r="S379" t="s">
        <v>87</v>
      </c>
      <c r="T379">
        <v>3</v>
      </c>
      <c r="U379">
        <v>36582</v>
      </c>
      <c r="V379">
        <v>0</v>
      </c>
      <c r="W379">
        <v>0</v>
      </c>
      <c r="X379">
        <v>0</v>
      </c>
      <c r="Y379">
        <v>0</v>
      </c>
    </row>
    <row r="380" spans="1:25" ht="13.5">
      <c r="A380">
        <v>2008</v>
      </c>
      <c r="B380">
        <v>9</v>
      </c>
      <c r="C380">
        <v>4</v>
      </c>
      <c r="D380">
        <v>550</v>
      </c>
      <c r="E380" t="s">
        <v>95</v>
      </c>
      <c r="F380">
        <v>550</v>
      </c>
      <c r="G380" t="s">
        <v>96</v>
      </c>
      <c r="H380">
        <v>6</v>
      </c>
      <c r="I380" t="s">
        <v>83</v>
      </c>
      <c r="J380">
        <v>12</v>
      </c>
      <c r="K380" t="s">
        <v>84</v>
      </c>
      <c r="L380">
        <v>60914118</v>
      </c>
      <c r="M380" t="s">
        <v>85</v>
      </c>
      <c r="N380" t="s">
        <v>86</v>
      </c>
      <c r="O380" t="s">
        <v>86</v>
      </c>
      <c r="P380" t="s">
        <v>86</v>
      </c>
      <c r="Q380" t="s">
        <v>86</v>
      </c>
      <c r="R380">
        <v>114</v>
      </c>
      <c r="S380" t="s">
        <v>87</v>
      </c>
      <c r="T380">
        <v>1</v>
      </c>
      <c r="U380">
        <v>5400</v>
      </c>
      <c r="V380">
        <v>1</v>
      </c>
      <c r="W380">
        <v>5400</v>
      </c>
      <c r="X380">
        <v>0</v>
      </c>
      <c r="Y380">
        <v>0</v>
      </c>
    </row>
    <row r="381" spans="1:25" ht="13.5">
      <c r="A381">
        <v>2008</v>
      </c>
      <c r="B381">
        <v>9</v>
      </c>
      <c r="C381">
        <v>4</v>
      </c>
      <c r="D381">
        <v>750</v>
      </c>
      <c r="E381" t="s">
        <v>97</v>
      </c>
      <c r="F381">
        <v>750</v>
      </c>
      <c r="G381" t="s">
        <v>98</v>
      </c>
      <c r="H381">
        <v>6</v>
      </c>
      <c r="I381" t="s">
        <v>83</v>
      </c>
      <c r="J381">
        <v>12</v>
      </c>
      <c r="K381" t="s">
        <v>84</v>
      </c>
      <c r="L381">
        <v>60914118</v>
      </c>
      <c r="M381" t="s">
        <v>85</v>
      </c>
      <c r="N381" t="s">
        <v>86</v>
      </c>
      <c r="O381" t="s">
        <v>86</v>
      </c>
      <c r="P381" t="s">
        <v>86</v>
      </c>
      <c r="Q381" t="s">
        <v>86</v>
      </c>
      <c r="R381">
        <v>114</v>
      </c>
      <c r="S381" t="s">
        <v>105</v>
      </c>
      <c r="T381">
        <v>0</v>
      </c>
      <c r="U381">
        <v>0</v>
      </c>
      <c r="V381">
        <v>1</v>
      </c>
      <c r="W381">
        <v>273</v>
      </c>
      <c r="X381">
        <v>0</v>
      </c>
      <c r="Y381">
        <v>0</v>
      </c>
    </row>
    <row r="382" spans="1:25" ht="13.5">
      <c r="A382">
        <v>2008</v>
      </c>
      <c r="B382">
        <v>9</v>
      </c>
      <c r="C382">
        <v>4</v>
      </c>
      <c r="D382">
        <v>900</v>
      </c>
      <c r="E382" t="s">
        <v>101</v>
      </c>
      <c r="F382">
        <v>900</v>
      </c>
      <c r="G382" t="s">
        <v>102</v>
      </c>
      <c r="H382">
        <v>6</v>
      </c>
      <c r="I382" t="s">
        <v>83</v>
      </c>
      <c r="J382">
        <v>12</v>
      </c>
      <c r="K382" t="s">
        <v>84</v>
      </c>
      <c r="L382">
        <v>60914118</v>
      </c>
      <c r="M382" t="s">
        <v>85</v>
      </c>
      <c r="N382" t="s">
        <v>86</v>
      </c>
      <c r="O382" t="s">
        <v>86</v>
      </c>
      <c r="P382" t="s">
        <v>86</v>
      </c>
      <c r="Q382" t="s">
        <v>86</v>
      </c>
      <c r="R382">
        <v>114</v>
      </c>
      <c r="S382" t="s">
        <v>105</v>
      </c>
      <c r="T382">
        <v>1</v>
      </c>
      <c r="U382">
        <v>273</v>
      </c>
      <c r="V382">
        <v>0</v>
      </c>
      <c r="W382">
        <v>0</v>
      </c>
      <c r="X382">
        <v>0</v>
      </c>
      <c r="Y382">
        <v>0</v>
      </c>
    </row>
    <row r="383" s="50" customFormat="1" ht="13.5"/>
    <row r="384" spans="1:25" ht="13.5">
      <c r="A384">
        <v>2008</v>
      </c>
      <c r="B384">
        <v>9</v>
      </c>
      <c r="C384">
        <v>5</v>
      </c>
      <c r="D384">
        <v>0</v>
      </c>
      <c r="E384" t="s">
        <v>99</v>
      </c>
      <c r="F384">
        <v>0</v>
      </c>
      <c r="G384" t="s">
        <v>82</v>
      </c>
      <c r="H384">
        <v>6</v>
      </c>
      <c r="I384" t="s">
        <v>83</v>
      </c>
      <c r="J384">
        <v>12</v>
      </c>
      <c r="K384" t="s">
        <v>84</v>
      </c>
      <c r="L384">
        <v>60914118</v>
      </c>
      <c r="M384" t="s">
        <v>85</v>
      </c>
      <c r="N384" t="s">
        <v>86</v>
      </c>
      <c r="O384" t="s">
        <v>86</v>
      </c>
      <c r="P384" t="s">
        <v>86</v>
      </c>
      <c r="Q384" t="s">
        <v>86</v>
      </c>
      <c r="R384">
        <v>114</v>
      </c>
      <c r="S384" t="s">
        <v>87</v>
      </c>
      <c r="T384">
        <v>0</v>
      </c>
      <c r="U384">
        <v>0</v>
      </c>
      <c r="V384">
        <v>1</v>
      </c>
      <c r="W384">
        <v>36000</v>
      </c>
      <c r="X384">
        <v>0</v>
      </c>
      <c r="Y384">
        <v>0</v>
      </c>
    </row>
    <row r="385" spans="1:25" ht="13.5">
      <c r="A385">
        <v>2008</v>
      </c>
      <c r="B385">
        <v>9</v>
      </c>
      <c r="C385">
        <v>5</v>
      </c>
      <c r="D385">
        <v>200</v>
      </c>
      <c r="E385" t="s">
        <v>81</v>
      </c>
      <c r="F385">
        <v>0</v>
      </c>
      <c r="G385" t="s">
        <v>82</v>
      </c>
      <c r="H385">
        <v>6</v>
      </c>
      <c r="I385" t="s">
        <v>83</v>
      </c>
      <c r="J385">
        <v>12</v>
      </c>
      <c r="K385" t="s">
        <v>84</v>
      </c>
      <c r="L385">
        <v>60914118</v>
      </c>
      <c r="M385" t="s">
        <v>85</v>
      </c>
      <c r="N385" t="s">
        <v>86</v>
      </c>
      <c r="O385" t="s">
        <v>86</v>
      </c>
      <c r="P385" t="s">
        <v>86</v>
      </c>
      <c r="Q385" t="s">
        <v>86</v>
      </c>
      <c r="R385">
        <v>114</v>
      </c>
      <c r="S385" t="s">
        <v>87</v>
      </c>
      <c r="T385">
        <v>1</v>
      </c>
      <c r="U385">
        <v>17300</v>
      </c>
      <c r="V385">
        <v>1</v>
      </c>
      <c r="W385">
        <v>17300</v>
      </c>
      <c r="X385">
        <v>0</v>
      </c>
      <c r="Y385">
        <v>0</v>
      </c>
    </row>
    <row r="386" spans="1:25" ht="13.5">
      <c r="A386">
        <v>2008</v>
      </c>
      <c r="B386">
        <v>9</v>
      </c>
      <c r="C386">
        <v>5</v>
      </c>
      <c r="D386">
        <v>500</v>
      </c>
      <c r="E386" t="s">
        <v>93</v>
      </c>
      <c r="F386">
        <v>500</v>
      </c>
      <c r="G386" t="s">
        <v>94</v>
      </c>
      <c r="H386">
        <v>6</v>
      </c>
      <c r="I386" t="s">
        <v>83</v>
      </c>
      <c r="J386">
        <v>12</v>
      </c>
      <c r="K386" t="s">
        <v>84</v>
      </c>
      <c r="L386">
        <v>60914118</v>
      </c>
      <c r="M386" t="s">
        <v>85</v>
      </c>
      <c r="N386" t="s">
        <v>86</v>
      </c>
      <c r="O386" t="s">
        <v>86</v>
      </c>
      <c r="P386" t="s">
        <v>86</v>
      </c>
      <c r="Q386" t="s">
        <v>86</v>
      </c>
      <c r="R386">
        <v>114</v>
      </c>
      <c r="S386" t="s">
        <v>87</v>
      </c>
      <c r="T386">
        <v>13</v>
      </c>
      <c r="U386">
        <v>180411</v>
      </c>
      <c r="V386">
        <v>0</v>
      </c>
      <c r="W386">
        <v>0</v>
      </c>
      <c r="X386">
        <v>0</v>
      </c>
      <c r="Y386">
        <v>0</v>
      </c>
    </row>
    <row r="387" spans="1:25" ht="13.5">
      <c r="A387">
        <v>2008</v>
      </c>
      <c r="B387">
        <v>9</v>
      </c>
      <c r="C387">
        <v>5</v>
      </c>
      <c r="D387">
        <v>550</v>
      </c>
      <c r="E387" t="s">
        <v>95</v>
      </c>
      <c r="F387">
        <v>550</v>
      </c>
      <c r="G387" t="s">
        <v>96</v>
      </c>
      <c r="H387">
        <v>6</v>
      </c>
      <c r="I387" t="s">
        <v>83</v>
      </c>
      <c r="J387">
        <v>12</v>
      </c>
      <c r="K387" t="s">
        <v>84</v>
      </c>
      <c r="L387">
        <v>60914118</v>
      </c>
      <c r="M387" t="s">
        <v>85</v>
      </c>
      <c r="N387" t="s">
        <v>86</v>
      </c>
      <c r="O387" t="s">
        <v>86</v>
      </c>
      <c r="P387" t="s">
        <v>86</v>
      </c>
      <c r="Q387" t="s">
        <v>86</v>
      </c>
      <c r="R387">
        <v>114</v>
      </c>
      <c r="S387" t="s">
        <v>87</v>
      </c>
      <c r="T387">
        <v>3</v>
      </c>
      <c r="U387">
        <v>27445</v>
      </c>
      <c r="V387">
        <v>0</v>
      </c>
      <c r="W387">
        <v>0</v>
      </c>
      <c r="X387">
        <v>0</v>
      </c>
      <c r="Y387">
        <v>0</v>
      </c>
    </row>
    <row r="388" spans="1:25" ht="13.5">
      <c r="A388">
        <v>2008</v>
      </c>
      <c r="B388">
        <v>9</v>
      </c>
      <c r="C388">
        <v>5</v>
      </c>
      <c r="D388">
        <v>750</v>
      </c>
      <c r="E388" t="s">
        <v>97</v>
      </c>
      <c r="F388">
        <v>750</v>
      </c>
      <c r="G388" t="s">
        <v>98</v>
      </c>
      <c r="H388">
        <v>6</v>
      </c>
      <c r="I388" t="s">
        <v>83</v>
      </c>
      <c r="J388">
        <v>12</v>
      </c>
      <c r="K388" t="s">
        <v>84</v>
      </c>
      <c r="L388">
        <v>60914118</v>
      </c>
      <c r="M388" t="s">
        <v>85</v>
      </c>
      <c r="N388" t="s">
        <v>86</v>
      </c>
      <c r="O388" t="s">
        <v>86</v>
      </c>
      <c r="P388" t="s">
        <v>86</v>
      </c>
      <c r="Q388" t="s">
        <v>86</v>
      </c>
      <c r="R388">
        <v>114</v>
      </c>
      <c r="S388" t="s">
        <v>87</v>
      </c>
      <c r="T388">
        <v>2</v>
      </c>
      <c r="U388">
        <v>26598</v>
      </c>
      <c r="V388">
        <v>0</v>
      </c>
      <c r="W388">
        <v>0</v>
      </c>
      <c r="X388">
        <v>0</v>
      </c>
      <c r="Y388">
        <v>0</v>
      </c>
    </row>
    <row r="389" s="50" customFormat="1" ht="13.5"/>
    <row r="390" s="51" customFormat="1" ht="13.5"/>
    <row r="391" spans="1:25" ht="13.5">
      <c r="A391">
        <v>2008</v>
      </c>
      <c r="B391">
        <v>10</v>
      </c>
      <c r="C391">
        <v>1</v>
      </c>
      <c r="D391">
        <v>0</v>
      </c>
      <c r="E391" t="s">
        <v>99</v>
      </c>
      <c r="F391">
        <v>0</v>
      </c>
      <c r="G391" t="s">
        <v>82</v>
      </c>
      <c r="H391">
        <v>6</v>
      </c>
      <c r="I391" t="s">
        <v>83</v>
      </c>
      <c r="J391">
        <v>12</v>
      </c>
      <c r="K391" t="s">
        <v>84</v>
      </c>
      <c r="L391">
        <v>60914118</v>
      </c>
      <c r="M391" t="s">
        <v>85</v>
      </c>
      <c r="N391" t="s">
        <v>86</v>
      </c>
      <c r="O391" t="s">
        <v>86</v>
      </c>
      <c r="P391" t="s">
        <v>86</v>
      </c>
      <c r="Q391" t="s">
        <v>86</v>
      </c>
      <c r="R391">
        <v>411</v>
      </c>
      <c r="S391" t="s">
        <v>87</v>
      </c>
      <c r="T391">
        <v>1</v>
      </c>
      <c r="U391">
        <v>17000</v>
      </c>
      <c r="V391">
        <v>0</v>
      </c>
      <c r="W391">
        <v>0</v>
      </c>
      <c r="X391">
        <v>0</v>
      </c>
      <c r="Y391">
        <v>0</v>
      </c>
    </row>
    <row r="392" spans="1:25" ht="13.5">
      <c r="A392">
        <v>2008</v>
      </c>
      <c r="B392">
        <v>10</v>
      </c>
      <c r="C392">
        <v>1</v>
      </c>
      <c r="D392">
        <v>0</v>
      </c>
      <c r="E392" t="s">
        <v>99</v>
      </c>
      <c r="F392">
        <v>0</v>
      </c>
      <c r="G392" t="s">
        <v>82</v>
      </c>
      <c r="H392">
        <v>6</v>
      </c>
      <c r="I392" t="s">
        <v>83</v>
      </c>
      <c r="J392">
        <v>12</v>
      </c>
      <c r="K392" t="s">
        <v>84</v>
      </c>
      <c r="L392">
        <v>60914118</v>
      </c>
      <c r="M392" t="s">
        <v>85</v>
      </c>
      <c r="N392" t="s">
        <v>86</v>
      </c>
      <c r="O392" t="s">
        <v>86</v>
      </c>
      <c r="P392" t="s">
        <v>86</v>
      </c>
      <c r="Q392" t="s">
        <v>86</v>
      </c>
      <c r="R392">
        <v>114</v>
      </c>
      <c r="S392" t="s">
        <v>87</v>
      </c>
      <c r="T392">
        <v>16</v>
      </c>
      <c r="U392">
        <v>236500</v>
      </c>
      <c r="V392">
        <v>1</v>
      </c>
      <c r="W392">
        <v>18000</v>
      </c>
      <c r="X392">
        <v>0</v>
      </c>
      <c r="Y392">
        <v>0</v>
      </c>
    </row>
    <row r="393" spans="1:25" ht="13.5">
      <c r="A393">
        <v>2008</v>
      </c>
      <c r="B393">
        <v>10</v>
      </c>
      <c r="C393">
        <v>1</v>
      </c>
      <c r="D393">
        <v>200</v>
      </c>
      <c r="E393" t="s">
        <v>81</v>
      </c>
      <c r="F393">
        <v>0</v>
      </c>
      <c r="G393" t="s">
        <v>82</v>
      </c>
      <c r="H393">
        <v>6</v>
      </c>
      <c r="I393" t="s">
        <v>83</v>
      </c>
      <c r="J393">
        <v>12</v>
      </c>
      <c r="K393" t="s">
        <v>84</v>
      </c>
      <c r="L393">
        <v>60914118</v>
      </c>
      <c r="M393" t="s">
        <v>85</v>
      </c>
      <c r="N393" t="s">
        <v>86</v>
      </c>
      <c r="O393" t="s">
        <v>86</v>
      </c>
      <c r="P393" t="s">
        <v>86</v>
      </c>
      <c r="Q393" t="s">
        <v>86</v>
      </c>
      <c r="R393">
        <v>114</v>
      </c>
      <c r="S393" t="s">
        <v>87</v>
      </c>
      <c r="T393">
        <v>8</v>
      </c>
      <c r="U393">
        <v>68581</v>
      </c>
      <c r="V393">
        <v>3</v>
      </c>
      <c r="W393">
        <v>32801</v>
      </c>
      <c r="X393">
        <v>0</v>
      </c>
      <c r="Y393">
        <v>0</v>
      </c>
    </row>
    <row r="394" spans="1:25" ht="13.5">
      <c r="A394">
        <v>2008</v>
      </c>
      <c r="B394">
        <v>10</v>
      </c>
      <c r="C394">
        <v>1</v>
      </c>
      <c r="D394">
        <v>250</v>
      </c>
      <c r="E394" t="s">
        <v>88</v>
      </c>
      <c r="F394">
        <v>250</v>
      </c>
      <c r="G394" t="s">
        <v>89</v>
      </c>
      <c r="H394">
        <v>6</v>
      </c>
      <c r="I394" t="s">
        <v>83</v>
      </c>
      <c r="J394">
        <v>12</v>
      </c>
      <c r="K394" t="s">
        <v>84</v>
      </c>
      <c r="L394">
        <v>60914118</v>
      </c>
      <c r="M394" t="s">
        <v>85</v>
      </c>
      <c r="N394" t="s">
        <v>86</v>
      </c>
      <c r="O394" t="s">
        <v>86</v>
      </c>
      <c r="P394" t="s">
        <v>86</v>
      </c>
      <c r="Q394" t="s">
        <v>86</v>
      </c>
      <c r="R394">
        <v>411</v>
      </c>
      <c r="S394" t="s">
        <v>87</v>
      </c>
      <c r="T394">
        <v>3</v>
      </c>
      <c r="U394">
        <v>48220</v>
      </c>
      <c r="V394">
        <v>0</v>
      </c>
      <c r="W394">
        <v>0</v>
      </c>
      <c r="X394">
        <v>0</v>
      </c>
      <c r="Y394">
        <v>0</v>
      </c>
    </row>
    <row r="395" spans="1:25" ht="13.5">
      <c r="A395">
        <v>2008</v>
      </c>
      <c r="B395">
        <v>10</v>
      </c>
      <c r="C395">
        <v>1</v>
      </c>
      <c r="D395">
        <v>300</v>
      </c>
      <c r="E395" t="s">
        <v>91</v>
      </c>
      <c r="F395">
        <v>300</v>
      </c>
      <c r="G395" t="s">
        <v>92</v>
      </c>
      <c r="H395">
        <v>6</v>
      </c>
      <c r="I395" t="s">
        <v>83</v>
      </c>
      <c r="J395">
        <v>12</v>
      </c>
      <c r="K395" t="s">
        <v>84</v>
      </c>
      <c r="L395">
        <v>60914118</v>
      </c>
      <c r="M395" t="s">
        <v>85</v>
      </c>
      <c r="N395" t="s">
        <v>86</v>
      </c>
      <c r="O395" t="s">
        <v>86</v>
      </c>
      <c r="P395" t="s">
        <v>86</v>
      </c>
      <c r="Q395" t="s">
        <v>86</v>
      </c>
      <c r="R395">
        <v>114</v>
      </c>
      <c r="S395" t="s">
        <v>87</v>
      </c>
      <c r="T395">
        <v>1</v>
      </c>
      <c r="U395">
        <v>15600</v>
      </c>
      <c r="V395">
        <v>0</v>
      </c>
      <c r="W395">
        <v>0</v>
      </c>
      <c r="X395">
        <v>0</v>
      </c>
      <c r="Y395">
        <v>0</v>
      </c>
    </row>
    <row r="396" spans="1:25" ht="13.5">
      <c r="A396">
        <v>2008</v>
      </c>
      <c r="B396">
        <v>10</v>
      </c>
      <c r="C396">
        <v>1</v>
      </c>
      <c r="D396">
        <v>500</v>
      </c>
      <c r="E396" t="s">
        <v>93</v>
      </c>
      <c r="F396">
        <v>500</v>
      </c>
      <c r="G396" t="s">
        <v>94</v>
      </c>
      <c r="H396">
        <v>6</v>
      </c>
      <c r="I396" t="s">
        <v>83</v>
      </c>
      <c r="J396">
        <v>12</v>
      </c>
      <c r="K396" t="s">
        <v>84</v>
      </c>
      <c r="L396">
        <v>60914118</v>
      </c>
      <c r="M396" t="s">
        <v>85</v>
      </c>
      <c r="N396" t="s">
        <v>86</v>
      </c>
      <c r="O396" t="s">
        <v>86</v>
      </c>
      <c r="P396" t="s">
        <v>86</v>
      </c>
      <c r="Q396" t="s">
        <v>86</v>
      </c>
      <c r="R396">
        <v>114</v>
      </c>
      <c r="S396" t="s">
        <v>105</v>
      </c>
      <c r="T396">
        <v>0</v>
      </c>
      <c r="U396">
        <v>0</v>
      </c>
      <c r="V396">
        <v>1</v>
      </c>
      <c r="W396">
        <v>280</v>
      </c>
      <c r="X396">
        <v>0</v>
      </c>
      <c r="Y396">
        <v>0</v>
      </c>
    </row>
    <row r="397" spans="1:25" ht="13.5">
      <c r="A397">
        <v>2008</v>
      </c>
      <c r="B397">
        <v>10</v>
      </c>
      <c r="C397">
        <v>1</v>
      </c>
      <c r="D397">
        <v>750</v>
      </c>
      <c r="E397" t="s">
        <v>97</v>
      </c>
      <c r="F397">
        <v>750</v>
      </c>
      <c r="G397" t="s">
        <v>98</v>
      </c>
      <c r="H397">
        <v>6</v>
      </c>
      <c r="I397" t="s">
        <v>83</v>
      </c>
      <c r="J397">
        <v>12</v>
      </c>
      <c r="K397" t="s">
        <v>84</v>
      </c>
      <c r="L397">
        <v>60914118</v>
      </c>
      <c r="M397" t="s">
        <v>85</v>
      </c>
      <c r="N397" t="s">
        <v>86</v>
      </c>
      <c r="O397" t="s">
        <v>86</v>
      </c>
      <c r="P397" t="s">
        <v>86</v>
      </c>
      <c r="Q397" t="s">
        <v>86</v>
      </c>
      <c r="R397">
        <v>114</v>
      </c>
      <c r="S397" t="s">
        <v>105</v>
      </c>
      <c r="T397">
        <v>1</v>
      </c>
      <c r="U397">
        <v>280</v>
      </c>
      <c r="V397">
        <v>0</v>
      </c>
      <c r="W397">
        <v>0</v>
      </c>
      <c r="X397">
        <v>0</v>
      </c>
      <c r="Y397">
        <v>0</v>
      </c>
    </row>
    <row r="398" s="50" customFormat="1" ht="13.5"/>
    <row r="399" spans="1:25" ht="13.5">
      <c r="A399">
        <v>2008</v>
      </c>
      <c r="B399">
        <v>10</v>
      </c>
      <c r="C399">
        <v>2</v>
      </c>
      <c r="D399">
        <v>0</v>
      </c>
      <c r="E399" t="s">
        <v>99</v>
      </c>
      <c r="F399">
        <v>0</v>
      </c>
      <c r="G399" t="s">
        <v>82</v>
      </c>
      <c r="H399">
        <v>6</v>
      </c>
      <c r="I399" t="s">
        <v>83</v>
      </c>
      <c r="J399">
        <v>12</v>
      </c>
      <c r="K399" t="s">
        <v>84</v>
      </c>
      <c r="L399">
        <v>60914118</v>
      </c>
      <c r="M399" t="s">
        <v>85</v>
      </c>
      <c r="N399" t="s">
        <v>86</v>
      </c>
      <c r="O399" t="s">
        <v>86</v>
      </c>
      <c r="P399" t="s">
        <v>86</v>
      </c>
      <c r="Q399" t="s">
        <v>86</v>
      </c>
      <c r="R399">
        <v>114</v>
      </c>
      <c r="S399" t="s">
        <v>87</v>
      </c>
      <c r="T399">
        <v>2</v>
      </c>
      <c r="U399">
        <v>25000</v>
      </c>
      <c r="V399">
        <v>1</v>
      </c>
      <c r="W399">
        <v>15000</v>
      </c>
      <c r="X399">
        <v>0</v>
      </c>
      <c r="Y399">
        <v>0</v>
      </c>
    </row>
    <row r="400" spans="1:25" ht="13.5">
      <c r="A400">
        <v>2008</v>
      </c>
      <c r="B400">
        <v>10</v>
      </c>
      <c r="C400">
        <v>2</v>
      </c>
      <c r="D400">
        <v>200</v>
      </c>
      <c r="E400" t="s">
        <v>81</v>
      </c>
      <c r="F400">
        <v>0</v>
      </c>
      <c r="G400" t="s">
        <v>82</v>
      </c>
      <c r="H400">
        <v>6</v>
      </c>
      <c r="I400" t="s">
        <v>83</v>
      </c>
      <c r="J400">
        <v>12</v>
      </c>
      <c r="K400" t="s">
        <v>84</v>
      </c>
      <c r="L400">
        <v>60914118</v>
      </c>
      <c r="M400" t="s">
        <v>85</v>
      </c>
      <c r="N400" t="s">
        <v>86</v>
      </c>
      <c r="O400" t="s">
        <v>86</v>
      </c>
      <c r="P400" t="s">
        <v>86</v>
      </c>
      <c r="Q400" t="s">
        <v>86</v>
      </c>
      <c r="R400">
        <v>114</v>
      </c>
      <c r="S400" t="s">
        <v>87</v>
      </c>
      <c r="T400">
        <v>14</v>
      </c>
      <c r="U400">
        <v>236895</v>
      </c>
      <c r="V400">
        <v>0</v>
      </c>
      <c r="W400">
        <v>0</v>
      </c>
      <c r="X400">
        <v>0</v>
      </c>
      <c r="Y400">
        <v>0</v>
      </c>
    </row>
    <row r="401" spans="1:25" ht="13.5">
      <c r="A401">
        <v>2008</v>
      </c>
      <c r="B401">
        <v>10</v>
      </c>
      <c r="C401">
        <v>2</v>
      </c>
      <c r="D401">
        <v>250</v>
      </c>
      <c r="E401" t="s">
        <v>88</v>
      </c>
      <c r="F401">
        <v>250</v>
      </c>
      <c r="G401" t="s">
        <v>89</v>
      </c>
      <c r="H401">
        <v>6</v>
      </c>
      <c r="I401" t="s">
        <v>83</v>
      </c>
      <c r="J401">
        <v>12</v>
      </c>
      <c r="K401" t="s">
        <v>84</v>
      </c>
      <c r="L401">
        <v>60914118</v>
      </c>
      <c r="M401" t="s">
        <v>85</v>
      </c>
      <c r="N401" t="s">
        <v>86</v>
      </c>
      <c r="O401" t="s">
        <v>86</v>
      </c>
      <c r="P401" t="s">
        <v>86</v>
      </c>
      <c r="Q401" t="s">
        <v>86</v>
      </c>
      <c r="R401">
        <v>411</v>
      </c>
      <c r="S401" t="s">
        <v>87</v>
      </c>
      <c r="T401">
        <v>9</v>
      </c>
      <c r="U401">
        <v>81388</v>
      </c>
      <c r="V401">
        <v>2</v>
      </c>
      <c r="W401">
        <v>14148</v>
      </c>
      <c r="X401">
        <v>0</v>
      </c>
      <c r="Y401">
        <v>0</v>
      </c>
    </row>
    <row r="402" spans="1:25" ht="13.5">
      <c r="A402">
        <v>2008</v>
      </c>
      <c r="B402">
        <v>10</v>
      </c>
      <c r="C402">
        <v>2</v>
      </c>
      <c r="D402">
        <v>300</v>
      </c>
      <c r="E402" t="s">
        <v>91</v>
      </c>
      <c r="F402">
        <v>300</v>
      </c>
      <c r="G402" t="s">
        <v>92</v>
      </c>
      <c r="H402">
        <v>6</v>
      </c>
      <c r="I402" t="s">
        <v>83</v>
      </c>
      <c r="J402">
        <v>12</v>
      </c>
      <c r="K402" t="s">
        <v>84</v>
      </c>
      <c r="L402">
        <v>60914118</v>
      </c>
      <c r="M402" t="s">
        <v>85</v>
      </c>
      <c r="N402" t="s">
        <v>86</v>
      </c>
      <c r="O402" t="s">
        <v>86</v>
      </c>
      <c r="P402" t="s">
        <v>86</v>
      </c>
      <c r="Q402" t="s">
        <v>86</v>
      </c>
      <c r="R402">
        <v>114</v>
      </c>
      <c r="S402" t="s">
        <v>87</v>
      </c>
      <c r="T402">
        <v>21</v>
      </c>
      <c r="U402">
        <v>256397</v>
      </c>
      <c r="V402">
        <v>0</v>
      </c>
      <c r="W402">
        <v>0</v>
      </c>
      <c r="X402">
        <v>0</v>
      </c>
      <c r="Y402">
        <v>0</v>
      </c>
    </row>
    <row r="403" spans="1:25" ht="13.5">
      <c r="A403">
        <v>2008</v>
      </c>
      <c r="B403">
        <v>10</v>
      </c>
      <c r="C403">
        <v>2</v>
      </c>
      <c r="D403">
        <v>500</v>
      </c>
      <c r="E403" t="s">
        <v>93</v>
      </c>
      <c r="F403">
        <v>500</v>
      </c>
      <c r="G403" t="s">
        <v>94</v>
      </c>
      <c r="H403">
        <v>6</v>
      </c>
      <c r="I403" t="s">
        <v>83</v>
      </c>
      <c r="J403">
        <v>12</v>
      </c>
      <c r="K403" t="s">
        <v>84</v>
      </c>
      <c r="L403">
        <v>60914118</v>
      </c>
      <c r="M403" t="s">
        <v>85</v>
      </c>
      <c r="N403" t="s">
        <v>86</v>
      </c>
      <c r="O403" t="s">
        <v>86</v>
      </c>
      <c r="P403" t="s">
        <v>86</v>
      </c>
      <c r="Q403" t="s">
        <v>86</v>
      </c>
      <c r="R403">
        <v>114</v>
      </c>
      <c r="S403" t="s">
        <v>87</v>
      </c>
      <c r="T403">
        <v>3</v>
      </c>
      <c r="U403">
        <v>27840</v>
      </c>
      <c r="V403">
        <v>0</v>
      </c>
      <c r="W403">
        <v>0</v>
      </c>
      <c r="X403">
        <v>0</v>
      </c>
      <c r="Y403">
        <v>0</v>
      </c>
    </row>
    <row r="404" spans="1:25" ht="13.5">
      <c r="A404">
        <v>2008</v>
      </c>
      <c r="B404">
        <v>10</v>
      </c>
      <c r="C404">
        <v>2</v>
      </c>
      <c r="D404">
        <v>550</v>
      </c>
      <c r="E404" t="s">
        <v>95</v>
      </c>
      <c r="F404">
        <v>550</v>
      </c>
      <c r="G404" t="s">
        <v>96</v>
      </c>
      <c r="H404">
        <v>6</v>
      </c>
      <c r="I404" t="s">
        <v>83</v>
      </c>
      <c r="J404">
        <v>12</v>
      </c>
      <c r="K404" t="s">
        <v>84</v>
      </c>
      <c r="L404">
        <v>60914118</v>
      </c>
      <c r="M404" t="s">
        <v>85</v>
      </c>
      <c r="N404" t="s">
        <v>86</v>
      </c>
      <c r="O404" t="s">
        <v>86</v>
      </c>
      <c r="P404" t="s">
        <v>86</v>
      </c>
      <c r="Q404" t="s">
        <v>86</v>
      </c>
      <c r="R404">
        <v>114</v>
      </c>
      <c r="S404" t="s">
        <v>87</v>
      </c>
      <c r="T404">
        <v>3</v>
      </c>
      <c r="U404">
        <v>36102</v>
      </c>
      <c r="V404">
        <v>0</v>
      </c>
      <c r="W404">
        <v>0</v>
      </c>
      <c r="X404">
        <v>0</v>
      </c>
      <c r="Y404">
        <v>0</v>
      </c>
    </row>
    <row r="405" spans="1:25" ht="13.5">
      <c r="A405">
        <v>2008</v>
      </c>
      <c r="B405">
        <v>10</v>
      </c>
      <c r="C405">
        <v>2</v>
      </c>
      <c r="D405">
        <v>750</v>
      </c>
      <c r="E405" t="s">
        <v>97</v>
      </c>
      <c r="F405">
        <v>750</v>
      </c>
      <c r="G405" t="s">
        <v>98</v>
      </c>
      <c r="H405">
        <v>6</v>
      </c>
      <c r="I405" t="s">
        <v>83</v>
      </c>
      <c r="J405">
        <v>12</v>
      </c>
      <c r="K405" t="s">
        <v>84</v>
      </c>
      <c r="L405">
        <v>60914118</v>
      </c>
      <c r="M405" t="s">
        <v>85</v>
      </c>
      <c r="N405" t="s">
        <v>86</v>
      </c>
      <c r="O405" t="s">
        <v>86</v>
      </c>
      <c r="P405" t="s">
        <v>86</v>
      </c>
      <c r="Q405" t="s">
        <v>86</v>
      </c>
      <c r="R405">
        <v>114</v>
      </c>
      <c r="S405" t="s">
        <v>105</v>
      </c>
      <c r="T405">
        <v>1</v>
      </c>
      <c r="U405">
        <v>259</v>
      </c>
      <c r="V405">
        <v>0</v>
      </c>
      <c r="W405">
        <v>0</v>
      </c>
      <c r="X405">
        <v>0</v>
      </c>
      <c r="Y405">
        <v>0</v>
      </c>
    </row>
    <row r="406" s="50" customFormat="1" ht="13.5"/>
    <row r="407" spans="1:25" ht="13.5">
      <c r="A407">
        <v>2008</v>
      </c>
      <c r="B407">
        <v>10</v>
      </c>
      <c r="C407">
        <v>3</v>
      </c>
      <c r="D407">
        <v>0</v>
      </c>
      <c r="E407" t="s">
        <v>99</v>
      </c>
      <c r="F407">
        <v>0</v>
      </c>
      <c r="G407" t="s">
        <v>82</v>
      </c>
      <c r="H407">
        <v>6</v>
      </c>
      <c r="I407" t="s">
        <v>83</v>
      </c>
      <c r="J407">
        <v>12</v>
      </c>
      <c r="K407" t="s">
        <v>84</v>
      </c>
      <c r="L407">
        <v>60914118</v>
      </c>
      <c r="M407" t="s">
        <v>85</v>
      </c>
      <c r="N407" t="s">
        <v>86</v>
      </c>
      <c r="O407" t="s">
        <v>86</v>
      </c>
      <c r="P407" t="s">
        <v>86</v>
      </c>
      <c r="Q407" t="s">
        <v>86</v>
      </c>
      <c r="R407">
        <v>114</v>
      </c>
      <c r="S407" t="s">
        <v>90</v>
      </c>
      <c r="T407">
        <v>1</v>
      </c>
      <c r="U407">
        <v>266</v>
      </c>
      <c r="V407">
        <v>0</v>
      </c>
      <c r="W407">
        <v>0</v>
      </c>
      <c r="X407">
        <v>0</v>
      </c>
      <c r="Y407">
        <v>0</v>
      </c>
    </row>
    <row r="408" spans="1:25" ht="13.5">
      <c r="A408">
        <v>2008</v>
      </c>
      <c r="B408">
        <v>10</v>
      </c>
      <c r="C408">
        <v>3</v>
      </c>
      <c r="D408">
        <v>200</v>
      </c>
      <c r="E408" t="s">
        <v>81</v>
      </c>
      <c r="F408">
        <v>0</v>
      </c>
      <c r="G408" t="s">
        <v>82</v>
      </c>
      <c r="H408">
        <v>6</v>
      </c>
      <c r="I408" t="s">
        <v>83</v>
      </c>
      <c r="J408">
        <v>12</v>
      </c>
      <c r="K408" t="s">
        <v>84</v>
      </c>
      <c r="L408">
        <v>60914118</v>
      </c>
      <c r="M408" t="s">
        <v>85</v>
      </c>
      <c r="N408" t="s">
        <v>86</v>
      </c>
      <c r="O408" t="s">
        <v>86</v>
      </c>
      <c r="P408" t="s">
        <v>86</v>
      </c>
      <c r="Q408" t="s">
        <v>86</v>
      </c>
      <c r="R408">
        <v>114</v>
      </c>
      <c r="S408" t="s">
        <v>87</v>
      </c>
      <c r="T408">
        <v>2</v>
      </c>
      <c r="U408">
        <v>26980</v>
      </c>
      <c r="V408">
        <v>0</v>
      </c>
      <c r="W408">
        <v>0</v>
      </c>
      <c r="X408">
        <v>0</v>
      </c>
      <c r="Y408">
        <v>0</v>
      </c>
    </row>
    <row r="409" spans="1:25" ht="13.5">
      <c r="A409">
        <v>2008</v>
      </c>
      <c r="B409">
        <v>10</v>
      </c>
      <c r="C409">
        <v>3</v>
      </c>
      <c r="D409">
        <v>250</v>
      </c>
      <c r="E409" t="s">
        <v>88</v>
      </c>
      <c r="F409">
        <v>250</v>
      </c>
      <c r="G409" t="s">
        <v>89</v>
      </c>
      <c r="H409">
        <v>6</v>
      </c>
      <c r="I409" t="s">
        <v>83</v>
      </c>
      <c r="J409">
        <v>12</v>
      </c>
      <c r="K409" t="s">
        <v>84</v>
      </c>
      <c r="L409">
        <v>60914118</v>
      </c>
      <c r="M409" t="s">
        <v>85</v>
      </c>
      <c r="N409" t="s">
        <v>86</v>
      </c>
      <c r="O409" t="s">
        <v>86</v>
      </c>
      <c r="P409" t="s">
        <v>86</v>
      </c>
      <c r="Q409" t="s">
        <v>86</v>
      </c>
      <c r="R409">
        <v>415</v>
      </c>
      <c r="S409" t="s">
        <v>87</v>
      </c>
      <c r="T409">
        <v>18</v>
      </c>
      <c r="U409">
        <v>283360</v>
      </c>
      <c r="V409">
        <v>0</v>
      </c>
      <c r="W409">
        <v>0</v>
      </c>
      <c r="X409">
        <v>0</v>
      </c>
      <c r="Y409">
        <v>0</v>
      </c>
    </row>
    <row r="410" spans="1:25" ht="13.5">
      <c r="A410">
        <v>2008</v>
      </c>
      <c r="B410">
        <v>10</v>
      </c>
      <c r="C410">
        <v>3</v>
      </c>
      <c r="D410">
        <v>300</v>
      </c>
      <c r="E410" t="s">
        <v>91</v>
      </c>
      <c r="F410">
        <v>300</v>
      </c>
      <c r="G410" t="s">
        <v>92</v>
      </c>
      <c r="H410">
        <v>6</v>
      </c>
      <c r="I410" t="s">
        <v>83</v>
      </c>
      <c r="J410">
        <v>12</v>
      </c>
      <c r="K410" t="s">
        <v>84</v>
      </c>
      <c r="L410">
        <v>60914118</v>
      </c>
      <c r="M410" t="s">
        <v>85</v>
      </c>
      <c r="N410" t="s">
        <v>86</v>
      </c>
      <c r="O410" t="s">
        <v>86</v>
      </c>
      <c r="P410" t="s">
        <v>86</v>
      </c>
      <c r="Q410" t="s">
        <v>86</v>
      </c>
      <c r="R410">
        <v>114</v>
      </c>
      <c r="S410" t="s">
        <v>87</v>
      </c>
      <c r="T410">
        <v>9</v>
      </c>
      <c r="U410">
        <v>78882</v>
      </c>
      <c r="V410">
        <v>0</v>
      </c>
      <c r="W410">
        <v>0</v>
      </c>
      <c r="X410">
        <v>0</v>
      </c>
      <c r="Y410">
        <v>0</v>
      </c>
    </row>
    <row r="411" spans="1:25" ht="13.5">
      <c r="A411">
        <v>2008</v>
      </c>
      <c r="B411">
        <v>10</v>
      </c>
      <c r="C411">
        <v>3</v>
      </c>
      <c r="D411">
        <v>500</v>
      </c>
      <c r="E411" t="s">
        <v>93</v>
      </c>
      <c r="F411">
        <v>500</v>
      </c>
      <c r="G411" t="s">
        <v>94</v>
      </c>
      <c r="H411">
        <v>6</v>
      </c>
      <c r="I411" t="s">
        <v>83</v>
      </c>
      <c r="J411">
        <v>12</v>
      </c>
      <c r="K411" t="s">
        <v>84</v>
      </c>
      <c r="L411">
        <v>60914118</v>
      </c>
      <c r="M411" t="s">
        <v>85</v>
      </c>
      <c r="N411" t="s">
        <v>86</v>
      </c>
      <c r="O411" t="s">
        <v>86</v>
      </c>
      <c r="P411" t="s">
        <v>86</v>
      </c>
      <c r="Q411" t="s">
        <v>86</v>
      </c>
      <c r="R411">
        <v>114</v>
      </c>
      <c r="S411" t="s">
        <v>87</v>
      </c>
      <c r="T411">
        <v>14</v>
      </c>
      <c r="U411">
        <v>174669</v>
      </c>
      <c r="V411">
        <v>0</v>
      </c>
      <c r="W411">
        <v>0</v>
      </c>
      <c r="X411">
        <v>0</v>
      </c>
      <c r="Y411">
        <v>0</v>
      </c>
    </row>
    <row r="412" spans="1:25" ht="13.5">
      <c r="A412">
        <v>2008</v>
      </c>
      <c r="B412">
        <v>10</v>
      </c>
      <c r="C412">
        <v>3</v>
      </c>
      <c r="D412">
        <v>550</v>
      </c>
      <c r="E412" t="s">
        <v>95</v>
      </c>
      <c r="F412">
        <v>550</v>
      </c>
      <c r="G412" t="s">
        <v>96</v>
      </c>
      <c r="H412">
        <v>6</v>
      </c>
      <c r="I412" t="s">
        <v>83</v>
      </c>
      <c r="J412">
        <v>12</v>
      </c>
      <c r="K412" t="s">
        <v>84</v>
      </c>
      <c r="L412">
        <v>60914118</v>
      </c>
      <c r="M412" t="s">
        <v>85</v>
      </c>
      <c r="N412" t="s">
        <v>86</v>
      </c>
      <c r="O412" t="s">
        <v>86</v>
      </c>
      <c r="P412" t="s">
        <v>86</v>
      </c>
      <c r="Q412" t="s">
        <v>86</v>
      </c>
      <c r="R412">
        <v>114</v>
      </c>
      <c r="S412" t="s">
        <v>87</v>
      </c>
      <c r="T412">
        <v>1</v>
      </c>
      <c r="U412">
        <v>8415</v>
      </c>
      <c r="V412">
        <v>0</v>
      </c>
      <c r="W412">
        <v>0</v>
      </c>
      <c r="X412">
        <v>0</v>
      </c>
      <c r="Y412">
        <v>0</v>
      </c>
    </row>
    <row r="413" spans="1:25" ht="13.5">
      <c r="A413">
        <v>2008</v>
      </c>
      <c r="B413">
        <v>10</v>
      </c>
      <c r="C413">
        <v>3</v>
      </c>
      <c r="D413">
        <v>750</v>
      </c>
      <c r="E413" t="s">
        <v>97</v>
      </c>
      <c r="F413">
        <v>750</v>
      </c>
      <c r="G413" t="s">
        <v>98</v>
      </c>
      <c r="H413">
        <v>6</v>
      </c>
      <c r="I413" t="s">
        <v>83</v>
      </c>
      <c r="J413">
        <v>12</v>
      </c>
      <c r="K413" t="s">
        <v>84</v>
      </c>
      <c r="L413">
        <v>60914118</v>
      </c>
      <c r="M413" t="s">
        <v>85</v>
      </c>
      <c r="N413" t="s">
        <v>86</v>
      </c>
      <c r="O413" t="s">
        <v>86</v>
      </c>
      <c r="P413" t="s">
        <v>86</v>
      </c>
      <c r="Q413" t="s">
        <v>86</v>
      </c>
      <c r="R413">
        <v>114</v>
      </c>
      <c r="S413" t="s">
        <v>87</v>
      </c>
      <c r="T413">
        <v>3</v>
      </c>
      <c r="U413">
        <v>58401</v>
      </c>
      <c r="V413">
        <v>0</v>
      </c>
      <c r="W413">
        <v>0</v>
      </c>
      <c r="X413">
        <v>0</v>
      </c>
      <c r="Y413">
        <v>0</v>
      </c>
    </row>
    <row r="414" spans="1:25" ht="13.5">
      <c r="A414">
        <v>2008</v>
      </c>
      <c r="B414">
        <v>10</v>
      </c>
      <c r="C414">
        <v>3</v>
      </c>
      <c r="D414">
        <v>900</v>
      </c>
      <c r="E414" t="s">
        <v>101</v>
      </c>
      <c r="F414">
        <v>900</v>
      </c>
      <c r="G414" t="s">
        <v>102</v>
      </c>
      <c r="H414">
        <v>6</v>
      </c>
      <c r="I414" t="s">
        <v>83</v>
      </c>
      <c r="J414">
        <v>12</v>
      </c>
      <c r="K414" t="s">
        <v>84</v>
      </c>
      <c r="L414">
        <v>60914118</v>
      </c>
      <c r="M414" t="s">
        <v>85</v>
      </c>
      <c r="N414" t="s">
        <v>86</v>
      </c>
      <c r="O414" t="s">
        <v>86</v>
      </c>
      <c r="P414" t="s">
        <v>86</v>
      </c>
      <c r="Q414" t="s">
        <v>86</v>
      </c>
      <c r="R414">
        <v>114</v>
      </c>
      <c r="S414" t="s">
        <v>87</v>
      </c>
      <c r="T414">
        <v>1</v>
      </c>
      <c r="U414">
        <v>5400</v>
      </c>
      <c r="V414">
        <v>0</v>
      </c>
      <c r="W414">
        <v>0</v>
      </c>
      <c r="X414">
        <v>0</v>
      </c>
      <c r="Y414">
        <v>0</v>
      </c>
    </row>
    <row r="415" s="50" customFormat="1" ht="13.5"/>
    <row r="416" spans="1:25" ht="13.5">
      <c r="A416">
        <v>2008</v>
      </c>
      <c r="B416">
        <v>10</v>
      </c>
      <c r="C416">
        <v>4</v>
      </c>
      <c r="D416">
        <v>0</v>
      </c>
      <c r="E416" t="s">
        <v>99</v>
      </c>
      <c r="F416">
        <v>0</v>
      </c>
      <c r="G416" t="s">
        <v>82</v>
      </c>
      <c r="H416">
        <v>6</v>
      </c>
      <c r="I416" t="s">
        <v>83</v>
      </c>
      <c r="J416">
        <v>12</v>
      </c>
      <c r="K416" t="s">
        <v>84</v>
      </c>
      <c r="L416">
        <v>60914118</v>
      </c>
      <c r="M416" t="s">
        <v>85</v>
      </c>
      <c r="N416" t="s">
        <v>86</v>
      </c>
      <c r="O416" t="s">
        <v>86</v>
      </c>
      <c r="P416" t="s">
        <v>86</v>
      </c>
      <c r="Q416" t="s">
        <v>86</v>
      </c>
      <c r="R416">
        <v>114</v>
      </c>
      <c r="S416" t="s">
        <v>100</v>
      </c>
      <c r="T416">
        <v>1</v>
      </c>
      <c r="U416">
        <v>39</v>
      </c>
      <c r="V416">
        <v>0</v>
      </c>
      <c r="W416">
        <v>0</v>
      </c>
      <c r="X416">
        <v>0</v>
      </c>
      <c r="Y416">
        <v>0</v>
      </c>
    </row>
    <row r="417" spans="1:25" ht="13.5">
      <c r="A417">
        <v>2008</v>
      </c>
      <c r="B417">
        <v>10</v>
      </c>
      <c r="C417">
        <v>4</v>
      </c>
      <c r="D417">
        <v>200</v>
      </c>
      <c r="E417" t="s">
        <v>81</v>
      </c>
      <c r="F417">
        <v>0</v>
      </c>
      <c r="G417" t="s">
        <v>82</v>
      </c>
      <c r="H417">
        <v>6</v>
      </c>
      <c r="I417" t="s">
        <v>83</v>
      </c>
      <c r="J417">
        <v>12</v>
      </c>
      <c r="K417" t="s">
        <v>84</v>
      </c>
      <c r="L417">
        <v>60914118</v>
      </c>
      <c r="M417" t="s">
        <v>85</v>
      </c>
      <c r="N417" t="s">
        <v>86</v>
      </c>
      <c r="O417" t="s">
        <v>86</v>
      </c>
      <c r="P417" t="s">
        <v>86</v>
      </c>
      <c r="Q417" t="s">
        <v>86</v>
      </c>
      <c r="R417">
        <v>114</v>
      </c>
      <c r="S417" t="s">
        <v>87</v>
      </c>
      <c r="T417">
        <v>2</v>
      </c>
      <c r="U417">
        <v>25500</v>
      </c>
      <c r="V417">
        <v>0</v>
      </c>
      <c r="W417">
        <v>0</v>
      </c>
      <c r="X417">
        <v>0</v>
      </c>
      <c r="Y417">
        <v>0</v>
      </c>
    </row>
    <row r="418" spans="1:25" ht="13.5">
      <c r="A418">
        <v>2008</v>
      </c>
      <c r="B418">
        <v>10</v>
      </c>
      <c r="C418">
        <v>4</v>
      </c>
      <c r="D418">
        <v>250</v>
      </c>
      <c r="E418" t="s">
        <v>88</v>
      </c>
      <c r="F418">
        <v>250</v>
      </c>
      <c r="G418" t="s">
        <v>89</v>
      </c>
      <c r="H418">
        <v>6</v>
      </c>
      <c r="I418" t="s">
        <v>83</v>
      </c>
      <c r="J418">
        <v>12</v>
      </c>
      <c r="K418" t="s">
        <v>84</v>
      </c>
      <c r="L418">
        <v>60914118</v>
      </c>
      <c r="M418" t="s">
        <v>85</v>
      </c>
      <c r="N418" t="s">
        <v>86</v>
      </c>
      <c r="O418" t="s">
        <v>86</v>
      </c>
      <c r="P418" t="s">
        <v>86</v>
      </c>
      <c r="Q418" t="s">
        <v>86</v>
      </c>
      <c r="R418">
        <v>216</v>
      </c>
      <c r="S418" t="s">
        <v>87</v>
      </c>
      <c r="T418">
        <v>17</v>
      </c>
      <c r="U418">
        <v>253055</v>
      </c>
      <c r="V418">
        <v>4</v>
      </c>
      <c r="W418">
        <v>48250</v>
      </c>
      <c r="X418">
        <v>0</v>
      </c>
      <c r="Y418">
        <v>0</v>
      </c>
    </row>
    <row r="419" spans="1:25" ht="13.5">
      <c r="A419">
        <v>2008</v>
      </c>
      <c r="B419">
        <v>10</v>
      </c>
      <c r="C419">
        <v>4</v>
      </c>
      <c r="D419">
        <v>250</v>
      </c>
      <c r="E419" t="s">
        <v>88</v>
      </c>
      <c r="F419">
        <v>250</v>
      </c>
      <c r="G419" t="s">
        <v>89</v>
      </c>
      <c r="H419">
        <v>6</v>
      </c>
      <c r="I419" t="s">
        <v>83</v>
      </c>
      <c r="J419">
        <v>12</v>
      </c>
      <c r="K419" t="s">
        <v>84</v>
      </c>
      <c r="L419">
        <v>60914118</v>
      </c>
      <c r="M419" t="s">
        <v>85</v>
      </c>
      <c r="N419" t="s">
        <v>86</v>
      </c>
      <c r="O419" t="s">
        <v>86</v>
      </c>
      <c r="P419" t="s">
        <v>86</v>
      </c>
      <c r="Q419" t="s">
        <v>86</v>
      </c>
      <c r="R419">
        <v>411</v>
      </c>
      <c r="S419" t="s">
        <v>87</v>
      </c>
      <c r="T419">
        <v>9</v>
      </c>
      <c r="U419">
        <v>74792</v>
      </c>
      <c r="V419">
        <v>0</v>
      </c>
      <c r="W419">
        <v>0</v>
      </c>
      <c r="X419">
        <v>0</v>
      </c>
      <c r="Y419">
        <v>0</v>
      </c>
    </row>
    <row r="420" spans="1:25" ht="13.5">
      <c r="A420">
        <v>2008</v>
      </c>
      <c r="B420">
        <v>10</v>
      </c>
      <c r="C420">
        <v>4</v>
      </c>
      <c r="D420">
        <v>300</v>
      </c>
      <c r="E420" t="s">
        <v>91</v>
      </c>
      <c r="F420">
        <v>300</v>
      </c>
      <c r="G420" t="s">
        <v>92</v>
      </c>
      <c r="H420">
        <v>6</v>
      </c>
      <c r="I420" t="s">
        <v>83</v>
      </c>
      <c r="J420">
        <v>12</v>
      </c>
      <c r="K420" t="s">
        <v>84</v>
      </c>
      <c r="L420">
        <v>60914118</v>
      </c>
      <c r="M420" t="s">
        <v>85</v>
      </c>
      <c r="N420" t="s">
        <v>86</v>
      </c>
      <c r="O420" t="s">
        <v>86</v>
      </c>
      <c r="P420" t="s">
        <v>86</v>
      </c>
      <c r="Q420" t="s">
        <v>86</v>
      </c>
      <c r="R420">
        <v>114</v>
      </c>
      <c r="S420" t="s">
        <v>87</v>
      </c>
      <c r="T420">
        <v>20</v>
      </c>
      <c r="U420">
        <v>259086</v>
      </c>
      <c r="V420">
        <v>1</v>
      </c>
      <c r="W420">
        <v>11740</v>
      </c>
      <c r="X420">
        <v>0</v>
      </c>
      <c r="Y420">
        <v>0</v>
      </c>
    </row>
    <row r="421" spans="1:25" ht="13.5">
      <c r="A421">
        <v>2008</v>
      </c>
      <c r="B421">
        <v>10</v>
      </c>
      <c r="C421">
        <v>4</v>
      </c>
      <c r="D421">
        <v>500</v>
      </c>
      <c r="E421" t="s">
        <v>93</v>
      </c>
      <c r="F421">
        <v>500</v>
      </c>
      <c r="G421" t="s">
        <v>94</v>
      </c>
      <c r="H421">
        <v>6</v>
      </c>
      <c r="I421" t="s">
        <v>83</v>
      </c>
      <c r="J421">
        <v>12</v>
      </c>
      <c r="K421" t="s">
        <v>84</v>
      </c>
      <c r="L421">
        <v>60914118</v>
      </c>
      <c r="M421" t="s">
        <v>85</v>
      </c>
      <c r="N421" t="s">
        <v>86</v>
      </c>
      <c r="O421" t="s">
        <v>86</v>
      </c>
      <c r="P421" t="s">
        <v>86</v>
      </c>
      <c r="Q421" t="s">
        <v>86</v>
      </c>
      <c r="R421">
        <v>114</v>
      </c>
      <c r="S421" t="s">
        <v>87</v>
      </c>
      <c r="T421">
        <v>3</v>
      </c>
      <c r="U421">
        <v>27700</v>
      </c>
      <c r="V421">
        <v>0</v>
      </c>
      <c r="W421">
        <v>0</v>
      </c>
      <c r="X421">
        <v>0</v>
      </c>
      <c r="Y421">
        <v>0</v>
      </c>
    </row>
    <row r="422" spans="1:25" ht="13.5">
      <c r="A422">
        <v>2008</v>
      </c>
      <c r="B422">
        <v>10</v>
      </c>
      <c r="C422">
        <v>4</v>
      </c>
      <c r="D422">
        <v>550</v>
      </c>
      <c r="E422" t="s">
        <v>95</v>
      </c>
      <c r="F422">
        <v>550</v>
      </c>
      <c r="G422" t="s">
        <v>96</v>
      </c>
      <c r="H422">
        <v>6</v>
      </c>
      <c r="I422" t="s">
        <v>83</v>
      </c>
      <c r="J422">
        <v>12</v>
      </c>
      <c r="K422" t="s">
        <v>84</v>
      </c>
      <c r="L422">
        <v>60914118</v>
      </c>
      <c r="M422" t="s">
        <v>85</v>
      </c>
      <c r="N422" t="s">
        <v>86</v>
      </c>
      <c r="O422" t="s">
        <v>86</v>
      </c>
      <c r="P422" t="s">
        <v>86</v>
      </c>
      <c r="Q422" t="s">
        <v>86</v>
      </c>
      <c r="R422">
        <v>114</v>
      </c>
      <c r="S422" t="s">
        <v>87</v>
      </c>
      <c r="T422">
        <v>2</v>
      </c>
      <c r="U422">
        <v>25326</v>
      </c>
      <c r="V422">
        <v>0</v>
      </c>
      <c r="W422">
        <v>0</v>
      </c>
      <c r="X422">
        <v>0</v>
      </c>
      <c r="Y422">
        <v>0</v>
      </c>
    </row>
    <row r="423" spans="1:25" ht="13.5">
      <c r="A423">
        <v>2008</v>
      </c>
      <c r="B423">
        <v>10</v>
      </c>
      <c r="C423">
        <v>4</v>
      </c>
      <c r="D423">
        <v>750</v>
      </c>
      <c r="E423" t="s">
        <v>97</v>
      </c>
      <c r="F423">
        <v>750</v>
      </c>
      <c r="G423" t="s">
        <v>98</v>
      </c>
      <c r="H423">
        <v>6</v>
      </c>
      <c r="I423" t="s">
        <v>83</v>
      </c>
      <c r="J423">
        <v>12</v>
      </c>
      <c r="K423" t="s">
        <v>84</v>
      </c>
      <c r="L423">
        <v>60914118</v>
      </c>
      <c r="M423" t="s">
        <v>85</v>
      </c>
      <c r="N423" t="s">
        <v>86</v>
      </c>
      <c r="O423" t="s">
        <v>86</v>
      </c>
      <c r="P423" t="s">
        <v>86</v>
      </c>
      <c r="Q423" t="s">
        <v>86</v>
      </c>
      <c r="R423">
        <v>114</v>
      </c>
      <c r="S423" t="s">
        <v>105</v>
      </c>
      <c r="T423">
        <v>1</v>
      </c>
      <c r="U423">
        <v>315</v>
      </c>
      <c r="V423">
        <v>0</v>
      </c>
      <c r="W423">
        <v>0</v>
      </c>
      <c r="X423">
        <v>0</v>
      </c>
      <c r="Y423">
        <v>0</v>
      </c>
    </row>
    <row r="424" s="50" customFormat="1" ht="13.5"/>
    <row r="425" spans="1:25" ht="13.5">
      <c r="A425">
        <v>2008</v>
      </c>
      <c r="B425">
        <v>10</v>
      </c>
      <c r="C425">
        <v>5</v>
      </c>
      <c r="D425">
        <v>0</v>
      </c>
      <c r="E425" t="s">
        <v>99</v>
      </c>
      <c r="F425">
        <v>0</v>
      </c>
      <c r="G425" t="s">
        <v>82</v>
      </c>
      <c r="H425">
        <v>6</v>
      </c>
      <c r="I425" t="s">
        <v>83</v>
      </c>
      <c r="J425">
        <v>12</v>
      </c>
      <c r="K425" t="s">
        <v>84</v>
      </c>
      <c r="L425">
        <v>60914118</v>
      </c>
      <c r="M425" t="s">
        <v>85</v>
      </c>
      <c r="N425" t="s">
        <v>86</v>
      </c>
      <c r="O425" t="s">
        <v>86</v>
      </c>
      <c r="P425" t="s">
        <v>86</v>
      </c>
      <c r="Q425" t="s">
        <v>86</v>
      </c>
      <c r="R425">
        <v>114</v>
      </c>
      <c r="S425" t="s">
        <v>90</v>
      </c>
      <c r="T425">
        <v>1</v>
      </c>
      <c r="U425">
        <v>273</v>
      </c>
      <c r="V425">
        <v>0</v>
      </c>
      <c r="W425">
        <v>0</v>
      </c>
      <c r="X425">
        <v>0</v>
      </c>
      <c r="Y425">
        <v>0</v>
      </c>
    </row>
    <row r="426" spans="1:25" ht="13.5">
      <c r="A426">
        <v>2008</v>
      </c>
      <c r="B426">
        <v>10</v>
      </c>
      <c r="C426">
        <v>5</v>
      </c>
      <c r="D426">
        <v>200</v>
      </c>
      <c r="E426" t="s">
        <v>81</v>
      </c>
      <c r="F426">
        <v>0</v>
      </c>
      <c r="G426" t="s">
        <v>82</v>
      </c>
      <c r="H426">
        <v>6</v>
      </c>
      <c r="I426" t="s">
        <v>83</v>
      </c>
      <c r="J426">
        <v>12</v>
      </c>
      <c r="K426" t="s">
        <v>84</v>
      </c>
      <c r="L426">
        <v>60914118</v>
      </c>
      <c r="M426" t="s">
        <v>85</v>
      </c>
      <c r="N426" t="s">
        <v>86</v>
      </c>
      <c r="O426" t="s">
        <v>86</v>
      </c>
      <c r="P426" t="s">
        <v>86</v>
      </c>
      <c r="Q426" t="s">
        <v>86</v>
      </c>
      <c r="R426">
        <v>114</v>
      </c>
      <c r="S426" t="s">
        <v>87</v>
      </c>
      <c r="T426">
        <v>2</v>
      </c>
      <c r="U426">
        <v>25500</v>
      </c>
      <c r="V426">
        <v>0</v>
      </c>
      <c r="W426">
        <v>0</v>
      </c>
      <c r="X426">
        <v>0</v>
      </c>
      <c r="Y426">
        <v>0</v>
      </c>
    </row>
    <row r="427" spans="1:25" ht="13.5">
      <c r="A427">
        <v>2008</v>
      </c>
      <c r="B427">
        <v>10</v>
      </c>
      <c r="C427">
        <v>5</v>
      </c>
      <c r="D427">
        <v>250</v>
      </c>
      <c r="E427" t="s">
        <v>88</v>
      </c>
      <c r="F427">
        <v>250</v>
      </c>
      <c r="G427" t="s">
        <v>89</v>
      </c>
      <c r="H427">
        <v>6</v>
      </c>
      <c r="I427" t="s">
        <v>83</v>
      </c>
      <c r="J427">
        <v>12</v>
      </c>
      <c r="K427" t="s">
        <v>84</v>
      </c>
      <c r="L427">
        <v>60914118</v>
      </c>
      <c r="M427" t="s">
        <v>85</v>
      </c>
      <c r="N427" t="s">
        <v>86</v>
      </c>
      <c r="O427" t="s">
        <v>86</v>
      </c>
      <c r="P427" t="s">
        <v>86</v>
      </c>
      <c r="Q427" t="s">
        <v>86</v>
      </c>
      <c r="R427">
        <v>415</v>
      </c>
      <c r="S427" t="s">
        <v>87</v>
      </c>
      <c r="T427">
        <v>19</v>
      </c>
      <c r="U427">
        <v>277100</v>
      </c>
      <c r="V427">
        <v>2</v>
      </c>
      <c r="W427">
        <v>22500</v>
      </c>
      <c r="X427">
        <v>0</v>
      </c>
      <c r="Y427">
        <v>0</v>
      </c>
    </row>
    <row r="428" spans="1:25" ht="13.5">
      <c r="A428">
        <v>2008</v>
      </c>
      <c r="B428">
        <v>10</v>
      </c>
      <c r="C428">
        <v>5</v>
      </c>
      <c r="D428">
        <v>300</v>
      </c>
      <c r="E428" t="s">
        <v>91</v>
      </c>
      <c r="F428">
        <v>300</v>
      </c>
      <c r="G428" t="s">
        <v>92</v>
      </c>
      <c r="H428">
        <v>6</v>
      </c>
      <c r="I428" t="s">
        <v>83</v>
      </c>
      <c r="J428">
        <v>12</v>
      </c>
      <c r="K428" t="s">
        <v>84</v>
      </c>
      <c r="L428">
        <v>60914118</v>
      </c>
      <c r="M428" t="s">
        <v>85</v>
      </c>
      <c r="N428" t="s">
        <v>86</v>
      </c>
      <c r="O428" t="s">
        <v>86</v>
      </c>
      <c r="P428" t="s">
        <v>86</v>
      </c>
      <c r="Q428" t="s">
        <v>86</v>
      </c>
      <c r="R428">
        <v>114</v>
      </c>
      <c r="S428" t="s">
        <v>87</v>
      </c>
      <c r="T428">
        <v>9</v>
      </c>
      <c r="U428">
        <v>72699</v>
      </c>
      <c r="V428">
        <v>1</v>
      </c>
      <c r="W428">
        <v>6590</v>
      </c>
      <c r="X428">
        <v>0</v>
      </c>
      <c r="Y428">
        <v>0</v>
      </c>
    </row>
    <row r="429" spans="1:25" ht="13.5">
      <c r="A429">
        <v>2008</v>
      </c>
      <c r="B429">
        <v>10</v>
      </c>
      <c r="C429">
        <v>5</v>
      </c>
      <c r="D429">
        <v>500</v>
      </c>
      <c r="E429" t="s">
        <v>93</v>
      </c>
      <c r="F429">
        <v>500</v>
      </c>
      <c r="G429" t="s">
        <v>94</v>
      </c>
      <c r="H429">
        <v>6</v>
      </c>
      <c r="I429" t="s">
        <v>83</v>
      </c>
      <c r="J429">
        <v>12</v>
      </c>
      <c r="K429" t="s">
        <v>84</v>
      </c>
      <c r="L429">
        <v>60914118</v>
      </c>
      <c r="M429" t="s">
        <v>85</v>
      </c>
      <c r="N429" t="s">
        <v>86</v>
      </c>
      <c r="O429" t="s">
        <v>86</v>
      </c>
      <c r="P429" t="s">
        <v>86</v>
      </c>
      <c r="Q429" t="s">
        <v>86</v>
      </c>
      <c r="R429">
        <v>114</v>
      </c>
      <c r="S429" t="s">
        <v>87</v>
      </c>
      <c r="T429">
        <v>14</v>
      </c>
      <c r="U429">
        <v>178383</v>
      </c>
      <c r="V429">
        <v>0</v>
      </c>
      <c r="W429">
        <v>0</v>
      </c>
      <c r="X429">
        <v>0</v>
      </c>
      <c r="Y429">
        <v>0</v>
      </c>
    </row>
    <row r="430" spans="1:25" ht="13.5">
      <c r="A430">
        <v>2008</v>
      </c>
      <c r="B430">
        <v>10</v>
      </c>
      <c r="C430">
        <v>5</v>
      </c>
      <c r="D430">
        <v>550</v>
      </c>
      <c r="E430" t="s">
        <v>95</v>
      </c>
      <c r="F430">
        <v>550</v>
      </c>
      <c r="G430" t="s">
        <v>96</v>
      </c>
      <c r="H430">
        <v>6</v>
      </c>
      <c r="I430" t="s">
        <v>83</v>
      </c>
      <c r="J430">
        <v>12</v>
      </c>
      <c r="K430" t="s">
        <v>84</v>
      </c>
      <c r="L430">
        <v>60914118</v>
      </c>
      <c r="M430" t="s">
        <v>85</v>
      </c>
      <c r="N430" t="s">
        <v>86</v>
      </c>
      <c r="O430" t="s">
        <v>86</v>
      </c>
      <c r="P430" t="s">
        <v>86</v>
      </c>
      <c r="Q430" t="s">
        <v>86</v>
      </c>
      <c r="R430">
        <v>114</v>
      </c>
      <c r="S430" t="s">
        <v>87</v>
      </c>
      <c r="T430">
        <v>4</v>
      </c>
      <c r="U430">
        <v>32380</v>
      </c>
      <c r="V430">
        <v>1</v>
      </c>
      <c r="W430">
        <v>16800</v>
      </c>
      <c r="X430">
        <v>0</v>
      </c>
      <c r="Y430">
        <v>0</v>
      </c>
    </row>
    <row r="431" spans="1:25" ht="13.5">
      <c r="A431">
        <v>2008</v>
      </c>
      <c r="B431">
        <v>10</v>
      </c>
      <c r="C431">
        <v>5</v>
      </c>
      <c r="D431">
        <v>750</v>
      </c>
      <c r="E431" t="s">
        <v>97</v>
      </c>
      <c r="F431">
        <v>750</v>
      </c>
      <c r="G431" t="s">
        <v>98</v>
      </c>
      <c r="H431">
        <v>6</v>
      </c>
      <c r="I431" t="s">
        <v>83</v>
      </c>
      <c r="J431">
        <v>12</v>
      </c>
      <c r="K431" t="s">
        <v>84</v>
      </c>
      <c r="L431">
        <v>60914118</v>
      </c>
      <c r="M431" t="s">
        <v>85</v>
      </c>
      <c r="N431" t="s">
        <v>86</v>
      </c>
      <c r="O431" t="s">
        <v>86</v>
      </c>
      <c r="P431" t="s">
        <v>86</v>
      </c>
      <c r="Q431" t="s">
        <v>86</v>
      </c>
      <c r="R431">
        <v>114</v>
      </c>
      <c r="S431" t="s">
        <v>87</v>
      </c>
      <c r="T431">
        <v>3</v>
      </c>
      <c r="U431">
        <v>42771</v>
      </c>
      <c r="V431">
        <v>0</v>
      </c>
      <c r="W431">
        <v>0</v>
      </c>
      <c r="X431">
        <v>0</v>
      </c>
      <c r="Y431">
        <v>0</v>
      </c>
    </row>
    <row r="432" spans="1:25" ht="13.5">
      <c r="A432">
        <v>2008</v>
      </c>
      <c r="B432">
        <v>10</v>
      </c>
      <c r="C432">
        <v>5</v>
      </c>
      <c r="D432">
        <v>900</v>
      </c>
      <c r="E432" t="s">
        <v>101</v>
      </c>
      <c r="F432">
        <v>900</v>
      </c>
      <c r="G432" t="s">
        <v>102</v>
      </c>
      <c r="H432">
        <v>6</v>
      </c>
      <c r="I432" t="s">
        <v>83</v>
      </c>
      <c r="J432">
        <v>12</v>
      </c>
      <c r="K432" t="s">
        <v>84</v>
      </c>
      <c r="L432">
        <v>60914118</v>
      </c>
      <c r="M432" t="s">
        <v>85</v>
      </c>
      <c r="N432" t="s">
        <v>86</v>
      </c>
      <c r="O432" t="s">
        <v>86</v>
      </c>
      <c r="P432" t="s">
        <v>86</v>
      </c>
      <c r="Q432" t="s">
        <v>86</v>
      </c>
      <c r="R432">
        <v>114</v>
      </c>
      <c r="S432" t="s">
        <v>87</v>
      </c>
      <c r="T432">
        <v>1</v>
      </c>
      <c r="U432">
        <v>5400</v>
      </c>
      <c r="V432">
        <v>0</v>
      </c>
      <c r="W432">
        <v>0</v>
      </c>
      <c r="X432">
        <v>0</v>
      </c>
      <c r="Y432">
        <v>0</v>
      </c>
    </row>
    <row r="433" s="50" customFormat="1" ht="13.5"/>
    <row r="434" s="51" customFormat="1" ht="13.5"/>
    <row r="435" spans="1:25" ht="13.5">
      <c r="A435">
        <v>2008</v>
      </c>
      <c r="B435">
        <v>11</v>
      </c>
      <c r="C435">
        <v>2</v>
      </c>
      <c r="D435">
        <v>0</v>
      </c>
      <c r="E435" t="s">
        <v>99</v>
      </c>
      <c r="F435">
        <v>0</v>
      </c>
      <c r="G435" t="s">
        <v>82</v>
      </c>
      <c r="H435">
        <v>6</v>
      </c>
      <c r="I435" t="s">
        <v>83</v>
      </c>
      <c r="J435">
        <v>12</v>
      </c>
      <c r="K435" t="s">
        <v>84</v>
      </c>
      <c r="L435">
        <v>60914118</v>
      </c>
      <c r="M435" t="s">
        <v>85</v>
      </c>
      <c r="N435" t="s">
        <v>86</v>
      </c>
      <c r="O435" t="s">
        <v>86</v>
      </c>
      <c r="P435" t="s">
        <v>86</v>
      </c>
      <c r="Q435" t="s">
        <v>86</v>
      </c>
      <c r="R435">
        <v>114</v>
      </c>
      <c r="S435" t="s">
        <v>100</v>
      </c>
      <c r="T435">
        <v>2</v>
      </c>
      <c r="U435">
        <v>56</v>
      </c>
      <c r="V435">
        <v>0</v>
      </c>
      <c r="W435">
        <v>0</v>
      </c>
      <c r="X435">
        <v>0</v>
      </c>
      <c r="Y435">
        <v>0</v>
      </c>
    </row>
    <row r="436" spans="1:25" ht="13.5">
      <c r="A436">
        <v>2008</v>
      </c>
      <c r="B436">
        <v>11</v>
      </c>
      <c r="C436">
        <v>2</v>
      </c>
      <c r="D436">
        <v>200</v>
      </c>
      <c r="E436" t="s">
        <v>81</v>
      </c>
      <c r="F436">
        <v>0</v>
      </c>
      <c r="G436" t="s">
        <v>82</v>
      </c>
      <c r="H436">
        <v>6</v>
      </c>
      <c r="I436" t="s">
        <v>83</v>
      </c>
      <c r="J436">
        <v>12</v>
      </c>
      <c r="K436" t="s">
        <v>84</v>
      </c>
      <c r="L436">
        <v>60914118</v>
      </c>
      <c r="M436" t="s">
        <v>85</v>
      </c>
      <c r="N436" t="s">
        <v>86</v>
      </c>
      <c r="O436" t="s">
        <v>86</v>
      </c>
      <c r="P436" t="s">
        <v>86</v>
      </c>
      <c r="Q436" t="s">
        <v>86</v>
      </c>
      <c r="R436">
        <v>114</v>
      </c>
      <c r="S436" t="s">
        <v>90</v>
      </c>
      <c r="T436">
        <v>1</v>
      </c>
      <c r="U436">
        <v>280</v>
      </c>
      <c r="V436">
        <v>0</v>
      </c>
      <c r="W436">
        <v>0</v>
      </c>
      <c r="X436">
        <v>0</v>
      </c>
      <c r="Y436">
        <v>0</v>
      </c>
    </row>
    <row r="437" spans="1:25" ht="13.5">
      <c r="A437">
        <v>2008</v>
      </c>
      <c r="B437">
        <v>11</v>
      </c>
      <c r="C437">
        <v>2</v>
      </c>
      <c r="D437">
        <v>250</v>
      </c>
      <c r="E437" t="s">
        <v>88</v>
      </c>
      <c r="F437">
        <v>250</v>
      </c>
      <c r="G437" t="s">
        <v>89</v>
      </c>
      <c r="H437">
        <v>6</v>
      </c>
      <c r="I437" t="s">
        <v>83</v>
      </c>
      <c r="J437">
        <v>12</v>
      </c>
      <c r="K437" t="s">
        <v>84</v>
      </c>
      <c r="L437">
        <v>60914118</v>
      </c>
      <c r="M437" t="s">
        <v>85</v>
      </c>
      <c r="N437" t="s">
        <v>86</v>
      </c>
      <c r="O437" t="s">
        <v>86</v>
      </c>
      <c r="P437" t="s">
        <v>86</v>
      </c>
      <c r="Q437" t="s">
        <v>86</v>
      </c>
      <c r="R437">
        <v>415</v>
      </c>
      <c r="S437" t="s">
        <v>87</v>
      </c>
      <c r="T437">
        <v>1</v>
      </c>
      <c r="U437">
        <v>7500</v>
      </c>
      <c r="V437">
        <v>0</v>
      </c>
      <c r="W437">
        <v>0</v>
      </c>
      <c r="X437">
        <v>0</v>
      </c>
      <c r="Y437">
        <v>0</v>
      </c>
    </row>
    <row r="438" spans="1:25" ht="13.5">
      <c r="A438">
        <v>2008</v>
      </c>
      <c r="B438">
        <v>11</v>
      </c>
      <c r="C438">
        <v>2</v>
      </c>
      <c r="D438">
        <v>250</v>
      </c>
      <c r="E438" t="s">
        <v>88</v>
      </c>
      <c r="F438">
        <v>250</v>
      </c>
      <c r="G438" t="s">
        <v>89</v>
      </c>
      <c r="H438">
        <v>6</v>
      </c>
      <c r="I438" t="s">
        <v>83</v>
      </c>
      <c r="J438">
        <v>12</v>
      </c>
      <c r="K438" t="s">
        <v>84</v>
      </c>
      <c r="L438">
        <v>60914118</v>
      </c>
      <c r="M438" t="s">
        <v>85</v>
      </c>
      <c r="N438" t="s">
        <v>86</v>
      </c>
      <c r="O438" t="s">
        <v>86</v>
      </c>
      <c r="P438" t="s">
        <v>86</v>
      </c>
      <c r="Q438" t="s">
        <v>86</v>
      </c>
      <c r="R438">
        <v>216</v>
      </c>
      <c r="S438" t="s">
        <v>87</v>
      </c>
      <c r="T438">
        <v>16</v>
      </c>
      <c r="U438">
        <v>213725</v>
      </c>
      <c r="V438">
        <v>1</v>
      </c>
      <c r="W438">
        <v>18000</v>
      </c>
      <c r="X438">
        <v>0</v>
      </c>
      <c r="Y438">
        <v>0</v>
      </c>
    </row>
    <row r="439" spans="1:25" ht="13.5">
      <c r="A439">
        <v>2008</v>
      </c>
      <c r="B439">
        <v>11</v>
      </c>
      <c r="C439">
        <v>2</v>
      </c>
      <c r="D439">
        <v>300</v>
      </c>
      <c r="E439" t="s">
        <v>91</v>
      </c>
      <c r="F439">
        <v>300</v>
      </c>
      <c r="G439" t="s">
        <v>92</v>
      </c>
      <c r="H439">
        <v>6</v>
      </c>
      <c r="I439" t="s">
        <v>83</v>
      </c>
      <c r="J439">
        <v>12</v>
      </c>
      <c r="K439" t="s">
        <v>84</v>
      </c>
      <c r="L439">
        <v>60914118</v>
      </c>
      <c r="M439" t="s">
        <v>85</v>
      </c>
      <c r="N439" t="s">
        <v>86</v>
      </c>
      <c r="O439" t="s">
        <v>86</v>
      </c>
      <c r="P439" t="s">
        <v>86</v>
      </c>
      <c r="Q439" t="s">
        <v>86</v>
      </c>
      <c r="R439">
        <v>114</v>
      </c>
      <c r="S439" t="s">
        <v>87</v>
      </c>
      <c r="T439">
        <v>10</v>
      </c>
      <c r="U439">
        <v>77840</v>
      </c>
      <c r="V439">
        <v>0</v>
      </c>
      <c r="W439">
        <v>0</v>
      </c>
      <c r="X439">
        <v>0</v>
      </c>
      <c r="Y439">
        <v>0</v>
      </c>
    </row>
    <row r="440" spans="1:25" ht="13.5">
      <c r="A440">
        <v>2008</v>
      </c>
      <c r="B440">
        <v>11</v>
      </c>
      <c r="C440">
        <v>2</v>
      </c>
      <c r="D440">
        <v>500</v>
      </c>
      <c r="E440" t="s">
        <v>93</v>
      </c>
      <c r="F440">
        <v>500</v>
      </c>
      <c r="G440" t="s">
        <v>94</v>
      </c>
      <c r="H440">
        <v>6</v>
      </c>
      <c r="I440" t="s">
        <v>83</v>
      </c>
      <c r="J440">
        <v>12</v>
      </c>
      <c r="K440" t="s">
        <v>84</v>
      </c>
      <c r="L440">
        <v>60914118</v>
      </c>
      <c r="M440" t="s">
        <v>85</v>
      </c>
      <c r="N440" t="s">
        <v>86</v>
      </c>
      <c r="O440" t="s">
        <v>86</v>
      </c>
      <c r="P440" t="s">
        <v>86</v>
      </c>
      <c r="Q440" t="s">
        <v>86</v>
      </c>
      <c r="R440">
        <v>114</v>
      </c>
      <c r="S440" t="s">
        <v>87</v>
      </c>
      <c r="T440">
        <v>15</v>
      </c>
      <c r="U440">
        <v>160648</v>
      </c>
      <c r="V440">
        <v>1</v>
      </c>
      <c r="W440">
        <v>10950</v>
      </c>
      <c r="X440">
        <v>0</v>
      </c>
      <c r="Y440">
        <v>0</v>
      </c>
    </row>
    <row r="441" spans="1:25" ht="13.5">
      <c r="A441">
        <v>2008</v>
      </c>
      <c r="B441">
        <v>11</v>
      </c>
      <c r="C441">
        <v>2</v>
      </c>
      <c r="D441">
        <v>550</v>
      </c>
      <c r="E441" t="s">
        <v>95</v>
      </c>
      <c r="F441">
        <v>550</v>
      </c>
      <c r="G441" t="s">
        <v>96</v>
      </c>
      <c r="H441">
        <v>6</v>
      </c>
      <c r="I441" t="s">
        <v>83</v>
      </c>
      <c r="J441">
        <v>12</v>
      </c>
      <c r="K441" t="s">
        <v>84</v>
      </c>
      <c r="L441">
        <v>60914118</v>
      </c>
      <c r="M441" t="s">
        <v>85</v>
      </c>
      <c r="N441" t="s">
        <v>86</v>
      </c>
      <c r="O441" t="s">
        <v>86</v>
      </c>
      <c r="P441" t="s">
        <v>86</v>
      </c>
      <c r="Q441" t="s">
        <v>86</v>
      </c>
      <c r="R441">
        <v>114</v>
      </c>
      <c r="S441" t="s">
        <v>87</v>
      </c>
      <c r="T441">
        <v>4</v>
      </c>
      <c r="U441">
        <v>29165</v>
      </c>
      <c r="V441">
        <v>0</v>
      </c>
      <c r="W441">
        <v>0</v>
      </c>
      <c r="X441">
        <v>0</v>
      </c>
      <c r="Y441">
        <v>0</v>
      </c>
    </row>
    <row r="442" spans="1:25" ht="13.5">
      <c r="A442">
        <v>2008</v>
      </c>
      <c r="B442">
        <v>11</v>
      </c>
      <c r="C442">
        <v>2</v>
      </c>
      <c r="D442">
        <v>750</v>
      </c>
      <c r="E442" t="s">
        <v>97</v>
      </c>
      <c r="F442">
        <v>750</v>
      </c>
      <c r="G442" t="s">
        <v>98</v>
      </c>
      <c r="H442">
        <v>6</v>
      </c>
      <c r="I442" t="s">
        <v>83</v>
      </c>
      <c r="J442">
        <v>12</v>
      </c>
      <c r="K442" t="s">
        <v>84</v>
      </c>
      <c r="L442">
        <v>60914118</v>
      </c>
      <c r="M442" t="s">
        <v>85</v>
      </c>
      <c r="N442" t="s">
        <v>86</v>
      </c>
      <c r="O442" t="s">
        <v>86</v>
      </c>
      <c r="P442" t="s">
        <v>86</v>
      </c>
      <c r="Q442" t="s">
        <v>86</v>
      </c>
      <c r="R442">
        <v>114</v>
      </c>
      <c r="S442" t="s">
        <v>87</v>
      </c>
      <c r="T442">
        <v>2</v>
      </c>
      <c r="U442">
        <v>27570</v>
      </c>
      <c r="V442">
        <v>0</v>
      </c>
      <c r="W442">
        <v>0</v>
      </c>
      <c r="X442">
        <v>0</v>
      </c>
      <c r="Y442">
        <v>0</v>
      </c>
    </row>
    <row r="443" s="50" customFormat="1" ht="13.5"/>
    <row r="444" spans="1:25" ht="13.5">
      <c r="A444">
        <v>2008</v>
      </c>
      <c r="B444">
        <v>11</v>
      </c>
      <c r="C444">
        <v>3</v>
      </c>
      <c r="D444">
        <v>0</v>
      </c>
      <c r="E444" t="s">
        <v>99</v>
      </c>
      <c r="F444">
        <v>0</v>
      </c>
      <c r="G444" t="s">
        <v>82</v>
      </c>
      <c r="H444">
        <v>6</v>
      </c>
      <c r="I444" t="s">
        <v>83</v>
      </c>
      <c r="J444">
        <v>12</v>
      </c>
      <c r="K444" t="s">
        <v>84</v>
      </c>
      <c r="L444">
        <v>60914118</v>
      </c>
      <c r="M444" t="s">
        <v>85</v>
      </c>
      <c r="N444" t="s">
        <v>86</v>
      </c>
      <c r="O444" t="s">
        <v>86</v>
      </c>
      <c r="P444" t="s">
        <v>86</v>
      </c>
      <c r="Q444" t="s">
        <v>86</v>
      </c>
      <c r="R444">
        <v>114</v>
      </c>
      <c r="S444" t="s">
        <v>100</v>
      </c>
      <c r="T444">
        <v>1</v>
      </c>
      <c r="U444">
        <v>33</v>
      </c>
      <c r="V444">
        <v>0</v>
      </c>
      <c r="W444">
        <v>0</v>
      </c>
      <c r="X444">
        <v>0</v>
      </c>
      <c r="Y444">
        <v>0</v>
      </c>
    </row>
    <row r="445" spans="1:25" ht="13.5">
      <c r="A445">
        <v>2008</v>
      </c>
      <c r="B445">
        <v>11</v>
      </c>
      <c r="C445">
        <v>3</v>
      </c>
      <c r="D445">
        <v>200</v>
      </c>
      <c r="E445" t="s">
        <v>81</v>
      </c>
      <c r="F445">
        <v>0</v>
      </c>
      <c r="G445" t="s">
        <v>82</v>
      </c>
      <c r="H445">
        <v>6</v>
      </c>
      <c r="I445" t="s">
        <v>83</v>
      </c>
      <c r="J445">
        <v>12</v>
      </c>
      <c r="K445" t="s">
        <v>84</v>
      </c>
      <c r="L445">
        <v>60914118</v>
      </c>
      <c r="M445" t="s">
        <v>85</v>
      </c>
      <c r="N445" t="s">
        <v>86</v>
      </c>
      <c r="O445" t="s">
        <v>86</v>
      </c>
      <c r="P445" t="s">
        <v>86</v>
      </c>
      <c r="Q445" t="s">
        <v>86</v>
      </c>
      <c r="R445">
        <v>114</v>
      </c>
      <c r="S445" t="s">
        <v>90</v>
      </c>
      <c r="T445">
        <v>1</v>
      </c>
      <c r="U445">
        <v>588</v>
      </c>
      <c r="V445">
        <v>0</v>
      </c>
      <c r="W445">
        <v>0</v>
      </c>
      <c r="X445">
        <v>0</v>
      </c>
      <c r="Y445">
        <v>0</v>
      </c>
    </row>
    <row r="446" spans="1:25" ht="13.5">
      <c r="A446">
        <v>2008</v>
      </c>
      <c r="B446">
        <v>11</v>
      </c>
      <c r="C446">
        <v>3</v>
      </c>
      <c r="D446">
        <v>250</v>
      </c>
      <c r="E446" t="s">
        <v>88</v>
      </c>
      <c r="F446">
        <v>250</v>
      </c>
      <c r="G446" t="s">
        <v>89</v>
      </c>
      <c r="H446">
        <v>6</v>
      </c>
      <c r="I446" t="s">
        <v>83</v>
      </c>
      <c r="J446">
        <v>12</v>
      </c>
      <c r="K446" t="s">
        <v>84</v>
      </c>
      <c r="L446">
        <v>60914118</v>
      </c>
      <c r="M446" t="s">
        <v>85</v>
      </c>
      <c r="N446" t="s">
        <v>86</v>
      </c>
      <c r="O446" t="s">
        <v>86</v>
      </c>
      <c r="P446" t="s">
        <v>86</v>
      </c>
      <c r="Q446" t="s">
        <v>86</v>
      </c>
      <c r="R446">
        <v>216</v>
      </c>
      <c r="S446" t="s">
        <v>87</v>
      </c>
      <c r="T446">
        <v>2</v>
      </c>
      <c r="U446">
        <v>23000</v>
      </c>
      <c r="V446">
        <v>0</v>
      </c>
      <c r="W446">
        <v>0</v>
      </c>
      <c r="X446">
        <v>0</v>
      </c>
      <c r="Y446">
        <v>0</v>
      </c>
    </row>
    <row r="447" spans="1:25" ht="13.5">
      <c r="A447">
        <v>2008</v>
      </c>
      <c r="B447">
        <v>11</v>
      </c>
      <c r="C447">
        <v>3</v>
      </c>
      <c r="D447">
        <v>250</v>
      </c>
      <c r="E447" t="s">
        <v>88</v>
      </c>
      <c r="F447">
        <v>250</v>
      </c>
      <c r="G447" t="s">
        <v>89</v>
      </c>
      <c r="H447">
        <v>6</v>
      </c>
      <c r="I447" t="s">
        <v>83</v>
      </c>
      <c r="J447">
        <v>12</v>
      </c>
      <c r="K447" t="s">
        <v>84</v>
      </c>
      <c r="L447">
        <v>60914118</v>
      </c>
      <c r="M447" t="s">
        <v>85</v>
      </c>
      <c r="N447" t="s">
        <v>86</v>
      </c>
      <c r="O447" t="s">
        <v>86</v>
      </c>
      <c r="P447" t="s">
        <v>86</v>
      </c>
      <c r="Q447" t="s">
        <v>86</v>
      </c>
      <c r="R447">
        <v>415</v>
      </c>
      <c r="S447" t="s">
        <v>87</v>
      </c>
      <c r="T447">
        <v>16</v>
      </c>
      <c r="U447">
        <v>210035</v>
      </c>
      <c r="V447">
        <v>4</v>
      </c>
      <c r="W447">
        <v>66100</v>
      </c>
      <c r="X447">
        <v>0</v>
      </c>
      <c r="Y447">
        <v>0</v>
      </c>
    </row>
    <row r="448" spans="1:25" ht="13.5">
      <c r="A448">
        <v>2008</v>
      </c>
      <c r="B448">
        <v>11</v>
      </c>
      <c r="C448">
        <v>3</v>
      </c>
      <c r="D448">
        <v>300</v>
      </c>
      <c r="E448" t="s">
        <v>91</v>
      </c>
      <c r="F448">
        <v>300</v>
      </c>
      <c r="G448" t="s">
        <v>92</v>
      </c>
      <c r="H448">
        <v>6</v>
      </c>
      <c r="I448" t="s">
        <v>83</v>
      </c>
      <c r="J448">
        <v>12</v>
      </c>
      <c r="K448" t="s">
        <v>84</v>
      </c>
      <c r="L448">
        <v>60914118</v>
      </c>
      <c r="M448" t="s">
        <v>85</v>
      </c>
      <c r="N448" t="s">
        <v>86</v>
      </c>
      <c r="O448" t="s">
        <v>86</v>
      </c>
      <c r="P448" t="s">
        <v>86</v>
      </c>
      <c r="Q448" t="s">
        <v>86</v>
      </c>
      <c r="R448">
        <v>114</v>
      </c>
      <c r="S448" t="s">
        <v>87</v>
      </c>
      <c r="T448">
        <v>8</v>
      </c>
      <c r="U448">
        <v>58715</v>
      </c>
      <c r="V448">
        <v>0</v>
      </c>
      <c r="W448">
        <v>0</v>
      </c>
      <c r="X448">
        <v>0</v>
      </c>
      <c r="Y448">
        <v>0</v>
      </c>
    </row>
    <row r="449" spans="1:25" ht="13.5">
      <c r="A449">
        <v>2008</v>
      </c>
      <c r="B449">
        <v>11</v>
      </c>
      <c r="C449">
        <v>3</v>
      </c>
      <c r="D449">
        <v>500</v>
      </c>
      <c r="E449" t="s">
        <v>93</v>
      </c>
      <c r="F449">
        <v>500</v>
      </c>
      <c r="G449" t="s">
        <v>94</v>
      </c>
      <c r="H449">
        <v>6</v>
      </c>
      <c r="I449" t="s">
        <v>83</v>
      </c>
      <c r="J449">
        <v>12</v>
      </c>
      <c r="K449" t="s">
        <v>84</v>
      </c>
      <c r="L449">
        <v>60914118</v>
      </c>
      <c r="M449" t="s">
        <v>85</v>
      </c>
      <c r="N449" t="s">
        <v>86</v>
      </c>
      <c r="O449" t="s">
        <v>86</v>
      </c>
      <c r="P449" t="s">
        <v>86</v>
      </c>
      <c r="Q449" t="s">
        <v>86</v>
      </c>
      <c r="R449">
        <v>114</v>
      </c>
      <c r="S449" t="s">
        <v>87</v>
      </c>
      <c r="T449">
        <v>17</v>
      </c>
      <c r="U449">
        <v>179988</v>
      </c>
      <c r="V449">
        <v>0</v>
      </c>
      <c r="W449">
        <v>0</v>
      </c>
      <c r="X449">
        <v>0</v>
      </c>
      <c r="Y449">
        <v>0</v>
      </c>
    </row>
    <row r="450" spans="1:25" ht="13.5">
      <c r="A450">
        <v>2008</v>
      </c>
      <c r="B450">
        <v>11</v>
      </c>
      <c r="C450">
        <v>3</v>
      </c>
      <c r="D450">
        <v>550</v>
      </c>
      <c r="E450" t="s">
        <v>95</v>
      </c>
      <c r="F450">
        <v>550</v>
      </c>
      <c r="G450" t="s">
        <v>96</v>
      </c>
      <c r="H450">
        <v>6</v>
      </c>
      <c r="I450" t="s">
        <v>83</v>
      </c>
      <c r="J450">
        <v>12</v>
      </c>
      <c r="K450" t="s">
        <v>84</v>
      </c>
      <c r="L450">
        <v>60914118</v>
      </c>
      <c r="M450" t="s">
        <v>85</v>
      </c>
      <c r="N450" t="s">
        <v>86</v>
      </c>
      <c r="O450" t="s">
        <v>86</v>
      </c>
      <c r="P450" t="s">
        <v>86</v>
      </c>
      <c r="Q450" t="s">
        <v>86</v>
      </c>
      <c r="R450">
        <v>114</v>
      </c>
      <c r="S450" t="s">
        <v>87</v>
      </c>
      <c r="T450">
        <v>4</v>
      </c>
      <c r="U450">
        <v>35575</v>
      </c>
      <c r="V450">
        <v>1</v>
      </c>
      <c r="W450">
        <v>16010</v>
      </c>
      <c r="X450">
        <v>0</v>
      </c>
      <c r="Y450">
        <v>0</v>
      </c>
    </row>
    <row r="451" spans="1:25" ht="13.5">
      <c r="A451">
        <v>2008</v>
      </c>
      <c r="B451">
        <v>11</v>
      </c>
      <c r="C451">
        <v>3</v>
      </c>
      <c r="D451">
        <v>750</v>
      </c>
      <c r="E451" t="s">
        <v>97</v>
      </c>
      <c r="F451">
        <v>750</v>
      </c>
      <c r="G451" t="s">
        <v>98</v>
      </c>
      <c r="H451">
        <v>6</v>
      </c>
      <c r="I451" t="s">
        <v>83</v>
      </c>
      <c r="J451">
        <v>12</v>
      </c>
      <c r="K451" t="s">
        <v>84</v>
      </c>
      <c r="L451">
        <v>60914118</v>
      </c>
      <c r="M451" t="s">
        <v>85</v>
      </c>
      <c r="N451" t="s">
        <v>86</v>
      </c>
      <c r="O451" t="s">
        <v>86</v>
      </c>
      <c r="P451" t="s">
        <v>86</v>
      </c>
      <c r="Q451" t="s">
        <v>86</v>
      </c>
      <c r="R451">
        <v>114</v>
      </c>
      <c r="S451" t="s">
        <v>87</v>
      </c>
      <c r="T451">
        <v>4</v>
      </c>
      <c r="U451">
        <v>58200</v>
      </c>
      <c r="V451">
        <v>1</v>
      </c>
      <c r="W451">
        <v>12000</v>
      </c>
      <c r="X451">
        <v>0</v>
      </c>
      <c r="Y451">
        <v>0</v>
      </c>
    </row>
    <row r="452" spans="1:25" ht="13.5">
      <c r="A452">
        <v>2008</v>
      </c>
      <c r="B452">
        <v>11</v>
      </c>
      <c r="C452">
        <v>3</v>
      </c>
      <c r="D452">
        <v>900</v>
      </c>
      <c r="E452" t="s">
        <v>101</v>
      </c>
      <c r="F452">
        <v>900</v>
      </c>
      <c r="G452" t="s">
        <v>102</v>
      </c>
      <c r="H452">
        <v>6</v>
      </c>
      <c r="I452" t="s">
        <v>83</v>
      </c>
      <c r="J452">
        <v>12</v>
      </c>
      <c r="K452" t="s">
        <v>84</v>
      </c>
      <c r="L452">
        <v>60914118</v>
      </c>
      <c r="M452" t="s">
        <v>85</v>
      </c>
      <c r="N452" t="s">
        <v>86</v>
      </c>
      <c r="O452" t="s">
        <v>86</v>
      </c>
      <c r="P452" t="s">
        <v>86</v>
      </c>
      <c r="Q452" t="s">
        <v>86</v>
      </c>
      <c r="R452">
        <v>114</v>
      </c>
      <c r="S452" t="s">
        <v>87</v>
      </c>
      <c r="T452">
        <v>1</v>
      </c>
      <c r="U452">
        <v>6600</v>
      </c>
      <c r="V452">
        <v>0</v>
      </c>
      <c r="W452">
        <v>0</v>
      </c>
      <c r="X452">
        <v>0</v>
      </c>
      <c r="Y452">
        <v>0</v>
      </c>
    </row>
    <row r="453" s="50" customFormat="1" ht="13.5"/>
    <row r="454" spans="1:25" ht="13.5">
      <c r="A454">
        <v>2008</v>
      </c>
      <c r="B454">
        <v>11</v>
      </c>
      <c r="C454">
        <v>4</v>
      </c>
      <c r="D454">
        <v>5</v>
      </c>
      <c r="E454" t="s">
        <v>108</v>
      </c>
      <c r="F454">
        <v>0</v>
      </c>
      <c r="G454" t="s">
        <v>82</v>
      </c>
      <c r="H454">
        <v>6</v>
      </c>
      <c r="I454" t="s">
        <v>83</v>
      </c>
      <c r="J454">
        <v>12</v>
      </c>
      <c r="K454" t="s">
        <v>84</v>
      </c>
      <c r="L454">
        <v>60914118</v>
      </c>
      <c r="M454" t="s">
        <v>85</v>
      </c>
      <c r="N454" t="s">
        <v>86</v>
      </c>
      <c r="O454" t="s">
        <v>86</v>
      </c>
      <c r="P454" t="s">
        <v>86</v>
      </c>
      <c r="Q454" t="s">
        <v>86</v>
      </c>
      <c r="R454">
        <v>114</v>
      </c>
      <c r="S454" t="s">
        <v>100</v>
      </c>
      <c r="T454">
        <v>1</v>
      </c>
      <c r="U454">
        <v>37</v>
      </c>
      <c r="V454">
        <v>0</v>
      </c>
      <c r="W454">
        <v>0</v>
      </c>
      <c r="X454">
        <v>0</v>
      </c>
      <c r="Y454">
        <v>0</v>
      </c>
    </row>
    <row r="455" spans="1:25" ht="13.5">
      <c r="A455">
        <v>2008</v>
      </c>
      <c r="B455">
        <v>11</v>
      </c>
      <c r="C455">
        <v>4</v>
      </c>
      <c r="D455">
        <v>200</v>
      </c>
      <c r="E455" t="s">
        <v>81</v>
      </c>
      <c r="F455">
        <v>0</v>
      </c>
      <c r="G455" t="s">
        <v>82</v>
      </c>
      <c r="H455">
        <v>6</v>
      </c>
      <c r="I455" t="s">
        <v>83</v>
      </c>
      <c r="J455">
        <v>12</v>
      </c>
      <c r="K455" t="s">
        <v>84</v>
      </c>
      <c r="L455">
        <v>60914118</v>
      </c>
      <c r="M455" t="s">
        <v>85</v>
      </c>
      <c r="N455" t="s">
        <v>86</v>
      </c>
      <c r="O455" t="s">
        <v>86</v>
      </c>
      <c r="P455" t="s">
        <v>86</v>
      </c>
      <c r="Q455" t="s">
        <v>86</v>
      </c>
      <c r="R455">
        <v>114</v>
      </c>
      <c r="S455" t="s">
        <v>90</v>
      </c>
      <c r="T455">
        <v>1</v>
      </c>
      <c r="U455">
        <v>791</v>
      </c>
      <c r="V455">
        <v>0</v>
      </c>
      <c r="W455">
        <v>0</v>
      </c>
      <c r="X455">
        <v>0</v>
      </c>
      <c r="Y455">
        <v>0</v>
      </c>
    </row>
    <row r="456" spans="1:25" ht="13.5">
      <c r="A456">
        <v>2008</v>
      </c>
      <c r="B456">
        <v>11</v>
      </c>
      <c r="C456">
        <v>4</v>
      </c>
      <c r="D456">
        <v>250</v>
      </c>
      <c r="E456" t="s">
        <v>88</v>
      </c>
      <c r="F456">
        <v>250</v>
      </c>
      <c r="G456" t="s">
        <v>89</v>
      </c>
      <c r="H456">
        <v>6</v>
      </c>
      <c r="I456" t="s">
        <v>83</v>
      </c>
      <c r="J456">
        <v>12</v>
      </c>
      <c r="K456" t="s">
        <v>84</v>
      </c>
      <c r="L456">
        <v>60914118</v>
      </c>
      <c r="M456" t="s">
        <v>85</v>
      </c>
      <c r="N456" t="s">
        <v>86</v>
      </c>
      <c r="O456" t="s">
        <v>86</v>
      </c>
      <c r="P456" t="s">
        <v>86</v>
      </c>
      <c r="Q456" t="s">
        <v>86</v>
      </c>
      <c r="R456">
        <v>216</v>
      </c>
      <c r="S456" t="s">
        <v>87</v>
      </c>
      <c r="T456">
        <v>0</v>
      </c>
      <c r="U456">
        <v>0</v>
      </c>
      <c r="V456">
        <v>1</v>
      </c>
      <c r="W456">
        <v>5250</v>
      </c>
      <c r="X456">
        <v>0</v>
      </c>
      <c r="Y456">
        <v>0</v>
      </c>
    </row>
    <row r="457" spans="1:25" ht="13.5">
      <c r="A457">
        <v>2008</v>
      </c>
      <c r="B457">
        <v>11</v>
      </c>
      <c r="C457">
        <v>4</v>
      </c>
      <c r="D457">
        <v>250</v>
      </c>
      <c r="E457" t="s">
        <v>88</v>
      </c>
      <c r="F457">
        <v>250</v>
      </c>
      <c r="G457" t="s">
        <v>89</v>
      </c>
      <c r="H457">
        <v>6</v>
      </c>
      <c r="I457" t="s">
        <v>83</v>
      </c>
      <c r="J457">
        <v>12</v>
      </c>
      <c r="K457" t="s">
        <v>84</v>
      </c>
      <c r="L457">
        <v>60914118</v>
      </c>
      <c r="M457" t="s">
        <v>85</v>
      </c>
      <c r="N457" t="s">
        <v>86</v>
      </c>
      <c r="O457" t="s">
        <v>86</v>
      </c>
      <c r="P457" t="s">
        <v>86</v>
      </c>
      <c r="Q457" t="s">
        <v>86</v>
      </c>
      <c r="R457">
        <v>415</v>
      </c>
      <c r="S457" t="s">
        <v>87</v>
      </c>
      <c r="T457">
        <v>16</v>
      </c>
      <c r="U457">
        <v>227795</v>
      </c>
      <c r="V457">
        <v>3</v>
      </c>
      <c r="W457">
        <v>54000</v>
      </c>
      <c r="X457">
        <v>0</v>
      </c>
      <c r="Y457">
        <v>0</v>
      </c>
    </row>
    <row r="458" spans="1:25" ht="13.5">
      <c r="A458">
        <v>2008</v>
      </c>
      <c r="B458">
        <v>11</v>
      </c>
      <c r="C458">
        <v>4</v>
      </c>
      <c r="D458">
        <v>300</v>
      </c>
      <c r="E458" t="s">
        <v>91</v>
      </c>
      <c r="F458">
        <v>300</v>
      </c>
      <c r="G458" t="s">
        <v>92</v>
      </c>
      <c r="H458">
        <v>6</v>
      </c>
      <c r="I458" t="s">
        <v>83</v>
      </c>
      <c r="J458">
        <v>12</v>
      </c>
      <c r="K458" t="s">
        <v>84</v>
      </c>
      <c r="L458">
        <v>60914118</v>
      </c>
      <c r="M458" t="s">
        <v>85</v>
      </c>
      <c r="N458" t="s">
        <v>86</v>
      </c>
      <c r="O458" t="s">
        <v>86</v>
      </c>
      <c r="P458" t="s">
        <v>86</v>
      </c>
      <c r="Q458" t="s">
        <v>86</v>
      </c>
      <c r="R458">
        <v>114</v>
      </c>
      <c r="S458" t="s">
        <v>87</v>
      </c>
      <c r="T458">
        <v>9</v>
      </c>
      <c r="U458">
        <v>73702</v>
      </c>
      <c r="V458">
        <v>0</v>
      </c>
      <c r="W458">
        <v>0</v>
      </c>
      <c r="X458">
        <v>0</v>
      </c>
      <c r="Y458">
        <v>0</v>
      </c>
    </row>
    <row r="459" spans="1:25" ht="13.5">
      <c r="A459">
        <v>2008</v>
      </c>
      <c r="B459">
        <v>11</v>
      </c>
      <c r="C459">
        <v>4</v>
      </c>
      <c r="D459">
        <v>500</v>
      </c>
      <c r="E459" t="s">
        <v>93</v>
      </c>
      <c r="F459">
        <v>500</v>
      </c>
      <c r="G459" t="s">
        <v>94</v>
      </c>
      <c r="H459">
        <v>6</v>
      </c>
      <c r="I459" t="s">
        <v>83</v>
      </c>
      <c r="J459">
        <v>12</v>
      </c>
      <c r="K459" t="s">
        <v>84</v>
      </c>
      <c r="L459">
        <v>60914118</v>
      </c>
      <c r="M459" t="s">
        <v>85</v>
      </c>
      <c r="N459" t="s">
        <v>86</v>
      </c>
      <c r="O459" t="s">
        <v>86</v>
      </c>
      <c r="P459" t="s">
        <v>86</v>
      </c>
      <c r="Q459" t="s">
        <v>86</v>
      </c>
      <c r="R459">
        <v>114</v>
      </c>
      <c r="S459" t="s">
        <v>87</v>
      </c>
      <c r="T459">
        <v>18</v>
      </c>
      <c r="U459">
        <v>204342</v>
      </c>
      <c r="V459">
        <v>0</v>
      </c>
      <c r="W459">
        <v>0</v>
      </c>
      <c r="X459">
        <v>0</v>
      </c>
      <c r="Y459">
        <v>0</v>
      </c>
    </row>
    <row r="460" spans="1:25" ht="13.5">
      <c r="A460">
        <v>2008</v>
      </c>
      <c r="B460">
        <v>11</v>
      </c>
      <c r="C460">
        <v>4</v>
      </c>
      <c r="D460">
        <v>550</v>
      </c>
      <c r="E460" t="s">
        <v>95</v>
      </c>
      <c r="F460">
        <v>550</v>
      </c>
      <c r="G460" t="s">
        <v>96</v>
      </c>
      <c r="H460">
        <v>6</v>
      </c>
      <c r="I460" t="s">
        <v>83</v>
      </c>
      <c r="J460">
        <v>12</v>
      </c>
      <c r="K460" t="s">
        <v>84</v>
      </c>
      <c r="L460">
        <v>60914118</v>
      </c>
      <c r="M460" t="s">
        <v>85</v>
      </c>
      <c r="N460" t="s">
        <v>86</v>
      </c>
      <c r="O460" t="s">
        <v>86</v>
      </c>
      <c r="P460" t="s">
        <v>86</v>
      </c>
      <c r="Q460" t="s">
        <v>86</v>
      </c>
      <c r="R460">
        <v>114</v>
      </c>
      <c r="S460" t="s">
        <v>87</v>
      </c>
      <c r="T460">
        <v>5</v>
      </c>
      <c r="U460">
        <v>37422</v>
      </c>
      <c r="V460">
        <v>0</v>
      </c>
      <c r="W460">
        <v>0</v>
      </c>
      <c r="X460">
        <v>0</v>
      </c>
      <c r="Y460">
        <v>0</v>
      </c>
    </row>
    <row r="461" spans="1:25" ht="13.5">
      <c r="A461">
        <v>2008</v>
      </c>
      <c r="B461">
        <v>11</v>
      </c>
      <c r="C461">
        <v>4</v>
      </c>
      <c r="D461">
        <v>750</v>
      </c>
      <c r="E461" t="s">
        <v>97</v>
      </c>
      <c r="F461">
        <v>750</v>
      </c>
      <c r="G461" t="s">
        <v>98</v>
      </c>
      <c r="H461">
        <v>6</v>
      </c>
      <c r="I461" t="s">
        <v>83</v>
      </c>
      <c r="J461">
        <v>12</v>
      </c>
      <c r="K461" t="s">
        <v>84</v>
      </c>
      <c r="L461">
        <v>60914118</v>
      </c>
      <c r="M461" t="s">
        <v>85</v>
      </c>
      <c r="N461" t="s">
        <v>86</v>
      </c>
      <c r="O461" t="s">
        <v>86</v>
      </c>
      <c r="P461" t="s">
        <v>86</v>
      </c>
      <c r="Q461" t="s">
        <v>86</v>
      </c>
      <c r="R461">
        <v>114</v>
      </c>
      <c r="S461" t="s">
        <v>87</v>
      </c>
      <c r="T461">
        <v>2</v>
      </c>
      <c r="U461">
        <v>30600</v>
      </c>
      <c r="V461">
        <v>0</v>
      </c>
      <c r="W461">
        <v>0</v>
      </c>
      <c r="X461">
        <v>0</v>
      </c>
      <c r="Y461">
        <v>0</v>
      </c>
    </row>
    <row r="462" s="50" customFormat="1" ht="13.5"/>
    <row r="463" spans="1:25" ht="13.5">
      <c r="A463">
        <v>2008</v>
      </c>
      <c r="B463">
        <v>11</v>
      </c>
      <c r="C463">
        <v>5</v>
      </c>
      <c r="D463">
        <v>0</v>
      </c>
      <c r="E463" t="s">
        <v>99</v>
      </c>
      <c r="F463">
        <v>0</v>
      </c>
      <c r="G463" t="s">
        <v>82</v>
      </c>
      <c r="H463">
        <v>6</v>
      </c>
      <c r="I463" t="s">
        <v>83</v>
      </c>
      <c r="J463">
        <v>12</v>
      </c>
      <c r="K463" t="s">
        <v>84</v>
      </c>
      <c r="L463">
        <v>60914118</v>
      </c>
      <c r="M463" t="s">
        <v>85</v>
      </c>
      <c r="N463" t="s">
        <v>86</v>
      </c>
      <c r="O463" t="s">
        <v>86</v>
      </c>
      <c r="P463" t="s">
        <v>86</v>
      </c>
      <c r="Q463" t="s">
        <v>86</v>
      </c>
      <c r="R463">
        <v>114</v>
      </c>
      <c r="S463" t="s">
        <v>100</v>
      </c>
      <c r="T463">
        <v>1</v>
      </c>
      <c r="U463">
        <v>33</v>
      </c>
      <c r="V463">
        <v>0</v>
      </c>
      <c r="W463">
        <v>0</v>
      </c>
      <c r="X463">
        <v>0</v>
      </c>
      <c r="Y463">
        <v>0</v>
      </c>
    </row>
    <row r="464" spans="1:25" ht="13.5">
      <c r="A464">
        <v>2008</v>
      </c>
      <c r="B464">
        <v>11</v>
      </c>
      <c r="C464">
        <v>5</v>
      </c>
      <c r="D464">
        <v>200</v>
      </c>
      <c r="E464" t="s">
        <v>81</v>
      </c>
      <c r="F464">
        <v>0</v>
      </c>
      <c r="G464" t="s">
        <v>82</v>
      </c>
      <c r="H464">
        <v>6</v>
      </c>
      <c r="I464" t="s">
        <v>83</v>
      </c>
      <c r="J464">
        <v>12</v>
      </c>
      <c r="K464" t="s">
        <v>84</v>
      </c>
      <c r="L464">
        <v>60914118</v>
      </c>
      <c r="M464" t="s">
        <v>85</v>
      </c>
      <c r="N464" t="s">
        <v>86</v>
      </c>
      <c r="O464" t="s">
        <v>86</v>
      </c>
      <c r="P464" t="s">
        <v>86</v>
      </c>
      <c r="Q464" t="s">
        <v>86</v>
      </c>
      <c r="R464">
        <v>114</v>
      </c>
      <c r="S464" t="s">
        <v>90</v>
      </c>
      <c r="T464">
        <v>1</v>
      </c>
      <c r="U464">
        <v>665</v>
      </c>
      <c r="V464">
        <v>0</v>
      </c>
      <c r="W464">
        <v>0</v>
      </c>
      <c r="X464">
        <v>0</v>
      </c>
      <c r="Y464">
        <v>0</v>
      </c>
    </row>
    <row r="465" spans="1:25" ht="13.5">
      <c r="A465">
        <v>2008</v>
      </c>
      <c r="B465">
        <v>11</v>
      </c>
      <c r="C465">
        <v>5</v>
      </c>
      <c r="D465">
        <v>250</v>
      </c>
      <c r="E465" t="s">
        <v>88</v>
      </c>
      <c r="F465">
        <v>250</v>
      </c>
      <c r="G465" t="s">
        <v>89</v>
      </c>
      <c r="H465">
        <v>6</v>
      </c>
      <c r="I465" t="s">
        <v>83</v>
      </c>
      <c r="J465">
        <v>12</v>
      </c>
      <c r="K465" t="s">
        <v>84</v>
      </c>
      <c r="L465">
        <v>60914118</v>
      </c>
      <c r="M465" t="s">
        <v>85</v>
      </c>
      <c r="N465" t="s">
        <v>86</v>
      </c>
      <c r="O465" t="s">
        <v>86</v>
      </c>
      <c r="P465" t="s">
        <v>86</v>
      </c>
      <c r="Q465" t="s">
        <v>86</v>
      </c>
      <c r="R465">
        <v>415</v>
      </c>
      <c r="S465" t="s">
        <v>87</v>
      </c>
      <c r="T465">
        <v>2</v>
      </c>
      <c r="U465">
        <v>22920</v>
      </c>
      <c r="V465">
        <v>1</v>
      </c>
      <c r="W465">
        <v>13920</v>
      </c>
      <c r="X465">
        <v>0</v>
      </c>
      <c r="Y465">
        <v>0</v>
      </c>
    </row>
    <row r="466" spans="1:25" ht="13.5">
      <c r="A466">
        <v>2008</v>
      </c>
      <c r="B466">
        <v>11</v>
      </c>
      <c r="C466">
        <v>5</v>
      </c>
      <c r="D466">
        <v>250</v>
      </c>
      <c r="E466" t="s">
        <v>88</v>
      </c>
      <c r="F466">
        <v>250</v>
      </c>
      <c r="G466" t="s">
        <v>89</v>
      </c>
      <c r="H466">
        <v>6</v>
      </c>
      <c r="I466" t="s">
        <v>83</v>
      </c>
      <c r="J466">
        <v>12</v>
      </c>
      <c r="K466" t="s">
        <v>84</v>
      </c>
      <c r="L466">
        <v>60914118</v>
      </c>
      <c r="M466" t="s">
        <v>85</v>
      </c>
      <c r="N466" t="s">
        <v>86</v>
      </c>
      <c r="O466" t="s">
        <v>86</v>
      </c>
      <c r="P466" t="s">
        <v>86</v>
      </c>
      <c r="Q466" t="s">
        <v>86</v>
      </c>
      <c r="R466">
        <v>216</v>
      </c>
      <c r="S466" t="s">
        <v>87</v>
      </c>
      <c r="T466">
        <v>18</v>
      </c>
      <c r="U466">
        <v>246985</v>
      </c>
      <c r="V466">
        <v>2</v>
      </c>
      <c r="W466">
        <v>35200</v>
      </c>
      <c r="X466">
        <v>0</v>
      </c>
      <c r="Y466">
        <v>0</v>
      </c>
    </row>
    <row r="467" spans="1:25" ht="13.5">
      <c r="A467">
        <v>2008</v>
      </c>
      <c r="B467">
        <v>11</v>
      </c>
      <c r="C467">
        <v>5</v>
      </c>
      <c r="D467">
        <v>300</v>
      </c>
      <c r="E467" t="s">
        <v>91</v>
      </c>
      <c r="F467">
        <v>300</v>
      </c>
      <c r="G467" t="s">
        <v>92</v>
      </c>
      <c r="H467">
        <v>6</v>
      </c>
      <c r="I467" t="s">
        <v>83</v>
      </c>
      <c r="J467">
        <v>12</v>
      </c>
      <c r="K467" t="s">
        <v>84</v>
      </c>
      <c r="L467">
        <v>60914118</v>
      </c>
      <c r="M467" t="s">
        <v>85</v>
      </c>
      <c r="N467" t="s">
        <v>86</v>
      </c>
      <c r="O467" t="s">
        <v>86</v>
      </c>
      <c r="P467" t="s">
        <v>86</v>
      </c>
      <c r="Q467" t="s">
        <v>86</v>
      </c>
      <c r="R467">
        <v>114</v>
      </c>
      <c r="S467" t="s">
        <v>87</v>
      </c>
      <c r="T467">
        <v>8</v>
      </c>
      <c r="U467">
        <v>66388</v>
      </c>
      <c r="V467">
        <v>0</v>
      </c>
      <c r="W467">
        <v>0</v>
      </c>
      <c r="X467">
        <v>0</v>
      </c>
      <c r="Y467">
        <v>0</v>
      </c>
    </row>
    <row r="468" spans="1:25" ht="13.5">
      <c r="A468">
        <v>2008</v>
      </c>
      <c r="B468">
        <v>11</v>
      </c>
      <c r="C468">
        <v>5</v>
      </c>
      <c r="D468">
        <v>500</v>
      </c>
      <c r="E468" t="s">
        <v>93</v>
      </c>
      <c r="F468">
        <v>500</v>
      </c>
      <c r="G468" t="s">
        <v>94</v>
      </c>
      <c r="H468">
        <v>6</v>
      </c>
      <c r="I468" t="s">
        <v>83</v>
      </c>
      <c r="J468">
        <v>12</v>
      </c>
      <c r="K468" t="s">
        <v>84</v>
      </c>
      <c r="L468">
        <v>60914118</v>
      </c>
      <c r="M468" t="s">
        <v>85</v>
      </c>
      <c r="N468" t="s">
        <v>86</v>
      </c>
      <c r="O468" t="s">
        <v>86</v>
      </c>
      <c r="P468" t="s">
        <v>86</v>
      </c>
      <c r="Q468" t="s">
        <v>86</v>
      </c>
      <c r="R468">
        <v>114</v>
      </c>
      <c r="S468" t="s">
        <v>87</v>
      </c>
      <c r="T468">
        <v>16</v>
      </c>
      <c r="U468">
        <v>197828</v>
      </c>
      <c r="V468">
        <v>3</v>
      </c>
      <c r="W468">
        <v>32505</v>
      </c>
      <c r="X468">
        <v>0</v>
      </c>
      <c r="Y468">
        <v>0</v>
      </c>
    </row>
    <row r="469" spans="1:25" ht="13.5">
      <c r="A469">
        <v>2008</v>
      </c>
      <c r="B469">
        <v>11</v>
      </c>
      <c r="C469">
        <v>5</v>
      </c>
      <c r="D469">
        <v>550</v>
      </c>
      <c r="E469" t="s">
        <v>95</v>
      </c>
      <c r="F469">
        <v>550</v>
      </c>
      <c r="G469" t="s">
        <v>96</v>
      </c>
      <c r="H469">
        <v>6</v>
      </c>
      <c r="I469" t="s">
        <v>83</v>
      </c>
      <c r="J469">
        <v>12</v>
      </c>
      <c r="K469" t="s">
        <v>84</v>
      </c>
      <c r="L469">
        <v>60914118</v>
      </c>
      <c r="M469" t="s">
        <v>85</v>
      </c>
      <c r="N469" t="s">
        <v>86</v>
      </c>
      <c r="O469" t="s">
        <v>86</v>
      </c>
      <c r="P469" t="s">
        <v>86</v>
      </c>
      <c r="Q469" t="s">
        <v>86</v>
      </c>
      <c r="R469">
        <v>114</v>
      </c>
      <c r="S469" t="s">
        <v>87</v>
      </c>
      <c r="T469">
        <v>4</v>
      </c>
      <c r="U469">
        <v>30535</v>
      </c>
      <c r="V469">
        <v>0</v>
      </c>
      <c r="W469">
        <v>0</v>
      </c>
      <c r="X469">
        <v>0</v>
      </c>
      <c r="Y469">
        <v>0</v>
      </c>
    </row>
    <row r="470" spans="1:25" ht="13.5">
      <c r="A470">
        <v>2008</v>
      </c>
      <c r="B470">
        <v>11</v>
      </c>
      <c r="C470">
        <v>5</v>
      </c>
      <c r="D470">
        <v>750</v>
      </c>
      <c r="E470" t="s">
        <v>97</v>
      </c>
      <c r="F470">
        <v>750</v>
      </c>
      <c r="G470" t="s">
        <v>98</v>
      </c>
      <c r="H470">
        <v>6</v>
      </c>
      <c r="I470" t="s">
        <v>83</v>
      </c>
      <c r="J470">
        <v>12</v>
      </c>
      <c r="K470" t="s">
        <v>84</v>
      </c>
      <c r="L470">
        <v>60914118</v>
      </c>
      <c r="M470" t="s">
        <v>85</v>
      </c>
      <c r="N470" t="s">
        <v>86</v>
      </c>
      <c r="O470" t="s">
        <v>86</v>
      </c>
      <c r="P470" t="s">
        <v>86</v>
      </c>
      <c r="Q470" t="s">
        <v>86</v>
      </c>
      <c r="R470">
        <v>114</v>
      </c>
      <c r="S470" t="s">
        <v>87</v>
      </c>
      <c r="T470">
        <v>3</v>
      </c>
      <c r="U470">
        <v>46200</v>
      </c>
      <c r="V470">
        <v>0</v>
      </c>
      <c r="W470">
        <v>0</v>
      </c>
      <c r="X470">
        <v>0</v>
      </c>
      <c r="Y470">
        <v>0</v>
      </c>
    </row>
    <row r="471" spans="1:25" ht="13.5">
      <c r="A471">
        <v>2008</v>
      </c>
      <c r="B471">
        <v>11</v>
      </c>
      <c r="C471">
        <v>5</v>
      </c>
      <c r="D471">
        <v>900</v>
      </c>
      <c r="E471" t="s">
        <v>101</v>
      </c>
      <c r="F471">
        <v>900</v>
      </c>
      <c r="G471" t="s">
        <v>102</v>
      </c>
      <c r="H471">
        <v>6</v>
      </c>
      <c r="I471" t="s">
        <v>83</v>
      </c>
      <c r="J471">
        <v>12</v>
      </c>
      <c r="K471" t="s">
        <v>84</v>
      </c>
      <c r="L471">
        <v>60914118</v>
      </c>
      <c r="M471" t="s">
        <v>85</v>
      </c>
      <c r="N471" t="s">
        <v>86</v>
      </c>
      <c r="O471" t="s">
        <v>86</v>
      </c>
      <c r="P471" t="s">
        <v>86</v>
      </c>
      <c r="Q471" t="s">
        <v>86</v>
      </c>
      <c r="R471">
        <v>114</v>
      </c>
      <c r="S471" t="s">
        <v>87</v>
      </c>
      <c r="T471">
        <v>1</v>
      </c>
      <c r="U471">
        <v>4950</v>
      </c>
      <c r="V471">
        <v>0</v>
      </c>
      <c r="W471">
        <v>0</v>
      </c>
      <c r="X471">
        <v>0</v>
      </c>
      <c r="Y471">
        <v>0</v>
      </c>
    </row>
    <row r="472" s="50" customFormat="1" ht="13.5"/>
    <row r="473" s="51" customFormat="1" ht="13.5"/>
    <row r="474" spans="1:25" ht="13.5">
      <c r="A474">
        <v>2008</v>
      </c>
      <c r="B474">
        <v>12</v>
      </c>
      <c r="C474">
        <v>1</v>
      </c>
      <c r="D474">
        <v>0</v>
      </c>
      <c r="E474" t="s">
        <v>99</v>
      </c>
      <c r="F474">
        <v>0</v>
      </c>
      <c r="G474" t="s">
        <v>82</v>
      </c>
      <c r="H474">
        <v>6</v>
      </c>
      <c r="I474" t="s">
        <v>83</v>
      </c>
      <c r="J474">
        <v>12</v>
      </c>
      <c r="K474" t="s">
        <v>84</v>
      </c>
      <c r="L474">
        <v>60914118</v>
      </c>
      <c r="M474" t="s">
        <v>85</v>
      </c>
      <c r="N474" t="s">
        <v>86</v>
      </c>
      <c r="O474" t="s">
        <v>86</v>
      </c>
      <c r="P474" t="s">
        <v>86</v>
      </c>
      <c r="Q474" t="s">
        <v>86</v>
      </c>
      <c r="R474">
        <v>114</v>
      </c>
      <c r="S474" t="s">
        <v>100</v>
      </c>
      <c r="T474">
        <v>1</v>
      </c>
      <c r="U474">
        <v>30</v>
      </c>
      <c r="V474">
        <v>0</v>
      </c>
      <c r="W474">
        <v>0</v>
      </c>
      <c r="X474">
        <v>0</v>
      </c>
      <c r="Y474">
        <v>0</v>
      </c>
    </row>
    <row r="475" spans="1:25" ht="13.5">
      <c r="A475">
        <v>2008</v>
      </c>
      <c r="B475">
        <v>12</v>
      </c>
      <c r="C475">
        <v>1</v>
      </c>
      <c r="D475">
        <v>5</v>
      </c>
      <c r="E475" t="s">
        <v>108</v>
      </c>
      <c r="F475">
        <v>0</v>
      </c>
      <c r="G475" t="s">
        <v>82</v>
      </c>
      <c r="H475">
        <v>6</v>
      </c>
      <c r="I475" t="s">
        <v>83</v>
      </c>
      <c r="J475">
        <v>12</v>
      </c>
      <c r="K475" t="s">
        <v>84</v>
      </c>
      <c r="L475">
        <v>60914118</v>
      </c>
      <c r="M475" t="s">
        <v>85</v>
      </c>
      <c r="N475" t="s">
        <v>86</v>
      </c>
      <c r="O475" t="s">
        <v>86</v>
      </c>
      <c r="P475" t="s">
        <v>86</v>
      </c>
      <c r="Q475" t="s">
        <v>86</v>
      </c>
      <c r="R475">
        <v>114</v>
      </c>
      <c r="S475" t="s">
        <v>90</v>
      </c>
      <c r="T475">
        <v>1</v>
      </c>
      <c r="U475">
        <v>357</v>
      </c>
      <c r="V475">
        <v>0</v>
      </c>
      <c r="W475">
        <v>0</v>
      </c>
      <c r="X475">
        <v>0</v>
      </c>
      <c r="Y475">
        <v>0</v>
      </c>
    </row>
    <row r="476" spans="1:25" ht="13.5">
      <c r="A476">
        <v>2008</v>
      </c>
      <c r="B476">
        <v>12</v>
      </c>
      <c r="C476">
        <v>1</v>
      </c>
      <c r="D476">
        <v>200</v>
      </c>
      <c r="E476" t="s">
        <v>81</v>
      </c>
      <c r="F476">
        <v>0</v>
      </c>
      <c r="G476" t="s">
        <v>82</v>
      </c>
      <c r="H476">
        <v>6</v>
      </c>
      <c r="I476" t="s">
        <v>83</v>
      </c>
      <c r="J476">
        <v>12</v>
      </c>
      <c r="K476" t="s">
        <v>84</v>
      </c>
      <c r="L476">
        <v>60914118</v>
      </c>
      <c r="M476" t="s">
        <v>85</v>
      </c>
      <c r="N476" t="s">
        <v>86</v>
      </c>
      <c r="O476" t="s">
        <v>86</v>
      </c>
      <c r="P476" t="s">
        <v>86</v>
      </c>
      <c r="Q476" t="s">
        <v>86</v>
      </c>
      <c r="R476">
        <v>114</v>
      </c>
      <c r="S476" t="s">
        <v>87</v>
      </c>
      <c r="T476">
        <v>2</v>
      </c>
      <c r="U476">
        <v>13250</v>
      </c>
      <c r="V476">
        <v>0</v>
      </c>
      <c r="W476">
        <v>0</v>
      </c>
      <c r="X476">
        <v>0</v>
      </c>
      <c r="Y476">
        <v>0</v>
      </c>
    </row>
    <row r="477" spans="1:25" ht="13.5">
      <c r="A477">
        <v>2008</v>
      </c>
      <c r="B477">
        <v>12</v>
      </c>
      <c r="C477">
        <v>1</v>
      </c>
      <c r="D477">
        <v>250</v>
      </c>
      <c r="E477" t="s">
        <v>88</v>
      </c>
      <c r="F477">
        <v>250</v>
      </c>
      <c r="G477" t="s">
        <v>89</v>
      </c>
      <c r="H477">
        <v>6</v>
      </c>
      <c r="I477" t="s">
        <v>83</v>
      </c>
      <c r="J477">
        <v>12</v>
      </c>
      <c r="K477" t="s">
        <v>84</v>
      </c>
      <c r="L477">
        <v>60914118</v>
      </c>
      <c r="M477" t="s">
        <v>85</v>
      </c>
      <c r="N477" t="s">
        <v>86</v>
      </c>
      <c r="O477" t="s">
        <v>86</v>
      </c>
      <c r="P477" t="s">
        <v>86</v>
      </c>
      <c r="Q477" t="s">
        <v>86</v>
      </c>
      <c r="R477">
        <v>415</v>
      </c>
      <c r="S477" t="s">
        <v>87</v>
      </c>
      <c r="T477">
        <v>0</v>
      </c>
      <c r="U477">
        <v>0</v>
      </c>
      <c r="V477">
        <v>1</v>
      </c>
      <c r="W477">
        <v>18000</v>
      </c>
      <c r="X477">
        <v>0</v>
      </c>
      <c r="Y477">
        <v>0</v>
      </c>
    </row>
    <row r="478" spans="1:25" ht="13.5">
      <c r="A478">
        <v>2008</v>
      </c>
      <c r="B478">
        <v>12</v>
      </c>
      <c r="C478">
        <v>1</v>
      </c>
      <c r="D478">
        <v>250</v>
      </c>
      <c r="E478" t="s">
        <v>88</v>
      </c>
      <c r="F478">
        <v>250</v>
      </c>
      <c r="G478" t="s">
        <v>89</v>
      </c>
      <c r="H478">
        <v>6</v>
      </c>
      <c r="I478" t="s">
        <v>83</v>
      </c>
      <c r="J478">
        <v>12</v>
      </c>
      <c r="K478" t="s">
        <v>84</v>
      </c>
      <c r="L478">
        <v>60914118</v>
      </c>
      <c r="M478" t="s">
        <v>85</v>
      </c>
      <c r="N478" t="s">
        <v>86</v>
      </c>
      <c r="O478" t="s">
        <v>86</v>
      </c>
      <c r="P478" t="s">
        <v>86</v>
      </c>
      <c r="Q478" t="s">
        <v>86</v>
      </c>
      <c r="R478">
        <v>216</v>
      </c>
      <c r="S478" t="s">
        <v>87</v>
      </c>
      <c r="T478">
        <v>16</v>
      </c>
      <c r="U478">
        <v>226060</v>
      </c>
      <c r="V478">
        <v>1</v>
      </c>
      <c r="W478">
        <v>16675</v>
      </c>
      <c r="X478">
        <v>0</v>
      </c>
      <c r="Y478">
        <v>0</v>
      </c>
    </row>
    <row r="479" spans="1:25" ht="13.5">
      <c r="A479">
        <v>2008</v>
      </c>
      <c r="B479">
        <v>12</v>
      </c>
      <c r="C479">
        <v>1</v>
      </c>
      <c r="D479">
        <v>300</v>
      </c>
      <c r="E479" t="s">
        <v>91</v>
      </c>
      <c r="F479">
        <v>300</v>
      </c>
      <c r="G479" t="s">
        <v>92</v>
      </c>
      <c r="H479">
        <v>6</v>
      </c>
      <c r="I479" t="s">
        <v>83</v>
      </c>
      <c r="J479">
        <v>12</v>
      </c>
      <c r="K479" t="s">
        <v>84</v>
      </c>
      <c r="L479">
        <v>60914118</v>
      </c>
      <c r="M479" t="s">
        <v>85</v>
      </c>
      <c r="N479" t="s">
        <v>86</v>
      </c>
      <c r="O479" t="s">
        <v>86</v>
      </c>
      <c r="P479" t="s">
        <v>86</v>
      </c>
      <c r="Q479" t="s">
        <v>86</v>
      </c>
      <c r="R479">
        <v>114</v>
      </c>
      <c r="S479" t="s">
        <v>87</v>
      </c>
      <c r="T479">
        <v>8</v>
      </c>
      <c r="U479">
        <v>74302</v>
      </c>
      <c r="V479">
        <v>0</v>
      </c>
      <c r="W479">
        <v>0</v>
      </c>
      <c r="X479">
        <v>0</v>
      </c>
      <c r="Y479">
        <v>0</v>
      </c>
    </row>
    <row r="480" spans="1:25" ht="13.5">
      <c r="A480">
        <v>2008</v>
      </c>
      <c r="B480">
        <v>12</v>
      </c>
      <c r="C480">
        <v>1</v>
      </c>
      <c r="D480">
        <v>500</v>
      </c>
      <c r="E480" t="s">
        <v>93</v>
      </c>
      <c r="F480">
        <v>500</v>
      </c>
      <c r="G480" t="s">
        <v>94</v>
      </c>
      <c r="H480">
        <v>6</v>
      </c>
      <c r="I480" t="s">
        <v>83</v>
      </c>
      <c r="J480">
        <v>12</v>
      </c>
      <c r="K480" t="s">
        <v>84</v>
      </c>
      <c r="L480">
        <v>60914118</v>
      </c>
      <c r="M480" t="s">
        <v>85</v>
      </c>
      <c r="N480" t="s">
        <v>86</v>
      </c>
      <c r="O480" t="s">
        <v>86</v>
      </c>
      <c r="P480" t="s">
        <v>86</v>
      </c>
      <c r="Q480" t="s">
        <v>86</v>
      </c>
      <c r="R480">
        <v>114</v>
      </c>
      <c r="S480" t="s">
        <v>87</v>
      </c>
      <c r="T480">
        <v>20</v>
      </c>
      <c r="U480">
        <v>233507</v>
      </c>
      <c r="V480">
        <v>0</v>
      </c>
      <c r="W480">
        <v>0</v>
      </c>
      <c r="X480">
        <v>0</v>
      </c>
      <c r="Y480">
        <v>0</v>
      </c>
    </row>
    <row r="481" spans="1:25" ht="13.5">
      <c r="A481">
        <v>2008</v>
      </c>
      <c r="B481">
        <v>12</v>
      </c>
      <c r="C481">
        <v>1</v>
      </c>
      <c r="D481">
        <v>550</v>
      </c>
      <c r="E481" t="s">
        <v>95</v>
      </c>
      <c r="F481">
        <v>550</v>
      </c>
      <c r="G481" t="s">
        <v>96</v>
      </c>
      <c r="H481">
        <v>6</v>
      </c>
      <c r="I481" t="s">
        <v>83</v>
      </c>
      <c r="J481">
        <v>12</v>
      </c>
      <c r="K481" t="s">
        <v>84</v>
      </c>
      <c r="L481">
        <v>60914118</v>
      </c>
      <c r="M481" t="s">
        <v>85</v>
      </c>
      <c r="N481" t="s">
        <v>86</v>
      </c>
      <c r="O481" t="s">
        <v>86</v>
      </c>
      <c r="P481" t="s">
        <v>86</v>
      </c>
      <c r="Q481" t="s">
        <v>86</v>
      </c>
      <c r="R481">
        <v>114</v>
      </c>
      <c r="S481" t="s">
        <v>87</v>
      </c>
      <c r="T481">
        <v>5</v>
      </c>
      <c r="U481">
        <v>39718</v>
      </c>
      <c r="V481">
        <v>0</v>
      </c>
      <c r="W481">
        <v>0</v>
      </c>
      <c r="X481">
        <v>0</v>
      </c>
      <c r="Y481">
        <v>0</v>
      </c>
    </row>
    <row r="482" spans="1:25" ht="13.5">
      <c r="A482">
        <v>2008</v>
      </c>
      <c r="B482">
        <v>12</v>
      </c>
      <c r="C482">
        <v>1</v>
      </c>
      <c r="D482">
        <v>750</v>
      </c>
      <c r="E482" t="s">
        <v>97</v>
      </c>
      <c r="F482">
        <v>750</v>
      </c>
      <c r="G482" t="s">
        <v>98</v>
      </c>
      <c r="H482">
        <v>6</v>
      </c>
      <c r="I482" t="s">
        <v>83</v>
      </c>
      <c r="J482">
        <v>12</v>
      </c>
      <c r="K482" t="s">
        <v>84</v>
      </c>
      <c r="L482">
        <v>60914118</v>
      </c>
      <c r="M482" t="s">
        <v>85</v>
      </c>
      <c r="N482" t="s">
        <v>86</v>
      </c>
      <c r="O482" t="s">
        <v>86</v>
      </c>
      <c r="P482" t="s">
        <v>86</v>
      </c>
      <c r="Q482" t="s">
        <v>86</v>
      </c>
      <c r="R482">
        <v>114</v>
      </c>
      <c r="S482" t="s">
        <v>87</v>
      </c>
      <c r="T482">
        <v>4</v>
      </c>
      <c r="U482">
        <v>49122</v>
      </c>
      <c r="V482">
        <v>1</v>
      </c>
      <c r="W482">
        <v>12000</v>
      </c>
      <c r="X482">
        <v>0</v>
      </c>
      <c r="Y482">
        <v>0</v>
      </c>
    </row>
    <row r="483" s="50" customFormat="1" ht="13.5"/>
    <row r="484" spans="1:25" ht="13.5">
      <c r="A484">
        <v>2008</v>
      </c>
      <c r="B484">
        <v>12</v>
      </c>
      <c r="C484">
        <v>2</v>
      </c>
      <c r="D484">
        <v>0</v>
      </c>
      <c r="E484" t="s">
        <v>99</v>
      </c>
      <c r="F484">
        <v>0</v>
      </c>
      <c r="G484" t="s">
        <v>82</v>
      </c>
      <c r="H484">
        <v>6</v>
      </c>
      <c r="I484" t="s">
        <v>83</v>
      </c>
      <c r="J484">
        <v>12</v>
      </c>
      <c r="K484" t="s">
        <v>84</v>
      </c>
      <c r="L484">
        <v>60914118</v>
      </c>
      <c r="M484" t="s">
        <v>85</v>
      </c>
      <c r="N484" t="s">
        <v>86</v>
      </c>
      <c r="O484" t="s">
        <v>86</v>
      </c>
      <c r="P484" t="s">
        <v>86</v>
      </c>
      <c r="Q484" t="s">
        <v>86</v>
      </c>
      <c r="R484">
        <v>114</v>
      </c>
      <c r="S484" t="s">
        <v>100</v>
      </c>
      <c r="T484">
        <v>1</v>
      </c>
      <c r="U484">
        <v>31</v>
      </c>
      <c r="V484">
        <v>1</v>
      </c>
      <c r="W484">
        <v>31</v>
      </c>
      <c r="X484">
        <v>0</v>
      </c>
      <c r="Y484">
        <v>0</v>
      </c>
    </row>
    <row r="485" spans="1:25" ht="13.5">
      <c r="A485">
        <v>2008</v>
      </c>
      <c r="B485">
        <v>12</v>
      </c>
      <c r="C485">
        <v>2</v>
      </c>
      <c r="D485">
        <v>200</v>
      </c>
      <c r="E485" t="s">
        <v>81</v>
      </c>
      <c r="F485">
        <v>0</v>
      </c>
      <c r="G485" t="s">
        <v>82</v>
      </c>
      <c r="H485">
        <v>6</v>
      </c>
      <c r="I485" t="s">
        <v>83</v>
      </c>
      <c r="J485">
        <v>12</v>
      </c>
      <c r="K485" t="s">
        <v>84</v>
      </c>
      <c r="L485">
        <v>60914118</v>
      </c>
      <c r="M485" t="s">
        <v>85</v>
      </c>
      <c r="N485" t="s">
        <v>86</v>
      </c>
      <c r="O485" t="s">
        <v>86</v>
      </c>
      <c r="P485" t="s">
        <v>86</v>
      </c>
      <c r="Q485" t="s">
        <v>86</v>
      </c>
      <c r="R485">
        <v>114</v>
      </c>
      <c r="S485" t="s">
        <v>90</v>
      </c>
      <c r="T485">
        <v>1</v>
      </c>
      <c r="U485">
        <v>343</v>
      </c>
      <c r="V485">
        <v>0</v>
      </c>
      <c r="W485">
        <v>0</v>
      </c>
      <c r="X485">
        <v>0</v>
      </c>
      <c r="Y485">
        <v>0</v>
      </c>
    </row>
    <row r="486" spans="1:25" ht="13.5">
      <c r="A486">
        <v>2008</v>
      </c>
      <c r="B486">
        <v>12</v>
      </c>
      <c r="C486">
        <v>2</v>
      </c>
      <c r="D486">
        <v>250</v>
      </c>
      <c r="E486" t="s">
        <v>88</v>
      </c>
      <c r="F486">
        <v>250</v>
      </c>
      <c r="G486" t="s">
        <v>89</v>
      </c>
      <c r="H486">
        <v>6</v>
      </c>
      <c r="I486" t="s">
        <v>83</v>
      </c>
      <c r="J486">
        <v>12</v>
      </c>
      <c r="K486" t="s">
        <v>84</v>
      </c>
      <c r="L486">
        <v>60914118</v>
      </c>
      <c r="M486" t="s">
        <v>85</v>
      </c>
      <c r="N486" t="s">
        <v>86</v>
      </c>
      <c r="O486" t="s">
        <v>86</v>
      </c>
      <c r="P486" t="s">
        <v>86</v>
      </c>
      <c r="Q486" t="s">
        <v>86</v>
      </c>
      <c r="R486">
        <v>216</v>
      </c>
      <c r="S486" t="s">
        <v>87</v>
      </c>
      <c r="T486">
        <v>2</v>
      </c>
      <c r="U486">
        <v>21170</v>
      </c>
      <c r="V486">
        <v>2</v>
      </c>
      <c r="W486">
        <v>21170</v>
      </c>
      <c r="X486">
        <v>0</v>
      </c>
      <c r="Y486">
        <v>0</v>
      </c>
    </row>
    <row r="487" spans="1:25" ht="13.5">
      <c r="A487">
        <v>2008</v>
      </c>
      <c r="B487">
        <v>12</v>
      </c>
      <c r="C487">
        <v>2</v>
      </c>
      <c r="D487">
        <v>250</v>
      </c>
      <c r="E487" t="s">
        <v>88</v>
      </c>
      <c r="F487">
        <v>250</v>
      </c>
      <c r="G487" t="s">
        <v>89</v>
      </c>
      <c r="H487">
        <v>6</v>
      </c>
      <c r="I487" t="s">
        <v>83</v>
      </c>
      <c r="J487">
        <v>12</v>
      </c>
      <c r="K487" t="s">
        <v>84</v>
      </c>
      <c r="L487">
        <v>60914118</v>
      </c>
      <c r="M487" t="s">
        <v>85</v>
      </c>
      <c r="N487" t="s">
        <v>86</v>
      </c>
      <c r="O487" t="s">
        <v>86</v>
      </c>
      <c r="P487" t="s">
        <v>86</v>
      </c>
      <c r="Q487" t="s">
        <v>86</v>
      </c>
      <c r="R487">
        <v>415</v>
      </c>
      <c r="S487" t="s">
        <v>87</v>
      </c>
      <c r="T487">
        <v>19</v>
      </c>
      <c r="U487">
        <v>252505</v>
      </c>
      <c r="V487">
        <v>6</v>
      </c>
      <c r="W487">
        <v>76225</v>
      </c>
      <c r="X487">
        <v>0</v>
      </c>
      <c r="Y487">
        <v>0</v>
      </c>
    </row>
    <row r="488" spans="1:25" ht="13.5">
      <c r="A488">
        <v>2008</v>
      </c>
      <c r="B488">
        <v>12</v>
      </c>
      <c r="C488">
        <v>2</v>
      </c>
      <c r="D488">
        <v>300</v>
      </c>
      <c r="E488" t="s">
        <v>91</v>
      </c>
      <c r="F488">
        <v>300</v>
      </c>
      <c r="G488" t="s">
        <v>92</v>
      </c>
      <c r="H488">
        <v>6</v>
      </c>
      <c r="I488" t="s">
        <v>83</v>
      </c>
      <c r="J488">
        <v>12</v>
      </c>
      <c r="K488" t="s">
        <v>84</v>
      </c>
      <c r="L488">
        <v>60914118</v>
      </c>
      <c r="M488" t="s">
        <v>85</v>
      </c>
      <c r="N488" t="s">
        <v>86</v>
      </c>
      <c r="O488" t="s">
        <v>86</v>
      </c>
      <c r="P488" t="s">
        <v>86</v>
      </c>
      <c r="Q488" t="s">
        <v>86</v>
      </c>
      <c r="R488">
        <v>114</v>
      </c>
      <c r="S488" t="s">
        <v>87</v>
      </c>
      <c r="T488">
        <v>9</v>
      </c>
      <c r="U488">
        <v>80611</v>
      </c>
      <c r="V488">
        <v>0</v>
      </c>
      <c r="W488">
        <v>0</v>
      </c>
      <c r="X488">
        <v>0</v>
      </c>
      <c r="Y488">
        <v>0</v>
      </c>
    </row>
    <row r="489" spans="1:25" ht="13.5">
      <c r="A489">
        <v>2008</v>
      </c>
      <c r="B489">
        <v>12</v>
      </c>
      <c r="C489">
        <v>2</v>
      </c>
      <c r="D489">
        <v>500</v>
      </c>
      <c r="E489" t="s">
        <v>93</v>
      </c>
      <c r="F489">
        <v>500</v>
      </c>
      <c r="G489" t="s">
        <v>94</v>
      </c>
      <c r="H489">
        <v>6</v>
      </c>
      <c r="I489" t="s">
        <v>83</v>
      </c>
      <c r="J489">
        <v>12</v>
      </c>
      <c r="K489" t="s">
        <v>84</v>
      </c>
      <c r="L489">
        <v>60914118</v>
      </c>
      <c r="M489" t="s">
        <v>85</v>
      </c>
      <c r="N489" t="s">
        <v>86</v>
      </c>
      <c r="O489" t="s">
        <v>86</v>
      </c>
      <c r="P489" t="s">
        <v>86</v>
      </c>
      <c r="Q489" t="s">
        <v>86</v>
      </c>
      <c r="R489">
        <v>114</v>
      </c>
      <c r="S489" t="s">
        <v>87</v>
      </c>
      <c r="T489">
        <v>22</v>
      </c>
      <c r="U489">
        <v>244893</v>
      </c>
      <c r="V489">
        <v>0</v>
      </c>
      <c r="W489">
        <v>0</v>
      </c>
      <c r="X489">
        <v>0</v>
      </c>
      <c r="Y489">
        <v>0</v>
      </c>
    </row>
    <row r="490" spans="1:25" ht="13.5">
      <c r="A490">
        <v>2008</v>
      </c>
      <c r="B490">
        <v>12</v>
      </c>
      <c r="C490">
        <v>2</v>
      </c>
      <c r="D490">
        <v>550</v>
      </c>
      <c r="E490" t="s">
        <v>95</v>
      </c>
      <c r="F490">
        <v>550</v>
      </c>
      <c r="G490" t="s">
        <v>96</v>
      </c>
      <c r="H490">
        <v>6</v>
      </c>
      <c r="I490" t="s">
        <v>83</v>
      </c>
      <c r="J490">
        <v>12</v>
      </c>
      <c r="K490" t="s">
        <v>84</v>
      </c>
      <c r="L490">
        <v>60914118</v>
      </c>
      <c r="M490" t="s">
        <v>85</v>
      </c>
      <c r="N490" t="s">
        <v>86</v>
      </c>
      <c r="O490" t="s">
        <v>86</v>
      </c>
      <c r="P490" t="s">
        <v>86</v>
      </c>
      <c r="Q490" t="s">
        <v>86</v>
      </c>
      <c r="R490">
        <v>114</v>
      </c>
      <c r="S490" t="s">
        <v>87</v>
      </c>
      <c r="T490">
        <v>4</v>
      </c>
      <c r="U490">
        <v>30400</v>
      </c>
      <c r="V490">
        <v>0</v>
      </c>
      <c r="W490">
        <v>0</v>
      </c>
      <c r="X490">
        <v>0</v>
      </c>
      <c r="Y490">
        <v>0</v>
      </c>
    </row>
    <row r="491" spans="1:25" ht="13.5">
      <c r="A491">
        <v>2008</v>
      </c>
      <c r="B491">
        <v>12</v>
      </c>
      <c r="C491">
        <v>2</v>
      </c>
      <c r="D491">
        <v>750</v>
      </c>
      <c r="E491" t="s">
        <v>97</v>
      </c>
      <c r="F491">
        <v>750</v>
      </c>
      <c r="G491" t="s">
        <v>98</v>
      </c>
      <c r="H491">
        <v>6</v>
      </c>
      <c r="I491" t="s">
        <v>83</v>
      </c>
      <c r="J491">
        <v>12</v>
      </c>
      <c r="K491" t="s">
        <v>84</v>
      </c>
      <c r="L491">
        <v>60914118</v>
      </c>
      <c r="M491" t="s">
        <v>85</v>
      </c>
      <c r="N491" t="s">
        <v>86</v>
      </c>
      <c r="O491" t="s">
        <v>86</v>
      </c>
      <c r="P491" t="s">
        <v>86</v>
      </c>
      <c r="Q491" t="s">
        <v>86</v>
      </c>
      <c r="R491">
        <v>114</v>
      </c>
      <c r="S491" t="s">
        <v>87</v>
      </c>
      <c r="T491">
        <v>4</v>
      </c>
      <c r="U491">
        <v>51933</v>
      </c>
      <c r="V491">
        <v>0</v>
      </c>
      <c r="W491">
        <v>0</v>
      </c>
      <c r="X491">
        <v>0</v>
      </c>
      <c r="Y491">
        <v>0</v>
      </c>
    </row>
    <row r="492" spans="1:25" ht="13.5">
      <c r="A492">
        <v>2008</v>
      </c>
      <c r="B492">
        <v>12</v>
      </c>
      <c r="C492">
        <v>2</v>
      </c>
      <c r="D492">
        <v>900</v>
      </c>
      <c r="E492" t="s">
        <v>101</v>
      </c>
      <c r="F492">
        <v>900</v>
      </c>
      <c r="G492" t="s">
        <v>102</v>
      </c>
      <c r="H492">
        <v>6</v>
      </c>
      <c r="I492" t="s">
        <v>83</v>
      </c>
      <c r="J492">
        <v>12</v>
      </c>
      <c r="K492" t="s">
        <v>84</v>
      </c>
      <c r="L492">
        <v>60914118</v>
      </c>
      <c r="M492" t="s">
        <v>85</v>
      </c>
      <c r="N492" t="s">
        <v>86</v>
      </c>
      <c r="O492" t="s">
        <v>86</v>
      </c>
      <c r="P492" t="s">
        <v>86</v>
      </c>
      <c r="Q492" t="s">
        <v>86</v>
      </c>
      <c r="R492">
        <v>114</v>
      </c>
      <c r="S492" t="s">
        <v>87</v>
      </c>
      <c r="T492">
        <v>1</v>
      </c>
      <c r="U492">
        <v>6486</v>
      </c>
      <c r="V492">
        <v>0</v>
      </c>
      <c r="W492">
        <v>0</v>
      </c>
      <c r="X492">
        <v>0</v>
      </c>
      <c r="Y492">
        <v>0</v>
      </c>
    </row>
    <row r="493" s="50" customFormat="1" ht="13.5"/>
    <row r="494" spans="1:25" ht="13.5">
      <c r="A494">
        <v>2008</v>
      </c>
      <c r="B494">
        <v>12</v>
      </c>
      <c r="C494">
        <v>3</v>
      </c>
      <c r="D494">
        <v>0</v>
      </c>
      <c r="E494" t="s">
        <v>99</v>
      </c>
      <c r="F494">
        <v>0</v>
      </c>
      <c r="G494" t="s">
        <v>82</v>
      </c>
      <c r="H494">
        <v>6</v>
      </c>
      <c r="I494" t="s">
        <v>83</v>
      </c>
      <c r="J494">
        <v>12</v>
      </c>
      <c r="K494" t="s">
        <v>84</v>
      </c>
      <c r="L494">
        <v>60914118</v>
      </c>
      <c r="M494" t="s">
        <v>85</v>
      </c>
      <c r="N494" t="s">
        <v>86</v>
      </c>
      <c r="O494" t="s">
        <v>86</v>
      </c>
      <c r="P494" t="s">
        <v>86</v>
      </c>
      <c r="Q494" t="s">
        <v>86</v>
      </c>
      <c r="R494">
        <v>114</v>
      </c>
      <c r="S494" t="s">
        <v>100</v>
      </c>
      <c r="T494">
        <v>1</v>
      </c>
      <c r="U494">
        <v>30</v>
      </c>
      <c r="V494">
        <v>0</v>
      </c>
      <c r="W494">
        <v>0</v>
      </c>
      <c r="X494">
        <v>0</v>
      </c>
      <c r="Y494">
        <v>0</v>
      </c>
    </row>
    <row r="495" spans="1:25" ht="13.5">
      <c r="A495">
        <v>2008</v>
      </c>
      <c r="B495">
        <v>12</v>
      </c>
      <c r="C495">
        <v>3</v>
      </c>
      <c r="D495">
        <v>5</v>
      </c>
      <c r="E495" t="s">
        <v>108</v>
      </c>
      <c r="F495">
        <v>0</v>
      </c>
      <c r="G495" t="s">
        <v>82</v>
      </c>
      <c r="H495">
        <v>6</v>
      </c>
      <c r="I495" t="s">
        <v>83</v>
      </c>
      <c r="J495">
        <v>12</v>
      </c>
      <c r="K495" t="s">
        <v>84</v>
      </c>
      <c r="L495">
        <v>60914118</v>
      </c>
      <c r="M495" t="s">
        <v>85</v>
      </c>
      <c r="N495" t="s">
        <v>86</v>
      </c>
      <c r="O495" t="s">
        <v>86</v>
      </c>
      <c r="P495" t="s">
        <v>86</v>
      </c>
      <c r="Q495" t="s">
        <v>86</v>
      </c>
      <c r="R495">
        <v>114</v>
      </c>
      <c r="S495" t="s">
        <v>90</v>
      </c>
      <c r="T495">
        <v>1</v>
      </c>
      <c r="U495">
        <v>399</v>
      </c>
      <c r="V495">
        <v>0</v>
      </c>
      <c r="W495">
        <v>0</v>
      </c>
      <c r="X495">
        <v>0</v>
      </c>
      <c r="Y495">
        <v>0</v>
      </c>
    </row>
    <row r="496" spans="1:25" ht="13.5">
      <c r="A496">
        <v>2008</v>
      </c>
      <c r="B496">
        <v>12</v>
      </c>
      <c r="C496">
        <v>3</v>
      </c>
      <c r="D496">
        <v>200</v>
      </c>
      <c r="E496" t="s">
        <v>81</v>
      </c>
      <c r="F496">
        <v>0</v>
      </c>
      <c r="G496" t="s">
        <v>82</v>
      </c>
      <c r="H496">
        <v>6</v>
      </c>
      <c r="I496" t="s">
        <v>83</v>
      </c>
      <c r="J496">
        <v>12</v>
      </c>
      <c r="K496" t="s">
        <v>84</v>
      </c>
      <c r="L496">
        <v>60914118</v>
      </c>
      <c r="M496" t="s">
        <v>85</v>
      </c>
      <c r="N496" t="s">
        <v>86</v>
      </c>
      <c r="O496" t="s">
        <v>86</v>
      </c>
      <c r="P496" t="s">
        <v>86</v>
      </c>
      <c r="Q496" t="s">
        <v>86</v>
      </c>
      <c r="R496">
        <v>114</v>
      </c>
      <c r="S496" t="s">
        <v>87</v>
      </c>
      <c r="T496">
        <v>1</v>
      </c>
      <c r="U496">
        <v>10000</v>
      </c>
      <c r="V496">
        <v>3</v>
      </c>
      <c r="W496">
        <v>52520</v>
      </c>
      <c r="X496">
        <v>0</v>
      </c>
      <c r="Y496">
        <v>0</v>
      </c>
    </row>
    <row r="497" spans="1:25" ht="13.5">
      <c r="A497">
        <v>2008</v>
      </c>
      <c r="B497">
        <v>12</v>
      </c>
      <c r="C497">
        <v>3</v>
      </c>
      <c r="D497">
        <v>250</v>
      </c>
      <c r="E497" t="s">
        <v>88</v>
      </c>
      <c r="F497">
        <v>250</v>
      </c>
      <c r="G497" t="s">
        <v>89</v>
      </c>
      <c r="H497">
        <v>6</v>
      </c>
      <c r="I497" t="s">
        <v>83</v>
      </c>
      <c r="J497">
        <v>12</v>
      </c>
      <c r="K497" t="s">
        <v>84</v>
      </c>
      <c r="L497">
        <v>60914118</v>
      </c>
      <c r="M497" t="s">
        <v>85</v>
      </c>
      <c r="N497" t="s">
        <v>86</v>
      </c>
      <c r="O497" t="s">
        <v>86</v>
      </c>
      <c r="P497" t="s">
        <v>86</v>
      </c>
      <c r="Q497" t="s">
        <v>86</v>
      </c>
      <c r="R497">
        <v>411</v>
      </c>
      <c r="S497" t="s">
        <v>87</v>
      </c>
      <c r="T497">
        <v>0</v>
      </c>
      <c r="U497">
        <v>0</v>
      </c>
      <c r="V497">
        <v>1</v>
      </c>
      <c r="W497">
        <v>36000</v>
      </c>
      <c r="X497">
        <v>0</v>
      </c>
      <c r="Y497">
        <v>0</v>
      </c>
    </row>
    <row r="498" spans="1:25" ht="13.5">
      <c r="A498">
        <v>2008</v>
      </c>
      <c r="B498">
        <v>12</v>
      </c>
      <c r="C498">
        <v>3</v>
      </c>
      <c r="D498">
        <v>250</v>
      </c>
      <c r="E498" t="s">
        <v>88</v>
      </c>
      <c r="F498">
        <v>250</v>
      </c>
      <c r="G498" t="s">
        <v>89</v>
      </c>
      <c r="H498">
        <v>6</v>
      </c>
      <c r="I498" t="s">
        <v>83</v>
      </c>
      <c r="J498">
        <v>12</v>
      </c>
      <c r="K498" t="s">
        <v>84</v>
      </c>
      <c r="L498">
        <v>60914118</v>
      </c>
      <c r="M498" t="s">
        <v>85</v>
      </c>
      <c r="N498" t="s">
        <v>86</v>
      </c>
      <c r="O498" t="s">
        <v>86</v>
      </c>
      <c r="P498" t="s">
        <v>86</v>
      </c>
      <c r="Q498" t="s">
        <v>86</v>
      </c>
      <c r="R498">
        <v>216</v>
      </c>
      <c r="S498" t="s">
        <v>87</v>
      </c>
      <c r="T498">
        <v>26</v>
      </c>
      <c r="U498">
        <v>392615</v>
      </c>
      <c r="V498">
        <v>6</v>
      </c>
      <c r="W498">
        <v>94670</v>
      </c>
      <c r="X498">
        <v>0</v>
      </c>
      <c r="Y498">
        <v>0</v>
      </c>
    </row>
    <row r="499" spans="1:25" ht="13.5">
      <c r="A499">
        <v>2008</v>
      </c>
      <c r="B499">
        <v>12</v>
      </c>
      <c r="C499">
        <v>3</v>
      </c>
      <c r="D499">
        <v>250</v>
      </c>
      <c r="E499" t="s">
        <v>88</v>
      </c>
      <c r="F499">
        <v>250</v>
      </c>
      <c r="G499" t="s">
        <v>89</v>
      </c>
      <c r="H499">
        <v>6</v>
      </c>
      <c r="I499" t="s">
        <v>83</v>
      </c>
      <c r="J499">
        <v>12</v>
      </c>
      <c r="K499" t="s">
        <v>84</v>
      </c>
      <c r="L499">
        <v>60914118</v>
      </c>
      <c r="M499" t="s">
        <v>85</v>
      </c>
      <c r="N499" t="s">
        <v>86</v>
      </c>
      <c r="O499" t="s">
        <v>86</v>
      </c>
      <c r="P499" t="s">
        <v>86</v>
      </c>
      <c r="Q499" t="s">
        <v>86</v>
      </c>
      <c r="R499">
        <v>415</v>
      </c>
      <c r="S499" t="s">
        <v>87</v>
      </c>
      <c r="T499">
        <v>11</v>
      </c>
      <c r="U499">
        <v>113986</v>
      </c>
      <c r="V499">
        <v>0</v>
      </c>
      <c r="W499">
        <v>0</v>
      </c>
      <c r="X499">
        <v>0</v>
      </c>
      <c r="Y499">
        <v>0</v>
      </c>
    </row>
    <row r="500" spans="1:25" ht="13.5">
      <c r="A500">
        <v>2008</v>
      </c>
      <c r="B500">
        <v>12</v>
      </c>
      <c r="C500">
        <v>3</v>
      </c>
      <c r="D500">
        <v>300</v>
      </c>
      <c r="E500" t="s">
        <v>91</v>
      </c>
      <c r="F500">
        <v>300</v>
      </c>
      <c r="G500" t="s">
        <v>92</v>
      </c>
      <c r="H500">
        <v>6</v>
      </c>
      <c r="I500" t="s">
        <v>83</v>
      </c>
      <c r="J500">
        <v>12</v>
      </c>
      <c r="K500" t="s">
        <v>84</v>
      </c>
      <c r="L500">
        <v>60914118</v>
      </c>
      <c r="M500" t="s">
        <v>85</v>
      </c>
      <c r="N500" t="s">
        <v>86</v>
      </c>
      <c r="O500" t="s">
        <v>86</v>
      </c>
      <c r="P500" t="s">
        <v>86</v>
      </c>
      <c r="Q500" t="s">
        <v>86</v>
      </c>
      <c r="R500">
        <v>114</v>
      </c>
      <c r="S500" t="s">
        <v>87</v>
      </c>
      <c r="T500">
        <v>22</v>
      </c>
      <c r="U500">
        <v>318733</v>
      </c>
      <c r="V500">
        <v>0</v>
      </c>
      <c r="W500">
        <v>0</v>
      </c>
      <c r="X500">
        <v>0</v>
      </c>
      <c r="Y500">
        <v>0</v>
      </c>
    </row>
    <row r="501" spans="1:25" ht="13.5">
      <c r="A501">
        <v>2008</v>
      </c>
      <c r="B501">
        <v>12</v>
      </c>
      <c r="C501">
        <v>3</v>
      </c>
      <c r="D501">
        <v>500</v>
      </c>
      <c r="E501" t="s">
        <v>93</v>
      </c>
      <c r="F501">
        <v>500</v>
      </c>
      <c r="G501" t="s">
        <v>94</v>
      </c>
      <c r="H501">
        <v>6</v>
      </c>
      <c r="I501" t="s">
        <v>83</v>
      </c>
      <c r="J501">
        <v>12</v>
      </c>
      <c r="K501" t="s">
        <v>84</v>
      </c>
      <c r="L501">
        <v>60914118</v>
      </c>
      <c r="M501" t="s">
        <v>85</v>
      </c>
      <c r="N501" t="s">
        <v>86</v>
      </c>
      <c r="O501" t="s">
        <v>86</v>
      </c>
      <c r="P501" t="s">
        <v>86</v>
      </c>
      <c r="Q501" t="s">
        <v>86</v>
      </c>
      <c r="R501">
        <v>114</v>
      </c>
      <c r="S501" t="s">
        <v>87</v>
      </c>
      <c r="T501">
        <v>4</v>
      </c>
      <c r="U501">
        <v>35615</v>
      </c>
      <c r="V501">
        <v>0</v>
      </c>
      <c r="W501">
        <v>0</v>
      </c>
      <c r="X501">
        <v>0</v>
      </c>
      <c r="Y501">
        <v>0</v>
      </c>
    </row>
    <row r="502" spans="1:25" ht="13.5">
      <c r="A502">
        <v>2008</v>
      </c>
      <c r="B502">
        <v>12</v>
      </c>
      <c r="C502">
        <v>3</v>
      </c>
      <c r="D502">
        <v>550</v>
      </c>
      <c r="E502" t="s">
        <v>95</v>
      </c>
      <c r="F502">
        <v>550</v>
      </c>
      <c r="G502" t="s">
        <v>96</v>
      </c>
      <c r="H502">
        <v>6</v>
      </c>
      <c r="I502" t="s">
        <v>83</v>
      </c>
      <c r="J502">
        <v>12</v>
      </c>
      <c r="K502" t="s">
        <v>84</v>
      </c>
      <c r="L502">
        <v>60914118</v>
      </c>
      <c r="M502" t="s">
        <v>85</v>
      </c>
      <c r="N502" t="s">
        <v>86</v>
      </c>
      <c r="O502" t="s">
        <v>86</v>
      </c>
      <c r="P502" t="s">
        <v>86</v>
      </c>
      <c r="Q502" t="s">
        <v>86</v>
      </c>
      <c r="R502">
        <v>114</v>
      </c>
      <c r="S502" t="s">
        <v>87</v>
      </c>
      <c r="T502">
        <v>4</v>
      </c>
      <c r="U502">
        <v>74400</v>
      </c>
      <c r="V502">
        <v>0</v>
      </c>
      <c r="W502">
        <v>0</v>
      </c>
      <c r="X502">
        <v>0</v>
      </c>
      <c r="Y502">
        <v>0</v>
      </c>
    </row>
    <row r="503" spans="1:25" ht="13.5">
      <c r="A503">
        <v>2008</v>
      </c>
      <c r="B503">
        <v>12</v>
      </c>
      <c r="C503">
        <v>3</v>
      </c>
      <c r="D503">
        <v>750</v>
      </c>
      <c r="E503" t="s">
        <v>97</v>
      </c>
      <c r="F503">
        <v>750</v>
      </c>
      <c r="G503" t="s">
        <v>98</v>
      </c>
      <c r="H503">
        <v>6</v>
      </c>
      <c r="I503" t="s">
        <v>83</v>
      </c>
      <c r="J503">
        <v>12</v>
      </c>
      <c r="K503" t="s">
        <v>84</v>
      </c>
      <c r="L503">
        <v>60914118</v>
      </c>
      <c r="M503" t="s">
        <v>85</v>
      </c>
      <c r="N503" t="s">
        <v>86</v>
      </c>
      <c r="O503" t="s">
        <v>86</v>
      </c>
      <c r="P503" t="s">
        <v>86</v>
      </c>
      <c r="Q503" t="s">
        <v>86</v>
      </c>
      <c r="R503">
        <v>114</v>
      </c>
      <c r="S503" t="s">
        <v>87</v>
      </c>
      <c r="T503">
        <v>1</v>
      </c>
      <c r="U503">
        <v>7800</v>
      </c>
      <c r="V503">
        <v>0</v>
      </c>
      <c r="W503">
        <v>0</v>
      </c>
      <c r="X503">
        <v>0</v>
      </c>
      <c r="Y503">
        <v>0</v>
      </c>
    </row>
    <row r="504" spans="1:25" ht="13.5">
      <c r="A504">
        <v>2008</v>
      </c>
      <c r="B504">
        <v>12</v>
      </c>
      <c r="C504">
        <v>3</v>
      </c>
      <c r="D504">
        <v>900</v>
      </c>
      <c r="E504" t="s">
        <v>101</v>
      </c>
      <c r="F504">
        <v>900</v>
      </c>
      <c r="G504" t="s">
        <v>102</v>
      </c>
      <c r="H504">
        <v>6</v>
      </c>
      <c r="I504" t="s">
        <v>83</v>
      </c>
      <c r="J504">
        <v>12</v>
      </c>
      <c r="K504" t="s">
        <v>84</v>
      </c>
      <c r="L504">
        <v>60914118</v>
      </c>
      <c r="M504" t="s">
        <v>85</v>
      </c>
      <c r="N504" t="s">
        <v>86</v>
      </c>
      <c r="O504" t="s">
        <v>86</v>
      </c>
      <c r="P504" t="s">
        <v>86</v>
      </c>
      <c r="Q504" t="s">
        <v>86</v>
      </c>
      <c r="R504">
        <v>114</v>
      </c>
      <c r="S504" t="s">
        <v>105</v>
      </c>
      <c r="T504">
        <v>1</v>
      </c>
      <c r="U504">
        <v>14</v>
      </c>
      <c r="V504">
        <v>0</v>
      </c>
      <c r="W504">
        <v>0</v>
      </c>
      <c r="X504">
        <v>0</v>
      </c>
      <c r="Y504">
        <v>0</v>
      </c>
    </row>
    <row r="505" s="50" customFormat="1" ht="13.5"/>
    <row r="506" spans="1:25" ht="13.5">
      <c r="A506">
        <v>2008</v>
      </c>
      <c r="B506">
        <v>12</v>
      </c>
      <c r="C506">
        <v>4</v>
      </c>
      <c r="D506">
        <v>0</v>
      </c>
      <c r="E506" t="s">
        <v>99</v>
      </c>
      <c r="F506">
        <v>0</v>
      </c>
      <c r="G506" t="s">
        <v>82</v>
      </c>
      <c r="H506">
        <v>6</v>
      </c>
      <c r="I506" t="s">
        <v>83</v>
      </c>
      <c r="J506">
        <v>12</v>
      </c>
      <c r="K506" t="s">
        <v>84</v>
      </c>
      <c r="L506">
        <v>60914118</v>
      </c>
      <c r="M506" t="s">
        <v>85</v>
      </c>
      <c r="N506" t="s">
        <v>86</v>
      </c>
      <c r="O506" t="s">
        <v>86</v>
      </c>
      <c r="P506" t="s">
        <v>86</v>
      </c>
      <c r="Q506" t="s">
        <v>86</v>
      </c>
      <c r="R506">
        <v>114</v>
      </c>
      <c r="S506" t="s">
        <v>100</v>
      </c>
      <c r="T506">
        <v>1</v>
      </c>
      <c r="U506">
        <v>20</v>
      </c>
      <c r="V506">
        <v>0</v>
      </c>
      <c r="W506">
        <v>0</v>
      </c>
      <c r="X506">
        <v>0</v>
      </c>
      <c r="Y506">
        <v>0</v>
      </c>
    </row>
    <row r="507" spans="1:25" ht="13.5">
      <c r="A507">
        <v>2008</v>
      </c>
      <c r="B507">
        <v>12</v>
      </c>
      <c r="C507">
        <v>4</v>
      </c>
      <c r="D507">
        <v>200</v>
      </c>
      <c r="E507" t="s">
        <v>81</v>
      </c>
      <c r="F507">
        <v>0</v>
      </c>
      <c r="G507" t="s">
        <v>82</v>
      </c>
      <c r="H507">
        <v>6</v>
      </c>
      <c r="I507" t="s">
        <v>83</v>
      </c>
      <c r="J507">
        <v>12</v>
      </c>
      <c r="K507" t="s">
        <v>84</v>
      </c>
      <c r="L507">
        <v>60914118</v>
      </c>
      <c r="M507" t="s">
        <v>85</v>
      </c>
      <c r="N507" t="s">
        <v>86</v>
      </c>
      <c r="O507" t="s">
        <v>86</v>
      </c>
      <c r="P507" t="s">
        <v>86</v>
      </c>
      <c r="Q507" t="s">
        <v>86</v>
      </c>
      <c r="R507">
        <v>114</v>
      </c>
      <c r="S507" t="s">
        <v>90</v>
      </c>
      <c r="T507">
        <v>1</v>
      </c>
      <c r="U507">
        <v>588</v>
      </c>
      <c r="V507">
        <v>0</v>
      </c>
      <c r="W507">
        <v>0</v>
      </c>
      <c r="X507">
        <v>0</v>
      </c>
      <c r="Y507">
        <v>0</v>
      </c>
    </row>
    <row r="508" spans="1:25" ht="13.5">
      <c r="A508">
        <v>2008</v>
      </c>
      <c r="B508">
        <v>12</v>
      </c>
      <c r="C508">
        <v>4</v>
      </c>
      <c r="D508">
        <v>250</v>
      </c>
      <c r="E508" t="s">
        <v>88</v>
      </c>
      <c r="F508">
        <v>250</v>
      </c>
      <c r="G508" t="s">
        <v>89</v>
      </c>
      <c r="H508">
        <v>6</v>
      </c>
      <c r="I508" t="s">
        <v>83</v>
      </c>
      <c r="J508">
        <v>12</v>
      </c>
      <c r="K508" t="s">
        <v>84</v>
      </c>
      <c r="L508">
        <v>60914118</v>
      </c>
      <c r="M508" t="s">
        <v>85</v>
      </c>
      <c r="N508" t="s">
        <v>86</v>
      </c>
      <c r="O508" t="s">
        <v>86</v>
      </c>
      <c r="P508" t="s">
        <v>86</v>
      </c>
      <c r="Q508" t="s">
        <v>86</v>
      </c>
      <c r="R508">
        <v>415</v>
      </c>
      <c r="S508" t="s">
        <v>87</v>
      </c>
      <c r="T508">
        <v>0</v>
      </c>
      <c r="U508">
        <v>0</v>
      </c>
      <c r="V508">
        <v>1</v>
      </c>
      <c r="W508">
        <v>13000</v>
      </c>
      <c r="X508">
        <v>0</v>
      </c>
      <c r="Y508">
        <v>0</v>
      </c>
    </row>
    <row r="509" spans="1:25" ht="13.5">
      <c r="A509">
        <v>2008</v>
      </c>
      <c r="B509">
        <v>12</v>
      </c>
      <c r="C509">
        <v>4</v>
      </c>
      <c r="D509">
        <v>250</v>
      </c>
      <c r="E509" t="s">
        <v>88</v>
      </c>
      <c r="F509">
        <v>250</v>
      </c>
      <c r="G509" t="s">
        <v>89</v>
      </c>
      <c r="H509">
        <v>6</v>
      </c>
      <c r="I509" t="s">
        <v>83</v>
      </c>
      <c r="J509">
        <v>12</v>
      </c>
      <c r="K509" t="s">
        <v>84</v>
      </c>
      <c r="L509">
        <v>60914118</v>
      </c>
      <c r="M509" t="s">
        <v>85</v>
      </c>
      <c r="N509" t="s">
        <v>86</v>
      </c>
      <c r="O509" t="s">
        <v>86</v>
      </c>
      <c r="P509" t="s">
        <v>86</v>
      </c>
      <c r="Q509" t="s">
        <v>86</v>
      </c>
      <c r="R509">
        <v>216</v>
      </c>
      <c r="S509" t="s">
        <v>87</v>
      </c>
      <c r="T509">
        <v>16</v>
      </c>
      <c r="U509">
        <v>253830</v>
      </c>
      <c r="V509">
        <v>2</v>
      </c>
      <c r="W509">
        <v>36000</v>
      </c>
      <c r="X509">
        <v>0</v>
      </c>
      <c r="Y509">
        <v>0</v>
      </c>
    </row>
    <row r="510" spans="1:25" ht="13.5">
      <c r="A510">
        <v>2008</v>
      </c>
      <c r="B510">
        <v>12</v>
      </c>
      <c r="C510">
        <v>4</v>
      </c>
      <c r="D510">
        <v>300</v>
      </c>
      <c r="E510" t="s">
        <v>91</v>
      </c>
      <c r="F510">
        <v>300</v>
      </c>
      <c r="G510" t="s">
        <v>92</v>
      </c>
      <c r="H510">
        <v>6</v>
      </c>
      <c r="I510" t="s">
        <v>83</v>
      </c>
      <c r="J510">
        <v>12</v>
      </c>
      <c r="K510" t="s">
        <v>84</v>
      </c>
      <c r="L510">
        <v>60914118</v>
      </c>
      <c r="M510" t="s">
        <v>85</v>
      </c>
      <c r="N510" t="s">
        <v>86</v>
      </c>
      <c r="O510" t="s">
        <v>86</v>
      </c>
      <c r="P510" t="s">
        <v>86</v>
      </c>
      <c r="Q510" t="s">
        <v>86</v>
      </c>
      <c r="R510">
        <v>114</v>
      </c>
      <c r="S510" t="s">
        <v>87</v>
      </c>
      <c r="T510">
        <v>5</v>
      </c>
      <c r="U510">
        <v>49130</v>
      </c>
      <c r="V510">
        <v>1</v>
      </c>
      <c r="W510">
        <v>17000</v>
      </c>
      <c r="X510">
        <v>0</v>
      </c>
      <c r="Y510">
        <v>0</v>
      </c>
    </row>
    <row r="511" spans="1:25" ht="13.5">
      <c r="A511">
        <v>2008</v>
      </c>
      <c r="B511">
        <v>12</v>
      </c>
      <c r="C511">
        <v>4</v>
      </c>
      <c r="D511">
        <v>500</v>
      </c>
      <c r="E511" t="s">
        <v>93</v>
      </c>
      <c r="F511">
        <v>500</v>
      </c>
      <c r="G511" t="s">
        <v>94</v>
      </c>
      <c r="H511">
        <v>6</v>
      </c>
      <c r="I511" t="s">
        <v>83</v>
      </c>
      <c r="J511">
        <v>12</v>
      </c>
      <c r="K511" t="s">
        <v>84</v>
      </c>
      <c r="L511">
        <v>60914118</v>
      </c>
      <c r="M511" t="s">
        <v>85</v>
      </c>
      <c r="N511" t="s">
        <v>86</v>
      </c>
      <c r="O511" t="s">
        <v>86</v>
      </c>
      <c r="P511" t="s">
        <v>86</v>
      </c>
      <c r="Q511" t="s">
        <v>86</v>
      </c>
      <c r="R511">
        <v>114</v>
      </c>
      <c r="S511" t="s">
        <v>87</v>
      </c>
      <c r="T511">
        <v>19</v>
      </c>
      <c r="U511">
        <v>274608</v>
      </c>
      <c r="V511">
        <v>0</v>
      </c>
      <c r="W511">
        <v>0</v>
      </c>
      <c r="X511">
        <v>0</v>
      </c>
      <c r="Y511">
        <v>0</v>
      </c>
    </row>
    <row r="512" spans="1:25" ht="13.5">
      <c r="A512">
        <v>2008</v>
      </c>
      <c r="B512">
        <v>12</v>
      </c>
      <c r="C512">
        <v>4</v>
      </c>
      <c r="D512">
        <v>550</v>
      </c>
      <c r="E512" t="s">
        <v>95</v>
      </c>
      <c r="F512">
        <v>550</v>
      </c>
      <c r="G512" t="s">
        <v>96</v>
      </c>
      <c r="H512">
        <v>6</v>
      </c>
      <c r="I512" t="s">
        <v>83</v>
      </c>
      <c r="J512">
        <v>12</v>
      </c>
      <c r="K512" t="s">
        <v>84</v>
      </c>
      <c r="L512">
        <v>60914118</v>
      </c>
      <c r="M512" t="s">
        <v>85</v>
      </c>
      <c r="N512" t="s">
        <v>86</v>
      </c>
      <c r="O512" t="s">
        <v>86</v>
      </c>
      <c r="P512" t="s">
        <v>86</v>
      </c>
      <c r="Q512" t="s">
        <v>86</v>
      </c>
      <c r="R512">
        <v>114</v>
      </c>
      <c r="S512" t="s">
        <v>87</v>
      </c>
      <c r="T512">
        <v>6</v>
      </c>
      <c r="U512">
        <v>69785</v>
      </c>
      <c r="V512">
        <v>1</v>
      </c>
      <c r="W512">
        <v>3575</v>
      </c>
      <c r="X512">
        <v>0</v>
      </c>
      <c r="Y512">
        <v>0</v>
      </c>
    </row>
    <row r="513" spans="1:25" ht="13.5">
      <c r="A513">
        <v>2008</v>
      </c>
      <c r="B513">
        <v>12</v>
      </c>
      <c r="C513">
        <v>4</v>
      </c>
      <c r="D513">
        <v>750</v>
      </c>
      <c r="E513" t="s">
        <v>97</v>
      </c>
      <c r="F513">
        <v>750</v>
      </c>
      <c r="G513" t="s">
        <v>98</v>
      </c>
      <c r="H513">
        <v>6</v>
      </c>
      <c r="I513" t="s">
        <v>83</v>
      </c>
      <c r="J513">
        <v>12</v>
      </c>
      <c r="K513" t="s">
        <v>84</v>
      </c>
      <c r="L513">
        <v>60914118</v>
      </c>
      <c r="M513" t="s">
        <v>85</v>
      </c>
      <c r="N513" t="s">
        <v>86</v>
      </c>
      <c r="O513" t="s">
        <v>86</v>
      </c>
      <c r="P513" t="s">
        <v>86</v>
      </c>
      <c r="Q513" t="s">
        <v>86</v>
      </c>
      <c r="R513">
        <v>114</v>
      </c>
      <c r="S513" t="s">
        <v>87</v>
      </c>
      <c r="T513">
        <v>6</v>
      </c>
      <c r="U513">
        <v>109416</v>
      </c>
      <c r="V513">
        <v>1</v>
      </c>
      <c r="W513">
        <v>15000</v>
      </c>
      <c r="X513">
        <v>0</v>
      </c>
      <c r="Y513">
        <v>0</v>
      </c>
    </row>
    <row r="514" spans="1:25" ht="13.5">
      <c r="A514">
        <v>2008</v>
      </c>
      <c r="B514">
        <v>12</v>
      </c>
      <c r="C514">
        <v>4</v>
      </c>
      <c r="D514">
        <v>900</v>
      </c>
      <c r="E514" t="s">
        <v>101</v>
      </c>
      <c r="F514">
        <v>900</v>
      </c>
      <c r="G514" t="s">
        <v>102</v>
      </c>
      <c r="H514">
        <v>6</v>
      </c>
      <c r="I514" t="s">
        <v>83</v>
      </c>
      <c r="J514">
        <v>12</v>
      </c>
      <c r="K514" t="s">
        <v>84</v>
      </c>
      <c r="L514">
        <v>60914118</v>
      </c>
      <c r="M514" t="s">
        <v>85</v>
      </c>
      <c r="N514" t="s">
        <v>86</v>
      </c>
      <c r="O514" t="s">
        <v>86</v>
      </c>
      <c r="P514" t="s">
        <v>86</v>
      </c>
      <c r="Q514" t="s">
        <v>86</v>
      </c>
      <c r="R514">
        <v>114</v>
      </c>
      <c r="S514" t="s">
        <v>87</v>
      </c>
      <c r="T514">
        <v>1</v>
      </c>
      <c r="U514">
        <v>9000</v>
      </c>
      <c r="V514">
        <v>0</v>
      </c>
      <c r="W514">
        <v>0</v>
      </c>
      <c r="X514">
        <v>0</v>
      </c>
      <c r="Y514">
        <v>0</v>
      </c>
    </row>
    <row r="515" s="50" customFormat="1" ht="13.5"/>
    <row r="516" s="51" customFormat="1" ht="13.5"/>
    <row r="517" s="45" customFormat="1" ht="13.5"/>
    <row r="518" s="45" customFormat="1" ht="13.5"/>
    <row r="519" s="45" customFormat="1" ht="13.5"/>
    <row r="520" s="45" customFormat="1" ht="13.5"/>
    <row r="521" s="45" customFormat="1" ht="13.5"/>
    <row r="522" s="45" customFormat="1" ht="13.5"/>
    <row r="523" s="45" customFormat="1" ht="13.5"/>
    <row r="524" s="45" customFormat="1" ht="13.5"/>
    <row r="525" s="45" customFormat="1" ht="13.5"/>
    <row r="526" s="45" customFormat="1" ht="13.5"/>
    <row r="527" s="45" customFormat="1" ht="13.5"/>
    <row r="528" s="45" customFormat="1" ht="13.5"/>
    <row r="529" s="45" customFormat="1" ht="13.5"/>
    <row r="530" s="45" customFormat="1" ht="13.5"/>
    <row r="531" s="45" customFormat="1" ht="13.5"/>
    <row r="532" s="45" customFormat="1" ht="13.5"/>
    <row r="533" s="45" customFormat="1" ht="13.5"/>
    <row r="534" spans="26:35" s="45" customFormat="1" ht="13.5"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</row>
    <row r="535" s="45" customFormat="1" ht="13.5"/>
    <row r="536" s="45" customFormat="1" ht="13.5"/>
    <row r="537" s="45" customFormat="1" ht="13.5"/>
    <row r="538" s="45" customFormat="1" ht="13.5"/>
    <row r="539" s="45" customFormat="1" ht="13.5"/>
    <row r="540" s="45" customFormat="1" ht="13.5"/>
    <row r="541" s="45" customFormat="1" ht="13.5"/>
    <row r="542" s="45" customFormat="1" ht="13.5"/>
    <row r="543" s="45" customFormat="1" ht="13.5"/>
    <row r="544" s="45" customFormat="1" ht="13.5"/>
    <row r="545" s="45" customFormat="1" ht="13.5"/>
    <row r="546" s="45" customFormat="1" ht="13.5"/>
    <row r="547" s="45" customFormat="1" ht="13.5"/>
    <row r="548" s="45" customFormat="1" ht="13.5"/>
    <row r="549" s="45" customFormat="1" ht="13.5"/>
    <row r="550" s="45" customFormat="1" ht="13.5"/>
    <row r="551" s="45" customFormat="1" ht="13.5"/>
    <row r="552" s="45" customFormat="1" ht="13.5"/>
    <row r="553" s="45" customFormat="1" ht="13.5"/>
    <row r="554" s="45" customFormat="1" ht="13.5"/>
    <row r="555" s="45" customFormat="1" ht="13.5"/>
    <row r="556" spans="26:35" s="45" customFormat="1" ht="13.5"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</row>
    <row r="557" s="45" customFormat="1" ht="13.5"/>
    <row r="558" s="45" customFormat="1" ht="13.5"/>
    <row r="559" s="45" customFormat="1" ht="13.5"/>
    <row r="560" s="45" customFormat="1" ht="13.5"/>
    <row r="561" s="45" customFormat="1" ht="13.5"/>
    <row r="562" s="45" customFormat="1" ht="13.5"/>
    <row r="563" s="45" customFormat="1" ht="13.5"/>
    <row r="564" s="45" customFormat="1" ht="13.5"/>
    <row r="565" s="45" customFormat="1" ht="13.5"/>
    <row r="566" s="45" customFormat="1" ht="13.5"/>
    <row r="567" s="45" customFormat="1" ht="13.5"/>
    <row r="568" s="45" customFormat="1" ht="13.5"/>
    <row r="569" s="45" customFormat="1" ht="13.5"/>
    <row r="570" s="45" customFormat="1" ht="13.5"/>
    <row r="571" s="45" customFormat="1" ht="13.5"/>
    <row r="572" s="45" customFormat="1" ht="13.5"/>
    <row r="573" s="45" customFormat="1" ht="13.5"/>
    <row r="574" s="45" customFormat="1" ht="13.5"/>
    <row r="575" spans="26:35" s="45" customFormat="1" ht="13.5"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</row>
    <row r="576" spans="1:35" s="52" customFormat="1" ht="13.5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</row>
    <row r="577" s="45" customFormat="1" ht="13.5"/>
    <row r="578" s="45" customFormat="1" ht="13.5"/>
    <row r="579" s="45" customFormat="1" ht="13.5"/>
    <row r="580" s="45" customFormat="1" ht="13.5"/>
    <row r="581" s="45" customFormat="1" ht="13.5"/>
    <row r="582" s="45" customFormat="1" ht="13.5"/>
    <row r="583" s="45" customFormat="1" ht="13.5"/>
    <row r="584" s="45" customFormat="1" ht="13.5"/>
    <row r="585" s="45" customFormat="1" ht="13.5"/>
    <row r="586" s="45" customFormat="1" ht="13.5"/>
    <row r="587" s="45" customFormat="1" ht="13.5"/>
    <row r="588" s="45" customFormat="1" ht="13.5"/>
    <row r="589" s="45" customFormat="1" ht="13.5"/>
    <row r="590" s="45" customFormat="1" ht="13.5"/>
    <row r="591" s="45" customFormat="1" ht="13.5"/>
    <row r="592" s="45" customFormat="1" ht="13.5"/>
    <row r="593" s="45" customFormat="1" ht="13.5"/>
    <row r="594" spans="26:35" s="45" customFormat="1" ht="13.5"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</row>
    <row r="595" s="45" customFormat="1" ht="13.5"/>
    <row r="596" s="45" customFormat="1" ht="13.5"/>
    <row r="597" s="45" customFormat="1" ht="13.5"/>
    <row r="598" s="45" customFormat="1" ht="13.5"/>
    <row r="599" s="45" customFormat="1" ht="13.5"/>
    <row r="600" s="45" customFormat="1" ht="13.5"/>
    <row r="601" s="45" customFormat="1" ht="13.5"/>
    <row r="602" s="45" customFormat="1" ht="13.5"/>
    <row r="603" s="45" customFormat="1" ht="13.5"/>
    <row r="604" s="45" customFormat="1" ht="13.5"/>
    <row r="605" s="45" customFormat="1" ht="13.5"/>
    <row r="606" s="45" customFormat="1" ht="13.5"/>
    <row r="607" s="45" customFormat="1" ht="13.5"/>
    <row r="608" s="45" customFormat="1" ht="13.5"/>
    <row r="609" s="45" customFormat="1" ht="13.5"/>
    <row r="610" s="45" customFormat="1" ht="13.5"/>
    <row r="611" s="45" customFormat="1" ht="13.5"/>
    <row r="612" s="45" customFormat="1" ht="13.5"/>
    <row r="613" s="45" customFormat="1" ht="13.5"/>
    <row r="614" s="45" customFormat="1" ht="13.5"/>
    <row r="615" s="45" customFormat="1" ht="13.5"/>
    <row r="616" spans="26:35" s="45" customFormat="1" ht="13.5"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</row>
    <row r="617" s="45" customFormat="1" ht="13.5"/>
    <row r="618" s="45" customFormat="1" ht="13.5"/>
    <row r="619" s="45" customFormat="1" ht="13.5"/>
    <row r="620" s="45" customFormat="1" ht="13.5"/>
    <row r="621" s="45" customFormat="1" ht="13.5"/>
    <row r="622" s="45" customFormat="1" ht="13.5"/>
    <row r="623" s="45" customFormat="1" ht="13.5"/>
    <row r="624" s="45" customFormat="1" ht="13.5"/>
    <row r="625" s="45" customFormat="1" ht="13.5"/>
    <row r="626" s="45" customFormat="1" ht="13.5"/>
    <row r="627" s="45" customFormat="1" ht="13.5"/>
    <row r="628" s="45" customFormat="1" ht="13.5"/>
    <row r="629" s="45" customFormat="1" ht="13.5"/>
    <row r="630" s="45" customFormat="1" ht="13.5"/>
    <row r="631" s="45" customFormat="1" ht="13.5"/>
    <row r="632" s="45" customFormat="1" ht="13.5"/>
    <row r="633" s="45" customFormat="1" ht="13.5"/>
    <row r="634" s="45" customFormat="1" ht="13.5"/>
    <row r="635" spans="26:35" s="45" customFormat="1" ht="13.5"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</row>
    <row r="636" s="45" customFormat="1" ht="13.5"/>
    <row r="637" s="45" customFormat="1" ht="13.5"/>
    <row r="638" s="45" customFormat="1" ht="13.5"/>
    <row r="639" s="45" customFormat="1" ht="13.5"/>
    <row r="640" s="45" customFormat="1" ht="13.5"/>
    <row r="641" s="45" customFormat="1" ht="13.5"/>
    <row r="642" s="45" customFormat="1" ht="13.5"/>
    <row r="643" s="45" customFormat="1" ht="13.5"/>
    <row r="644" s="45" customFormat="1" ht="13.5"/>
    <row r="645" s="45" customFormat="1" ht="13.5"/>
    <row r="646" s="45" customFormat="1" ht="13.5"/>
    <row r="647" s="45" customFormat="1" ht="13.5"/>
    <row r="648" s="45" customFormat="1" ht="13.5"/>
    <row r="649" s="45" customFormat="1" ht="13.5"/>
    <row r="650" s="45" customFormat="1" ht="13.5"/>
    <row r="651" s="45" customFormat="1" ht="13.5"/>
    <row r="652" s="45" customFormat="1" ht="13.5"/>
    <row r="653" s="45" customFormat="1" ht="13.5"/>
    <row r="654" spans="26:35" s="45" customFormat="1" ht="13.5"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</row>
    <row r="655" s="45" customFormat="1" ht="13.5"/>
    <row r="656" s="45" customFormat="1" ht="13.5"/>
    <row r="657" s="45" customFormat="1" ht="13.5"/>
    <row r="658" s="45" customFormat="1" ht="13.5"/>
    <row r="659" s="45" customFormat="1" ht="13.5"/>
    <row r="660" s="45" customFormat="1" ht="13.5"/>
    <row r="661" s="45" customFormat="1" ht="13.5"/>
    <row r="662" spans="26:35" s="45" customFormat="1" ht="13.5"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</row>
    <row r="663" spans="1:35" s="52" customFormat="1" ht="13.5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</row>
    <row r="664" spans="26:35" s="45" customFormat="1" ht="13.5"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</row>
    <row r="665" spans="26:35" s="45" customFormat="1" ht="13.5"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</row>
    <row r="666" spans="26:35" s="45" customFormat="1" ht="13.5"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</row>
    <row r="667" spans="26:35" s="45" customFormat="1" ht="13.5"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</row>
    <row r="668" spans="26:35" s="45" customFormat="1" ht="13.5"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</row>
    <row r="669" spans="26:35" s="45" customFormat="1" ht="13.5"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</row>
    <row r="670" spans="26:35" s="45" customFormat="1" ht="13.5"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</row>
    <row r="671" spans="26:35" s="45" customFormat="1" ht="13.5"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</row>
    <row r="672" spans="26:35" s="45" customFormat="1" ht="13.5"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</row>
    <row r="673" spans="26:35" s="45" customFormat="1" ht="13.5"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</row>
    <row r="674" spans="26:35" s="45" customFormat="1" ht="13.5"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</row>
    <row r="675" spans="26:35" s="45" customFormat="1" ht="13.5"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</row>
    <row r="676" spans="26:35" s="45" customFormat="1" ht="13.5"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</row>
    <row r="677" spans="26:35" s="45" customFormat="1" ht="13.5"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</row>
    <row r="678" spans="26:35" s="52" customFormat="1" ht="11.25" customHeight="1"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</row>
    <row r="679" spans="26:35" s="52" customFormat="1" ht="13.5"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</row>
    <row r="680" spans="26:35" s="52" customFormat="1" ht="13.5"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</row>
    <row r="681" spans="26:35" s="45" customFormat="1" ht="13.5"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</row>
    <row r="682" spans="26:35" s="45" customFormat="1" ht="13.5"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</row>
    <row r="683" spans="26:35" s="45" customFormat="1" ht="13.5"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</row>
    <row r="684" spans="26:35" s="45" customFormat="1" ht="13.5"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</row>
    <row r="685" spans="26:35" s="45" customFormat="1" ht="13.5"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</row>
    <row r="686" spans="26:35" s="45" customFormat="1" ht="13.5"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</row>
    <row r="687" spans="26:35" s="45" customFormat="1" ht="13.5"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</row>
    <row r="688" spans="26:35" s="45" customFormat="1" ht="13.5"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</row>
    <row r="689" spans="26:35" s="45" customFormat="1" ht="13.5"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</row>
    <row r="690" spans="26:35" s="45" customFormat="1" ht="13.5"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</row>
    <row r="691" spans="26:35" s="45" customFormat="1" ht="13.5"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</row>
    <row r="692" spans="26:35" s="45" customFormat="1" ht="13.5"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</row>
    <row r="693" spans="26:35" s="45" customFormat="1" ht="13.5"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</row>
    <row r="694" spans="26:35" s="45" customFormat="1" ht="13.5"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</row>
    <row r="695" spans="26:35" s="45" customFormat="1" ht="13.5"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</row>
    <row r="696" spans="26:35" s="45" customFormat="1" ht="13.5"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</row>
    <row r="697" spans="26:35" s="45" customFormat="1" ht="13.5"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</row>
    <row r="698" spans="26:35" s="45" customFormat="1" ht="13.5"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</row>
    <row r="699" spans="26:35" s="45" customFormat="1" ht="13.5"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</row>
    <row r="700" spans="26:35" s="45" customFormat="1" ht="13.5"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</row>
    <row r="701" spans="26:35" s="45" customFormat="1" ht="13.5"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</row>
    <row r="702" spans="26:35" s="45" customFormat="1" ht="13.5"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</row>
    <row r="703" spans="26:35" s="45" customFormat="1" ht="13.5"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</row>
    <row r="704" spans="26:35" s="45" customFormat="1" ht="13.5"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</row>
    <row r="705" spans="26:35" s="52" customFormat="1" ht="13.5"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</row>
    <row r="706" spans="26:35" s="45" customFormat="1" ht="13.5"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</row>
    <row r="707" spans="26:35" s="45" customFormat="1" ht="13.5"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</row>
    <row r="708" spans="26:35" s="45" customFormat="1" ht="13.5"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</row>
    <row r="709" spans="26:35" s="45" customFormat="1" ht="13.5"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</row>
    <row r="710" spans="26:35" s="45" customFormat="1" ht="13.5"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</row>
    <row r="711" spans="26:35" s="45" customFormat="1" ht="13.5"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</row>
    <row r="712" spans="26:35" s="45" customFormat="1" ht="13.5"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</row>
    <row r="713" spans="26:35" s="45" customFormat="1" ht="13.5"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</row>
    <row r="714" spans="26:35" s="45" customFormat="1" ht="13.5"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</row>
    <row r="715" spans="26:35" s="45" customFormat="1" ht="13.5"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</row>
    <row r="716" spans="26:35" s="45" customFormat="1" ht="13.5"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</row>
    <row r="717" spans="26:35" s="45" customFormat="1" ht="13.5"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</row>
    <row r="718" spans="26:35" s="45" customFormat="1" ht="13.5"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</row>
    <row r="719" spans="26:35" s="45" customFormat="1" ht="13.5"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</row>
    <row r="720" spans="26:35" s="45" customFormat="1" ht="13.5"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</row>
    <row r="721" spans="26:35" s="45" customFormat="1" ht="13.5"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</row>
    <row r="722" spans="26:35" s="45" customFormat="1" ht="13.5"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</row>
    <row r="723" spans="26:35" s="45" customFormat="1" ht="13.5"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</row>
    <row r="724" spans="26:35" s="45" customFormat="1" ht="13.5"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</row>
    <row r="725" spans="26:35" s="52" customFormat="1" ht="13.5"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</row>
    <row r="726" spans="26:35" s="45" customFormat="1" ht="13.5"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</row>
    <row r="727" spans="26:35" s="45" customFormat="1" ht="13.5"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</row>
    <row r="728" spans="26:35" s="45" customFormat="1" ht="13.5"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</row>
    <row r="729" spans="26:35" s="45" customFormat="1" ht="13.5"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</row>
    <row r="730" spans="26:35" s="45" customFormat="1" ht="13.5"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</row>
    <row r="731" spans="26:35" s="45" customFormat="1" ht="13.5"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</row>
    <row r="732" spans="26:35" s="45" customFormat="1" ht="13.5"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</row>
    <row r="733" spans="26:35" s="45" customFormat="1" ht="13.5"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</row>
    <row r="734" spans="26:35" s="45" customFormat="1" ht="13.5"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</row>
    <row r="735" spans="26:35" s="45" customFormat="1" ht="13.5"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</row>
    <row r="736" spans="26:35" s="45" customFormat="1" ht="13.5"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</row>
    <row r="737" spans="26:35" s="45" customFormat="1" ht="13.5"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</row>
    <row r="738" spans="26:35" s="45" customFormat="1" ht="13.5"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</row>
    <row r="739" spans="26:35" s="45" customFormat="1" ht="13.5"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</row>
    <row r="740" spans="26:35" s="45" customFormat="1" ht="13.5"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</row>
    <row r="741" spans="26:35" s="45" customFormat="1" ht="13.5"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</row>
    <row r="742" spans="26:35" s="45" customFormat="1" ht="13.5"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</row>
    <row r="743" spans="26:35" s="45" customFormat="1" ht="13.5"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</row>
    <row r="744" spans="26:35" s="45" customFormat="1" ht="13.5"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</row>
    <row r="745" spans="26:35" s="45" customFormat="1" ht="13.5"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</row>
    <row r="746" spans="26:35" s="45" customFormat="1" ht="13.5"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</row>
    <row r="747" spans="26:35" s="45" customFormat="1" ht="13.5"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</row>
    <row r="748" spans="26:35" s="45" customFormat="1" ht="13.5"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</row>
    <row r="749" spans="26:35" s="45" customFormat="1" ht="13.5"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</row>
    <row r="750" spans="26:35" s="45" customFormat="1" ht="13.5"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</row>
    <row r="751" spans="26:35" s="45" customFormat="1" ht="13.5"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</row>
    <row r="752" spans="26:35" s="45" customFormat="1" ht="13.5"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</row>
    <row r="753" spans="26:35" s="45" customFormat="1" ht="13.5"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</row>
    <row r="754" spans="26:35" s="45" customFormat="1" ht="13.5"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</row>
    <row r="755" spans="26:35" s="45" customFormat="1" ht="13.5"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</row>
    <row r="756" spans="26:35" s="45" customFormat="1" ht="13.5"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</row>
    <row r="757" spans="26:35" s="45" customFormat="1" ht="13.5"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</row>
    <row r="758" spans="26:35" s="45" customFormat="1" ht="13.5"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</row>
    <row r="759" spans="26:35" s="45" customFormat="1" ht="13.5"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</row>
    <row r="760" spans="26:35" s="45" customFormat="1" ht="13.5"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</row>
    <row r="761" spans="26:35" s="45" customFormat="1" ht="13.5"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</row>
    <row r="762" spans="26:35" s="45" customFormat="1" ht="13.5"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</row>
    <row r="763" spans="26:35" s="45" customFormat="1" ht="13.5"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</row>
    <row r="764" spans="26:35" s="45" customFormat="1" ht="13.5"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</row>
    <row r="765" spans="26:35" s="52" customFormat="1" ht="13.5"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</row>
    <row r="766" spans="26:35" s="52" customFormat="1" ht="13.5"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調査情報課</dc:creator>
  <cp:keywords/>
  <dc:description/>
  <cp:lastModifiedBy>ベジ探</cp:lastModifiedBy>
  <cp:lastPrinted>2015-01-06T06:56:08Z</cp:lastPrinted>
  <dcterms:created xsi:type="dcterms:W3CDTF">2004-10-26T09:50:32Z</dcterms:created>
  <dcterms:modified xsi:type="dcterms:W3CDTF">2018-04-11T10:14:39Z</dcterms:modified>
  <cp:category/>
  <cp:version/>
  <cp:contentType/>
  <cp:contentStatus/>
</cp:coreProperties>
</file>