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35" activeTab="0"/>
  </bookViews>
  <sheets>
    <sheet name="要覧3-3" sheetId="1" r:id="rId1"/>
  </sheets>
  <definedNames>
    <definedName name="_Regression_Int" localSheetId="0" hidden="1">1</definedName>
    <definedName name="_xlnm.Print_Area" localSheetId="0">'要覧3-3'!$A$1:$Y$38</definedName>
    <definedName name="Print_Area_MI" localSheetId="0">'要覧3-3'!$A$1:$P$39</definedName>
  </definedNames>
  <calcPr fullCalcOnLoad="1"/>
</workbook>
</file>

<file path=xl/sharedStrings.xml><?xml version="1.0" encoding="utf-8"?>
<sst xmlns="http://schemas.openxmlformats.org/spreadsheetml/2006/main" count="117" uniqueCount="65">
  <si>
    <t>Ⅲ－３　食料消費支出に占める野菜の割合</t>
  </si>
  <si>
    <t>昭和40年</t>
  </si>
  <si>
    <t>45年</t>
  </si>
  <si>
    <t>50年</t>
  </si>
  <si>
    <t>55年</t>
  </si>
  <si>
    <t>60年</t>
  </si>
  <si>
    <t>平成元年</t>
  </si>
  <si>
    <t>3年</t>
  </si>
  <si>
    <t>4年</t>
  </si>
  <si>
    <t>5年</t>
  </si>
  <si>
    <t>6年</t>
  </si>
  <si>
    <t>7年</t>
  </si>
  <si>
    <t>1994</t>
  </si>
  <si>
    <t>　生鮮野菜</t>
  </si>
  <si>
    <t>キャベツ</t>
  </si>
  <si>
    <t>　　キャベツ</t>
  </si>
  <si>
    <t>きゅうり</t>
  </si>
  <si>
    <t>　　きゅうり</t>
  </si>
  <si>
    <t>さといも</t>
  </si>
  <si>
    <t>　　さといも</t>
  </si>
  <si>
    <t>だいこん</t>
  </si>
  <si>
    <t>　　だいこん</t>
  </si>
  <si>
    <t>　　トマト</t>
  </si>
  <si>
    <t>な　　す</t>
  </si>
  <si>
    <t>　　な　　す</t>
  </si>
  <si>
    <t>にんじん</t>
  </si>
  <si>
    <t>　　にんじん</t>
  </si>
  <si>
    <t>ね　　ぎ</t>
  </si>
  <si>
    <t>　　ね　　ぎ</t>
  </si>
  <si>
    <t>はくさい</t>
  </si>
  <si>
    <t>　　はくさい</t>
  </si>
  <si>
    <t>ピ－マン</t>
  </si>
  <si>
    <t>　　ピ－マン</t>
  </si>
  <si>
    <t>　　レタス</t>
  </si>
  <si>
    <t>たまねぎ</t>
  </si>
  <si>
    <t>　　たまねぎ</t>
  </si>
  <si>
    <t>ばれいしょ</t>
  </si>
  <si>
    <t>　　ばれいしょ</t>
  </si>
  <si>
    <t>ほうれんそう</t>
  </si>
  <si>
    <t>　　ほうれんそう</t>
  </si>
  <si>
    <t>－１人当たり年間の品目別支出の推移（全国・全世帯）－</t>
  </si>
  <si>
    <t>平成2年</t>
  </si>
  <si>
    <t>10年</t>
  </si>
  <si>
    <t>11年</t>
  </si>
  <si>
    <t>12年</t>
  </si>
  <si>
    <t>13年</t>
  </si>
  <si>
    <t>食料品</t>
  </si>
  <si>
    <t>生  鮮  野  菜</t>
  </si>
  <si>
    <t>ト マ ト</t>
  </si>
  <si>
    <t>レ タ ス</t>
  </si>
  <si>
    <t>(生鮮野菜/食料品)</t>
  </si>
  <si>
    <t>14年</t>
  </si>
  <si>
    <t>実数</t>
  </si>
  <si>
    <t>15年</t>
  </si>
  <si>
    <t>世帯人員</t>
  </si>
  <si>
    <t>番号</t>
  </si>
  <si>
    <t>240～269</t>
  </si>
  <si>
    <t xml:space="preserve"> 食　料</t>
  </si>
  <si>
    <t>16年</t>
  </si>
  <si>
    <t>　　　　　　　　（単位：円、％）</t>
  </si>
  <si>
    <t>17年</t>
  </si>
  <si>
    <t>資料：総務省統計局「家計調査年報」</t>
  </si>
  <si>
    <t>18年</t>
  </si>
  <si>
    <t>※平成13年より農林漁業世帯を含む</t>
  </si>
  <si>
    <t>19年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</si>
</sst>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\G/&quot;標&quot;&quot;準&quot;"/>
    <numFmt numFmtId="178" formatCode="d/&quot;既&quot;&quot;定&quot;"/>
    <numFmt numFmtId="179" formatCode="0.00_ "/>
    <numFmt numFmtId="180" formatCode="0.0_ "/>
    <numFmt numFmtId="181" formatCode="0.0_);[Red]\(0.0\)"/>
    <numFmt numFmtId="182" formatCode="0E+00"/>
    <numFmt numFmtId="183" formatCode="&quot;$&quot;#,##0.00;\(&quot;$&quot;#,##0.00\)"/>
    <numFmt numFmtId="184" formatCode="[$-FFFF]\B\Aee;\(\B\Aee\)"/>
    <numFmt numFmtId="185" formatCode="\I/&quot;不&quot;&quot;変&quot;"/>
    <numFmt numFmtId="186" formatCode="&quot;$&quot;#,##0;\(&quot;$&quot;#,##0\)"/>
    <numFmt numFmtId="187" formatCode="[$-411]ee\-m\-d"/>
    <numFmt numFmtId="188" formatCode="m/d"/>
    <numFmt numFmtId="189" formatCode="m/d/yy"/>
    <numFmt numFmtId="190" formatCode="m/d/yy\ h\:mm"/>
    <numFmt numFmtId="191" formatCode="[$-411]ee/m/d"/>
    <numFmt numFmtId="192" formatCode="yyyy/m/d"/>
    <numFmt numFmtId="193" formatCode="h\:mm"/>
    <numFmt numFmtId="194" formatCode="h\:mm\ AM/PM"/>
    <numFmt numFmtId="195" formatCode="h\:mm\:ss"/>
    <numFmt numFmtId="196" formatCode="h\:mm\:ss\ AM/PM"/>
    <numFmt numFmtId="197" formatCode="0.0"/>
    <numFmt numFmtId="198" formatCode="0,000.0"/>
    <numFmt numFmtId="199" formatCode="#,###.0"/>
    <numFmt numFmtId="200" formatCode="0.00000"/>
    <numFmt numFmtId="201" formatCode="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_ "/>
    <numFmt numFmtId="207" formatCode="#,##0_ "/>
    <numFmt numFmtId="208" formatCode="#,##0.0"/>
    <numFmt numFmtId="209" formatCode="[$¥-411]#,##0.00_);\([$¥-411]#,##0.00\)"/>
    <numFmt numFmtId="210" formatCode="[&lt;=999]000;000\-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 "/>
    <numFmt numFmtId="215" formatCode="#,##0.0_ "/>
    <numFmt numFmtId="216" formatCode="#,##0.000_ "/>
    <numFmt numFmtId="217" formatCode="&quot;\&quot;#,##0.0;&quot;\&quot;\-#,##0.0"/>
    <numFmt numFmtId="218" formatCode="#,##0.000"/>
  </numFmts>
  <fonts count="33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Terminal"/>
      <family val="0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7" borderId="4" applyNumberFormat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97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7" fontId="9" fillId="0" borderId="16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7" xfId="0" applyNumberFormat="1" applyFont="1" applyBorder="1" applyAlignment="1" applyProtection="1">
      <alignment vertical="center"/>
      <protection/>
    </xf>
    <xf numFmtId="37" fontId="11" fillId="0" borderId="18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7" fontId="5" fillId="0" borderId="15" xfId="0" applyNumberFormat="1" applyFont="1" applyBorder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176" fontId="11" fillId="0" borderId="17" xfId="0" applyNumberFormat="1" applyFont="1" applyBorder="1" applyAlignment="1" applyProtection="1">
      <alignment vertical="center"/>
      <protection/>
    </xf>
    <xf numFmtId="176" fontId="11" fillId="0" borderId="19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>
      <alignment vertical="center"/>
    </xf>
    <xf numFmtId="37" fontId="9" fillId="0" borderId="20" xfId="0" applyNumberFormat="1" applyFont="1" applyBorder="1" applyAlignment="1" applyProtection="1">
      <alignment vertical="center"/>
      <protection/>
    </xf>
    <xf numFmtId="37" fontId="11" fillId="0" borderId="20" xfId="0" applyNumberFormat="1" applyFont="1" applyBorder="1" applyAlignment="1" applyProtection="1">
      <alignment vertical="center"/>
      <protection/>
    </xf>
    <xf numFmtId="37" fontId="11" fillId="0" borderId="22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37" fontId="11" fillId="0" borderId="10" xfId="0" applyNumberFormat="1" applyFont="1" applyBorder="1" applyAlignment="1" applyProtection="1">
      <alignment vertical="center"/>
      <protection/>
    </xf>
    <xf numFmtId="38" fontId="13" fillId="0" borderId="0" xfId="49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38" fontId="13" fillId="18" borderId="0" xfId="49" applyFont="1" applyFill="1" applyAlignment="1" applyProtection="1">
      <alignment vertical="center"/>
      <protection/>
    </xf>
    <xf numFmtId="0" fontId="5" fillId="18" borderId="0" xfId="0" applyFont="1" applyFill="1" applyAlignment="1" applyProtection="1">
      <alignment vertical="center"/>
      <protection/>
    </xf>
    <xf numFmtId="38" fontId="13" fillId="18" borderId="0" xfId="49" applyFont="1" applyFill="1" applyAlignment="1">
      <alignment vertical="center"/>
    </xf>
    <xf numFmtId="0" fontId="13" fillId="18" borderId="0" xfId="0" applyFont="1" applyFill="1" applyAlignment="1" applyProtection="1">
      <alignment vertical="center"/>
      <protection/>
    </xf>
    <xf numFmtId="0" fontId="13" fillId="1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4" fillId="8" borderId="0" xfId="0" applyFont="1" applyFill="1" applyAlignment="1" applyProtection="1">
      <alignment horizontal="center" vertical="center"/>
      <protection/>
    </xf>
    <xf numFmtId="0" fontId="14" fillId="8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38" fontId="13" fillId="5" borderId="0" xfId="49" applyFont="1" applyFill="1" applyAlignment="1" applyProtection="1">
      <alignment vertical="center"/>
      <protection/>
    </xf>
    <xf numFmtId="0" fontId="13" fillId="5" borderId="0" xfId="0" applyFont="1" applyFill="1" applyAlignment="1" applyProtection="1">
      <alignment vertical="center"/>
      <protection/>
    </xf>
    <xf numFmtId="0" fontId="13" fillId="5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19" borderId="0" xfId="0" applyFont="1" applyFill="1" applyAlignment="1">
      <alignment vertical="center"/>
    </xf>
    <xf numFmtId="0" fontId="7" fillId="19" borderId="0" xfId="0" applyFont="1" applyFill="1" applyAlignment="1">
      <alignment horizontal="center" vertical="center"/>
    </xf>
    <xf numFmtId="38" fontId="13" fillId="19" borderId="0" xfId="49" applyFont="1" applyFill="1" applyAlignment="1" applyProtection="1">
      <alignment vertical="center"/>
      <protection/>
    </xf>
    <xf numFmtId="0" fontId="13" fillId="19" borderId="0" xfId="0" applyFont="1" applyFill="1" applyAlignment="1" applyProtection="1">
      <alignment vertical="center"/>
      <protection/>
    </xf>
    <xf numFmtId="0" fontId="9" fillId="0" borderId="25" xfId="0" applyFont="1" applyBorder="1" applyAlignment="1">
      <alignment vertical="center"/>
    </xf>
    <xf numFmtId="37" fontId="11" fillId="0" borderId="21" xfId="0" applyNumberFormat="1" applyFont="1" applyBorder="1" applyAlignment="1" applyProtection="1">
      <alignment vertical="center"/>
      <protection/>
    </xf>
    <xf numFmtId="176" fontId="11" fillId="0" borderId="24" xfId="0" applyNumberFormat="1" applyFont="1" applyBorder="1" applyAlignment="1" applyProtection="1">
      <alignment vertical="center"/>
      <protection/>
    </xf>
    <xf numFmtId="37" fontId="11" fillId="0" borderId="26" xfId="0" applyNumberFormat="1" applyFont="1" applyBorder="1" applyAlignment="1" applyProtection="1">
      <alignment vertical="center"/>
      <protection/>
    </xf>
    <xf numFmtId="176" fontId="11" fillId="0" borderId="25" xfId="0" applyNumberFormat="1" applyFont="1" applyBorder="1" applyAlignment="1" applyProtection="1">
      <alignment vertical="center"/>
      <protection/>
    </xf>
    <xf numFmtId="38" fontId="4" fillId="0" borderId="0" xfId="49" applyFont="1" applyFill="1" applyAlignment="1">
      <alignment horizontal="right"/>
    </xf>
    <xf numFmtId="0" fontId="9" fillId="0" borderId="10" xfId="0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176" fontId="11" fillId="0" borderId="16" xfId="0" applyNumberFormat="1" applyFont="1" applyFill="1" applyBorder="1" applyAlignment="1" applyProtection="1">
      <alignment vertical="center"/>
      <protection/>
    </xf>
    <xf numFmtId="176" fontId="11" fillId="0" borderId="19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Fill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7" fontId="11" fillId="0" borderId="2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C43"/>
  <sheetViews>
    <sheetView showGridLines="0" tabSelected="1" zoomScalePageLayoutView="0" workbookViewId="0" topLeftCell="A1">
      <selection activeCell="A1" sqref="A1"/>
    </sheetView>
  </sheetViews>
  <sheetFormatPr defaultColWidth="10.66015625" defaultRowHeight="18"/>
  <cols>
    <col min="1" max="2" width="2.08203125" style="7" customWidth="1"/>
    <col min="3" max="3" width="11.08203125" style="7" customWidth="1"/>
    <col min="4" max="10" width="6.58203125" style="7" customWidth="1"/>
    <col min="11" max="11" width="6.75" style="6" customWidth="1"/>
    <col min="12" max="15" width="6.75" style="7" customWidth="1"/>
    <col min="16" max="25" width="6.33203125" style="7" customWidth="1"/>
    <col min="26" max="26" width="6.33203125" style="95" customWidth="1"/>
    <col min="27" max="27" width="10.83203125" style="7" hidden="1" customWidth="1"/>
    <col min="28" max="28" width="7.08203125" style="60" hidden="1" customWidth="1"/>
    <col min="29" max="29" width="10.58203125" style="7" hidden="1" customWidth="1"/>
    <col min="30" max="30" width="6.58203125" style="7" hidden="1" customWidth="1"/>
    <col min="31" max="31" width="10.58203125" style="7" hidden="1" customWidth="1"/>
    <col min="32" max="32" width="6.58203125" style="7" hidden="1" customWidth="1"/>
    <col min="33" max="33" width="10.58203125" style="7" hidden="1" customWidth="1"/>
    <col min="34" max="34" width="6.58203125" style="7" hidden="1" customWidth="1"/>
    <col min="35" max="35" width="10.58203125" style="7" hidden="1" customWidth="1"/>
    <col min="36" max="36" width="6.58203125" style="7" hidden="1" customWidth="1"/>
    <col min="37" max="37" width="10.58203125" style="7" hidden="1" customWidth="1"/>
    <col min="38" max="38" width="6.58203125" style="7" hidden="1" customWidth="1"/>
    <col min="39" max="39" width="10.58203125" style="7" hidden="1" customWidth="1"/>
    <col min="40" max="40" width="6.58203125" style="7" hidden="1" customWidth="1"/>
    <col min="41" max="41" width="10.58203125" style="7" hidden="1" customWidth="1"/>
    <col min="42" max="42" width="6.58203125" style="7" hidden="1" customWidth="1"/>
    <col min="43" max="43" width="10.58203125" style="7" hidden="1" customWidth="1"/>
    <col min="44" max="44" width="6.58203125" style="7" hidden="1" customWidth="1"/>
    <col min="45" max="45" width="10.58203125" style="7" hidden="1" customWidth="1"/>
    <col min="46" max="46" width="6.58203125" style="7" hidden="1" customWidth="1"/>
    <col min="47" max="47" width="10.58203125" style="7" hidden="1" customWidth="1"/>
    <col min="48" max="48" width="6.58203125" style="7" hidden="1" customWidth="1"/>
    <col min="49" max="49" width="10.58203125" style="7" hidden="1" customWidth="1"/>
    <col min="50" max="50" width="6.58203125" style="7" hidden="1" customWidth="1"/>
    <col min="51" max="51" width="10.58203125" style="7" hidden="1" customWidth="1"/>
    <col min="52" max="52" width="6.58203125" style="7" hidden="1" customWidth="1"/>
    <col min="53" max="53" width="10.58203125" style="7" hidden="1" customWidth="1"/>
    <col min="54" max="54" width="6.58203125" style="7" hidden="1" customWidth="1"/>
    <col min="55" max="55" width="10.58203125" style="7" hidden="1" customWidth="1"/>
    <col min="56" max="56" width="6.58203125" style="7" hidden="1" customWidth="1"/>
    <col min="57" max="57" width="10.58203125" style="7" hidden="1" customWidth="1"/>
    <col min="58" max="58" width="6.58203125" style="7" hidden="1" customWidth="1"/>
    <col min="59" max="59" width="10.58203125" style="7" hidden="1" customWidth="1"/>
    <col min="60" max="60" width="6.58203125" style="7" hidden="1" customWidth="1"/>
    <col min="61" max="61" width="10.58203125" style="7" hidden="1" customWidth="1"/>
    <col min="62" max="62" width="5" style="7" hidden="1" customWidth="1"/>
    <col min="63" max="63" width="10.58203125" style="7" hidden="1" customWidth="1"/>
    <col min="64" max="64" width="5.5" style="7" hidden="1" customWidth="1"/>
    <col min="65" max="65" width="10.58203125" style="7" hidden="1" customWidth="1"/>
    <col min="66" max="66" width="6.58203125" style="7" hidden="1" customWidth="1"/>
    <col min="67" max="67" width="10.58203125" style="7" hidden="1" customWidth="1"/>
    <col min="68" max="68" width="6.58203125" style="7" hidden="1" customWidth="1"/>
    <col min="69" max="69" width="10.58203125" style="7" hidden="1" customWidth="1"/>
    <col min="70" max="70" width="5.58203125" style="7" hidden="1" customWidth="1"/>
    <col min="71" max="71" width="7.33203125" style="53" hidden="1" customWidth="1"/>
    <col min="72" max="72" width="6.58203125" style="53" hidden="1" customWidth="1"/>
    <col min="73" max="73" width="9.58203125" style="7" hidden="1" customWidth="1"/>
    <col min="74" max="74" width="6.58203125" style="7" hidden="1" customWidth="1"/>
    <col min="75" max="75" width="9.58203125" style="53" hidden="1" customWidth="1"/>
    <col min="76" max="76" width="6.58203125" style="53" hidden="1" customWidth="1"/>
    <col min="77" max="77" width="9.58203125" style="63" hidden="1" customWidth="1"/>
    <col min="78" max="78" width="6.58203125" style="63" hidden="1" customWidth="1"/>
    <col min="79" max="79" width="9.58203125" style="53" hidden="1" customWidth="1"/>
    <col min="80" max="80" width="6.58203125" style="53" hidden="1" customWidth="1"/>
    <col min="81" max="82" width="6.58203125" style="63" hidden="1" customWidth="1"/>
    <col min="83" max="87" width="10.75" style="7" hidden="1" customWidth="1"/>
    <col min="88" max="107" width="10.58203125" style="7" hidden="1" customWidth="1"/>
    <col min="108" max="134" width="10.58203125" style="7" customWidth="1"/>
    <col min="135" max="16384" width="10.58203125" style="7" customWidth="1"/>
  </cols>
  <sheetData>
    <row r="1" spans="1:26" ht="18" customHeight="1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2"/>
    </row>
    <row r="2" spans="1:26" ht="16.5" customHeight="1">
      <c r="A2" s="4"/>
      <c r="B2" s="5"/>
      <c r="C2" s="8" t="s">
        <v>40</v>
      </c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2"/>
    </row>
    <row r="3" spans="1:81" ht="14.25" customHeight="1">
      <c r="A3" s="9"/>
      <c r="B3" s="9"/>
      <c r="D3" s="9"/>
      <c r="E3" s="9"/>
      <c r="F3" s="9"/>
      <c r="G3" s="9"/>
      <c r="H3" s="9"/>
      <c r="I3" s="73"/>
      <c r="J3" s="9"/>
      <c r="L3" s="9"/>
      <c r="M3" s="9"/>
      <c r="N3" s="9"/>
      <c r="O3" s="10"/>
      <c r="P3" s="9"/>
      <c r="Q3" s="4"/>
      <c r="R3" s="4"/>
      <c r="S3" s="4"/>
      <c r="T3" s="11"/>
      <c r="U3" s="11"/>
      <c r="W3" s="11"/>
      <c r="Y3" s="11" t="s">
        <v>59</v>
      </c>
      <c r="Z3" s="93"/>
      <c r="AC3" s="47">
        <v>1965</v>
      </c>
      <c r="AE3" s="14">
        <v>1970</v>
      </c>
      <c r="AG3" s="14">
        <v>1975</v>
      </c>
      <c r="AI3" s="14">
        <v>1980</v>
      </c>
      <c r="AK3" s="14">
        <v>1985</v>
      </c>
      <c r="AM3" s="14">
        <v>1986</v>
      </c>
      <c r="AO3" s="14">
        <v>1987</v>
      </c>
      <c r="AQ3" s="14">
        <v>1988</v>
      </c>
      <c r="AS3" s="14">
        <v>1989</v>
      </c>
      <c r="AU3" s="14">
        <v>1990</v>
      </c>
      <c r="AW3" s="14">
        <v>1991</v>
      </c>
      <c r="AY3" s="14">
        <v>1992</v>
      </c>
      <c r="BA3" s="14">
        <v>1993</v>
      </c>
      <c r="BC3" s="15" t="s">
        <v>12</v>
      </c>
      <c r="BE3" s="14">
        <v>1995</v>
      </c>
      <c r="BG3" s="14">
        <v>1996</v>
      </c>
      <c r="BI3" s="14">
        <v>1997</v>
      </c>
      <c r="BK3" s="14">
        <v>1998</v>
      </c>
      <c r="BM3" s="14">
        <v>1999</v>
      </c>
      <c r="BO3" s="14">
        <v>2000</v>
      </c>
      <c r="BQ3" s="7">
        <v>2001</v>
      </c>
      <c r="BS3" s="53">
        <v>2002</v>
      </c>
      <c r="BU3" s="7">
        <v>2003</v>
      </c>
      <c r="BW3" s="53">
        <v>2004</v>
      </c>
      <c r="BY3" s="63">
        <v>2005</v>
      </c>
      <c r="CA3" s="69">
        <v>2006</v>
      </c>
      <c r="CB3" s="69"/>
      <c r="CC3" s="63">
        <v>2007</v>
      </c>
    </row>
    <row r="4" spans="1:107" ht="18" customHeight="1">
      <c r="A4" s="12"/>
      <c r="B4" s="13"/>
      <c r="C4" s="13"/>
      <c r="D4" s="1" t="s">
        <v>1</v>
      </c>
      <c r="E4" s="1" t="s">
        <v>2</v>
      </c>
      <c r="F4" s="1" t="s">
        <v>3</v>
      </c>
      <c r="G4" s="1" t="s">
        <v>4</v>
      </c>
      <c r="H4" s="2" t="s">
        <v>5</v>
      </c>
      <c r="I4" s="3" t="s">
        <v>6</v>
      </c>
      <c r="J4" s="1" t="s">
        <v>41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42</v>
      </c>
      <c r="R4" s="1" t="s">
        <v>43</v>
      </c>
      <c r="S4" s="1" t="s">
        <v>44</v>
      </c>
      <c r="T4" s="1" t="s">
        <v>45</v>
      </c>
      <c r="U4" s="1" t="s">
        <v>51</v>
      </c>
      <c r="V4" s="1" t="s">
        <v>53</v>
      </c>
      <c r="W4" s="1" t="s">
        <v>58</v>
      </c>
      <c r="X4" s="1" t="s">
        <v>60</v>
      </c>
      <c r="Y4" s="79" t="s">
        <v>62</v>
      </c>
      <c r="Z4" s="79" t="s">
        <v>64</v>
      </c>
      <c r="AB4" s="60" t="s">
        <v>55</v>
      </c>
      <c r="AC4" s="48" t="s">
        <v>52</v>
      </c>
      <c r="AD4" s="48" t="s">
        <v>54</v>
      </c>
      <c r="AE4" s="48" t="s">
        <v>52</v>
      </c>
      <c r="AF4" s="48" t="s">
        <v>54</v>
      </c>
      <c r="AG4" s="48" t="s">
        <v>52</v>
      </c>
      <c r="AH4" s="48" t="s">
        <v>54</v>
      </c>
      <c r="AI4" s="48" t="s">
        <v>52</v>
      </c>
      <c r="AJ4" s="48" t="s">
        <v>54</v>
      </c>
      <c r="AK4" s="48" t="s">
        <v>52</v>
      </c>
      <c r="AL4" s="48" t="s">
        <v>54</v>
      </c>
      <c r="AM4" s="48" t="s">
        <v>52</v>
      </c>
      <c r="AN4" s="48" t="s">
        <v>54</v>
      </c>
      <c r="AO4" s="48" t="s">
        <v>52</v>
      </c>
      <c r="AP4" s="48" t="s">
        <v>54</v>
      </c>
      <c r="AQ4" s="48" t="s">
        <v>52</v>
      </c>
      <c r="AR4" s="48" t="s">
        <v>54</v>
      </c>
      <c r="AS4" s="48" t="s">
        <v>52</v>
      </c>
      <c r="AT4" s="48" t="s">
        <v>54</v>
      </c>
      <c r="AU4" s="48" t="s">
        <v>52</v>
      </c>
      <c r="AV4" s="48" t="s">
        <v>54</v>
      </c>
      <c r="AW4" s="48" t="s">
        <v>52</v>
      </c>
      <c r="AX4" s="48" t="s">
        <v>54</v>
      </c>
      <c r="AY4" s="48" t="s">
        <v>52</v>
      </c>
      <c r="AZ4" s="48" t="s">
        <v>54</v>
      </c>
      <c r="BA4" s="48" t="s">
        <v>52</v>
      </c>
      <c r="BB4" s="48" t="s">
        <v>54</v>
      </c>
      <c r="BC4" s="48" t="s">
        <v>52</v>
      </c>
      <c r="BD4" s="48" t="s">
        <v>54</v>
      </c>
      <c r="BE4" s="48" t="s">
        <v>52</v>
      </c>
      <c r="BF4" s="48" t="s">
        <v>54</v>
      </c>
      <c r="BG4" s="48" t="s">
        <v>52</v>
      </c>
      <c r="BH4" s="48" t="s">
        <v>54</v>
      </c>
      <c r="BI4" s="48" t="s">
        <v>52</v>
      </c>
      <c r="BJ4" s="48" t="s">
        <v>54</v>
      </c>
      <c r="BK4" s="48" t="s">
        <v>52</v>
      </c>
      <c r="BL4" s="48" t="s">
        <v>54</v>
      </c>
      <c r="BM4" s="48" t="s">
        <v>52</v>
      </c>
      <c r="BN4" s="48" t="s">
        <v>54</v>
      </c>
      <c r="BO4" s="48" t="s">
        <v>52</v>
      </c>
      <c r="BP4" s="48" t="s">
        <v>54</v>
      </c>
      <c r="BQ4" s="48" t="s">
        <v>52</v>
      </c>
      <c r="BR4" s="48" t="s">
        <v>54</v>
      </c>
      <c r="BS4" s="54" t="s">
        <v>52</v>
      </c>
      <c r="BT4" s="54" t="s">
        <v>54</v>
      </c>
      <c r="BU4" s="48" t="s">
        <v>52</v>
      </c>
      <c r="BV4" s="48" t="s">
        <v>54</v>
      </c>
      <c r="BW4" s="54" t="s">
        <v>52</v>
      </c>
      <c r="BX4" s="54" t="s">
        <v>54</v>
      </c>
      <c r="BY4" s="64" t="s">
        <v>52</v>
      </c>
      <c r="BZ4" s="64" t="s">
        <v>54</v>
      </c>
      <c r="CA4" s="70" t="s">
        <v>52</v>
      </c>
      <c r="CB4" s="70" t="s">
        <v>54</v>
      </c>
      <c r="CC4" s="64" t="s">
        <v>52</v>
      </c>
      <c r="CD4" s="64" t="s">
        <v>54</v>
      </c>
      <c r="CE4" s="14">
        <v>1965</v>
      </c>
      <c r="CG4" s="14">
        <v>1970</v>
      </c>
      <c r="CI4" s="14">
        <v>1975</v>
      </c>
      <c r="CK4" s="14">
        <v>1980</v>
      </c>
      <c r="CM4" s="14">
        <v>1985</v>
      </c>
      <c r="CO4" s="14">
        <v>1986</v>
      </c>
      <c r="CQ4" s="14">
        <v>1987</v>
      </c>
      <c r="CS4" s="14">
        <v>1988</v>
      </c>
      <c r="CU4" s="14">
        <v>1989</v>
      </c>
      <c r="CW4" s="14">
        <v>1990</v>
      </c>
      <c r="CY4" s="14">
        <v>1991</v>
      </c>
      <c r="DA4" s="14">
        <v>1992</v>
      </c>
      <c r="DC4" s="14">
        <v>1993</v>
      </c>
    </row>
    <row r="5" spans="1:82" ht="16.5" customHeight="1">
      <c r="A5" s="87" t="s">
        <v>46</v>
      </c>
      <c r="B5" s="88"/>
      <c r="C5" s="89"/>
      <c r="D5" s="20">
        <v>54531.69014084507</v>
      </c>
      <c r="E5" s="21">
        <v>86971.1055276382</v>
      </c>
      <c r="F5" s="21">
        <v>167066.06683804627</v>
      </c>
      <c r="G5" s="21">
        <v>227066.23036649215</v>
      </c>
      <c r="H5" s="22">
        <v>258093.80053908355</v>
      </c>
      <c r="I5" s="23">
        <v>273461.49584487535</v>
      </c>
      <c r="J5" s="21">
        <v>289360.9550561798</v>
      </c>
      <c r="K5" s="24"/>
      <c r="L5" s="21">
        <v>301491.59663865546</v>
      </c>
      <c r="M5" s="21">
        <v>306285.552407932</v>
      </c>
      <c r="N5" s="21">
        <v>306234.9570200573</v>
      </c>
      <c r="O5" s="21">
        <v>304629.9711815562</v>
      </c>
      <c r="P5" s="49">
        <v>299566.6666666667</v>
      </c>
      <c r="Q5" s="49">
        <v>310360.4229607251</v>
      </c>
      <c r="R5" s="49">
        <v>304840.30303030304</v>
      </c>
      <c r="S5" s="49">
        <v>300130.86419753084</v>
      </c>
      <c r="T5" s="49">
        <v>292954.3478260869</v>
      </c>
      <c r="U5" s="49">
        <v>294683.3855799373</v>
      </c>
      <c r="V5" s="49">
        <v>287630.84112149535</v>
      </c>
      <c r="W5" s="49">
        <v>288391.84952978056</v>
      </c>
      <c r="X5" s="49">
        <v>284543.5331230284</v>
      </c>
      <c r="Y5" s="80">
        <v>282100.9493670886</v>
      </c>
      <c r="Z5" s="80">
        <v>287134.076433121</v>
      </c>
      <c r="AA5" s="25" t="s">
        <v>57</v>
      </c>
      <c r="AB5" s="61"/>
      <c r="AC5" s="26">
        <v>232305</v>
      </c>
      <c r="AD5" s="27">
        <v>4.26</v>
      </c>
      <c r="AE5" s="28">
        <v>346145</v>
      </c>
      <c r="AF5" s="27">
        <v>3.98</v>
      </c>
      <c r="AG5" s="28">
        <v>649887</v>
      </c>
      <c r="AH5" s="27">
        <v>3.89</v>
      </c>
      <c r="AI5" s="28">
        <v>867393</v>
      </c>
      <c r="AJ5" s="27">
        <v>3.82</v>
      </c>
      <c r="AK5" s="28">
        <v>957528</v>
      </c>
      <c r="AL5" s="27">
        <v>3.71</v>
      </c>
      <c r="AM5" s="28">
        <v>961632</v>
      </c>
      <c r="AN5" s="27">
        <v>3.69</v>
      </c>
      <c r="AO5" s="28">
        <v>954127</v>
      </c>
      <c r="AP5" s="27">
        <v>3.67</v>
      </c>
      <c r="AQ5" s="28">
        <v>967003</v>
      </c>
      <c r="AR5" s="27">
        <v>3.63</v>
      </c>
      <c r="AS5" s="28">
        <v>987196</v>
      </c>
      <c r="AT5" s="27">
        <v>3.61</v>
      </c>
      <c r="AU5" s="28">
        <v>1030125</v>
      </c>
      <c r="AV5" s="27">
        <v>3.56</v>
      </c>
      <c r="AW5" s="28">
        <v>1076325</v>
      </c>
      <c r="AX5" s="27">
        <v>3.57</v>
      </c>
      <c r="AY5" s="28">
        <v>1081188</v>
      </c>
      <c r="AZ5" s="27">
        <v>3.53</v>
      </c>
      <c r="BA5" s="28">
        <v>1068760</v>
      </c>
      <c r="BB5" s="14">
        <v>3.49</v>
      </c>
      <c r="BC5" s="28">
        <v>1057066</v>
      </c>
      <c r="BD5" s="27">
        <v>3.47</v>
      </c>
      <c r="BE5" s="28">
        <v>1024518</v>
      </c>
      <c r="BF5" s="14">
        <v>3.42</v>
      </c>
      <c r="BG5" s="28">
        <v>1016331</v>
      </c>
      <c r="BH5" s="14">
        <v>3.34</v>
      </c>
      <c r="BI5" s="28">
        <v>1033373</v>
      </c>
      <c r="BJ5" s="14">
        <v>3.34</v>
      </c>
      <c r="BK5" s="28">
        <v>1027293</v>
      </c>
      <c r="BL5" s="14">
        <v>3.31</v>
      </c>
      <c r="BM5" s="28">
        <v>1005973</v>
      </c>
      <c r="BN5" s="14">
        <v>3.3</v>
      </c>
      <c r="BO5" s="28">
        <v>972424</v>
      </c>
      <c r="BP5" s="14">
        <v>3.24</v>
      </c>
      <c r="BQ5" s="7">
        <v>943313</v>
      </c>
      <c r="BR5" s="7">
        <v>3.22</v>
      </c>
      <c r="BS5" s="55">
        <v>940040</v>
      </c>
      <c r="BT5" s="56">
        <v>3.19</v>
      </c>
      <c r="BU5" s="50">
        <v>923295</v>
      </c>
      <c r="BV5" s="51">
        <v>3.21</v>
      </c>
      <c r="BW5" s="55">
        <v>919970</v>
      </c>
      <c r="BX5" s="58">
        <v>3.19</v>
      </c>
      <c r="BY5" s="65">
        <v>902003</v>
      </c>
      <c r="BZ5" s="66">
        <v>3.17</v>
      </c>
      <c r="CA5" s="71">
        <v>891439</v>
      </c>
      <c r="CB5" s="72">
        <v>3.16</v>
      </c>
      <c r="CC5" s="65">
        <v>901601</v>
      </c>
      <c r="CD5" s="66">
        <v>3.14</v>
      </c>
    </row>
    <row r="6" spans="1:82" ht="13.5" customHeight="1">
      <c r="A6" s="16"/>
      <c r="B6" s="33" t="s">
        <v>47</v>
      </c>
      <c r="C6" s="34"/>
      <c r="D6" s="35">
        <v>4031.924882629108</v>
      </c>
      <c r="E6" s="36">
        <v>7178.391959798995</v>
      </c>
      <c r="F6" s="36">
        <v>12662.982005141388</v>
      </c>
      <c r="G6" s="36">
        <v>17873.03664921466</v>
      </c>
      <c r="H6" s="37">
        <v>19172.77628032345</v>
      </c>
      <c r="I6" s="74">
        <v>20337.119113573408</v>
      </c>
      <c r="J6" s="36">
        <v>22500.842696629214</v>
      </c>
      <c r="K6" s="24"/>
      <c r="L6" s="36">
        <v>24229.411764705885</v>
      </c>
      <c r="M6" s="36">
        <v>22861.473087818697</v>
      </c>
      <c r="N6" s="36">
        <v>23858.739255014327</v>
      </c>
      <c r="O6" s="37">
        <v>23251.00864553314</v>
      </c>
      <c r="P6" s="21">
        <v>22629.53216374269</v>
      </c>
      <c r="Q6" s="21">
        <v>24610.876132930513</v>
      </c>
      <c r="R6" s="22">
        <v>22437.878787878788</v>
      </c>
      <c r="S6" s="36">
        <v>21095.679012345678</v>
      </c>
      <c r="T6" s="21">
        <v>20821.73913043478</v>
      </c>
      <c r="U6" s="21">
        <v>20738.557993730406</v>
      </c>
      <c r="V6" s="21">
        <v>20575.70093457944</v>
      </c>
      <c r="W6" s="21">
        <v>20860.188087774295</v>
      </c>
      <c r="X6" s="21">
        <v>19966.246056782336</v>
      </c>
      <c r="Y6" s="81">
        <v>20234.810126582277</v>
      </c>
      <c r="Z6" s="96">
        <v>20264.012738853504</v>
      </c>
      <c r="AA6" s="25" t="s">
        <v>13</v>
      </c>
      <c r="AB6" s="61" t="s">
        <v>56</v>
      </c>
      <c r="AC6" s="26">
        <v>17176</v>
      </c>
      <c r="AD6" s="27">
        <v>4.26</v>
      </c>
      <c r="AE6" s="28">
        <v>28570</v>
      </c>
      <c r="AF6" s="27">
        <v>3.98</v>
      </c>
      <c r="AG6" s="28">
        <v>49259</v>
      </c>
      <c r="AH6" s="27">
        <v>3.89</v>
      </c>
      <c r="AI6" s="28">
        <v>68275</v>
      </c>
      <c r="AJ6" s="27">
        <v>3.82</v>
      </c>
      <c r="AK6" s="28">
        <v>71131</v>
      </c>
      <c r="AL6" s="27">
        <v>3.71</v>
      </c>
      <c r="AM6" s="28">
        <v>70142</v>
      </c>
      <c r="AN6" s="27">
        <v>3.69</v>
      </c>
      <c r="AO6" s="28">
        <v>69143</v>
      </c>
      <c r="AP6" s="27">
        <v>3.67</v>
      </c>
      <c r="AQ6" s="28">
        <v>74632</v>
      </c>
      <c r="AR6" s="27">
        <v>3.63</v>
      </c>
      <c r="AS6" s="28">
        <v>73417</v>
      </c>
      <c r="AT6" s="27">
        <v>3.61</v>
      </c>
      <c r="AU6" s="28">
        <v>80103</v>
      </c>
      <c r="AV6" s="27">
        <v>3.56</v>
      </c>
      <c r="AW6" s="28">
        <v>86499</v>
      </c>
      <c r="AX6" s="27">
        <v>3.57</v>
      </c>
      <c r="AY6" s="28">
        <v>80701</v>
      </c>
      <c r="AZ6" s="27">
        <v>3.53</v>
      </c>
      <c r="BA6" s="28">
        <v>83267</v>
      </c>
      <c r="BB6" s="14">
        <v>3.49</v>
      </c>
      <c r="BC6" s="28">
        <v>80681</v>
      </c>
      <c r="BD6" s="27">
        <v>3.47</v>
      </c>
      <c r="BE6" s="28">
        <v>77393</v>
      </c>
      <c r="BF6" s="14">
        <v>3.42</v>
      </c>
      <c r="BG6" s="28">
        <v>76400</v>
      </c>
      <c r="BH6" s="14">
        <v>3.34</v>
      </c>
      <c r="BI6" s="28">
        <v>75491</v>
      </c>
      <c r="BJ6" s="14">
        <v>3.34</v>
      </c>
      <c r="BK6" s="28">
        <v>81462</v>
      </c>
      <c r="BL6" s="14">
        <v>3.31</v>
      </c>
      <c r="BM6" s="28">
        <v>74045</v>
      </c>
      <c r="BN6" s="14">
        <v>3.3</v>
      </c>
      <c r="BO6" s="28">
        <v>68350</v>
      </c>
      <c r="BP6" s="14">
        <v>3.24</v>
      </c>
      <c r="BQ6" s="7">
        <v>67046</v>
      </c>
      <c r="BR6" s="7">
        <v>3.22</v>
      </c>
      <c r="BS6" s="55">
        <v>66156</v>
      </c>
      <c r="BT6" s="56">
        <v>3.19</v>
      </c>
      <c r="BU6" s="50">
        <v>66048</v>
      </c>
      <c r="BV6" s="51">
        <f>$BV$5</f>
        <v>3.21</v>
      </c>
      <c r="BW6" s="55">
        <v>66544</v>
      </c>
      <c r="BX6" s="58">
        <v>3.19</v>
      </c>
      <c r="BY6" s="65">
        <v>63293</v>
      </c>
      <c r="BZ6" s="66">
        <v>3.17</v>
      </c>
      <c r="CA6" s="71">
        <v>63942</v>
      </c>
      <c r="CB6" s="72">
        <v>3.16</v>
      </c>
      <c r="CC6" s="78">
        <v>63629</v>
      </c>
      <c r="CD6" s="66">
        <v>3.14</v>
      </c>
    </row>
    <row r="7" spans="1:82" ht="13.5" customHeight="1">
      <c r="A7" s="16"/>
      <c r="B7" s="85" t="s">
        <v>50</v>
      </c>
      <c r="C7" s="86"/>
      <c r="D7" s="29">
        <v>7.393728073007469</v>
      </c>
      <c r="E7" s="30">
        <v>8.253766485143508</v>
      </c>
      <c r="F7" s="30">
        <v>7.579625381027778</v>
      </c>
      <c r="G7" s="30">
        <v>7.8712878706653155</v>
      </c>
      <c r="H7" s="31">
        <v>7.428607831833639</v>
      </c>
      <c r="I7" s="39">
        <v>7.43692235381829</v>
      </c>
      <c r="J7" s="30">
        <v>7.776046596286858</v>
      </c>
      <c r="K7" s="24"/>
      <c r="L7" s="30">
        <v>8.036513134973173</v>
      </c>
      <c r="M7" s="30">
        <v>7.464104300084721</v>
      </c>
      <c r="N7" s="30">
        <v>7.79099142931996</v>
      </c>
      <c r="O7" s="39">
        <v>7.632541392874239</v>
      </c>
      <c r="P7" s="30">
        <v>7.554088849585853</v>
      </c>
      <c r="Q7" s="30">
        <v>7.929772713334948</v>
      </c>
      <c r="R7" s="31">
        <v>7.360535521331089</v>
      </c>
      <c r="S7" s="30">
        <v>7.028826931461996</v>
      </c>
      <c r="T7" s="30">
        <v>7.107503023916769</v>
      </c>
      <c r="U7" s="30">
        <v>7.037572869239607</v>
      </c>
      <c r="V7" s="30">
        <v>7.153509983266453</v>
      </c>
      <c r="W7" s="30">
        <v>7.233279346065633</v>
      </c>
      <c r="X7" s="30">
        <v>7.016938968052212</v>
      </c>
      <c r="Y7" s="82">
        <v>7.172896855533581</v>
      </c>
      <c r="Z7" s="82">
        <v>7.057334674650982</v>
      </c>
      <c r="AB7" s="61"/>
      <c r="AC7" s="19"/>
      <c r="BC7" s="28"/>
      <c r="BD7" s="27">
        <v>3.47</v>
      </c>
      <c r="BE7" s="28"/>
      <c r="BF7" s="14">
        <v>3.42</v>
      </c>
      <c r="BG7" s="28"/>
      <c r="BH7" s="14">
        <v>3.34</v>
      </c>
      <c r="BI7" s="28"/>
      <c r="BJ7" s="14">
        <v>3.34</v>
      </c>
      <c r="BK7" s="28"/>
      <c r="BL7" s="14">
        <v>3.31</v>
      </c>
      <c r="BM7" s="28"/>
      <c r="BN7" s="14">
        <v>3.3</v>
      </c>
      <c r="BO7" s="28"/>
      <c r="BP7" s="14">
        <v>3.24</v>
      </c>
      <c r="BR7" s="7">
        <v>3.22</v>
      </c>
      <c r="BS7" s="55"/>
      <c r="BT7" s="56">
        <v>3.19</v>
      </c>
      <c r="BU7" s="50"/>
      <c r="BV7" s="51"/>
      <c r="BW7" s="55"/>
      <c r="BX7" s="58">
        <v>3.19</v>
      </c>
      <c r="BY7" s="65"/>
      <c r="BZ7" s="66">
        <v>3.17</v>
      </c>
      <c r="CA7" s="71"/>
      <c r="CB7" s="72">
        <v>3.16</v>
      </c>
      <c r="CC7" s="66"/>
      <c r="CD7" s="66">
        <v>3.14</v>
      </c>
    </row>
    <row r="8" spans="1:82" ht="13.5" customHeight="1">
      <c r="A8" s="16"/>
      <c r="B8" s="16"/>
      <c r="C8" s="18"/>
      <c r="D8" s="29">
        <v>100</v>
      </c>
      <c r="E8" s="30">
        <v>100</v>
      </c>
      <c r="F8" s="32">
        <v>100</v>
      </c>
      <c r="G8" s="32">
        <v>100</v>
      </c>
      <c r="H8" s="31">
        <v>100</v>
      </c>
      <c r="I8" s="75">
        <v>100</v>
      </c>
      <c r="J8" s="30">
        <v>100</v>
      </c>
      <c r="K8" s="24"/>
      <c r="L8" s="30">
        <v>100</v>
      </c>
      <c r="M8" s="30">
        <v>100</v>
      </c>
      <c r="N8" s="30">
        <v>100</v>
      </c>
      <c r="O8" s="39">
        <v>100</v>
      </c>
      <c r="P8" s="30">
        <v>100</v>
      </c>
      <c r="Q8" s="30">
        <v>100</v>
      </c>
      <c r="R8" s="31">
        <v>100</v>
      </c>
      <c r="S8" s="30">
        <v>100</v>
      </c>
      <c r="T8" s="32">
        <v>100</v>
      </c>
      <c r="U8" s="32">
        <v>100</v>
      </c>
      <c r="V8" s="32">
        <v>100</v>
      </c>
      <c r="W8" s="32">
        <v>100</v>
      </c>
      <c r="X8" s="32">
        <v>100</v>
      </c>
      <c r="Y8" s="83">
        <v>100</v>
      </c>
      <c r="Z8" s="83">
        <v>100</v>
      </c>
      <c r="AB8" s="61"/>
      <c r="AC8" s="26"/>
      <c r="AD8" s="27">
        <v>4.26</v>
      </c>
      <c r="AE8" s="28"/>
      <c r="AF8" s="27">
        <v>3.98</v>
      </c>
      <c r="AG8" s="28"/>
      <c r="AH8" s="27">
        <v>3.89</v>
      </c>
      <c r="AI8" s="28"/>
      <c r="AJ8" s="27">
        <v>3.82</v>
      </c>
      <c r="AK8" s="28"/>
      <c r="AL8" s="27">
        <v>3.71</v>
      </c>
      <c r="AM8" s="28"/>
      <c r="AN8" s="27">
        <v>3.69</v>
      </c>
      <c r="AO8" s="28"/>
      <c r="AP8" s="27">
        <v>3.67</v>
      </c>
      <c r="AQ8" s="28"/>
      <c r="AR8" s="27">
        <v>3.63</v>
      </c>
      <c r="AS8" s="28"/>
      <c r="AT8" s="27">
        <v>3.61</v>
      </c>
      <c r="AU8" s="28"/>
      <c r="AV8" s="27">
        <v>3.56</v>
      </c>
      <c r="AW8" s="28"/>
      <c r="AX8" s="27">
        <v>3.57</v>
      </c>
      <c r="AY8" s="28"/>
      <c r="AZ8" s="27">
        <v>3.53</v>
      </c>
      <c r="BA8" s="28"/>
      <c r="BB8" s="14">
        <v>3.49</v>
      </c>
      <c r="BC8" s="28"/>
      <c r="BD8" s="27">
        <v>3.47</v>
      </c>
      <c r="BE8" s="28"/>
      <c r="BF8" s="14">
        <v>3.42</v>
      </c>
      <c r="BG8" s="28"/>
      <c r="BH8" s="14">
        <v>3.34</v>
      </c>
      <c r="BI8" s="28"/>
      <c r="BJ8" s="14">
        <v>3.34</v>
      </c>
      <c r="BK8" s="28"/>
      <c r="BL8" s="14">
        <v>3.31</v>
      </c>
      <c r="BM8" s="28"/>
      <c r="BN8" s="14">
        <v>3.3</v>
      </c>
      <c r="BO8" s="28"/>
      <c r="BP8" s="14">
        <v>3.24</v>
      </c>
      <c r="BR8" s="7">
        <v>3.22</v>
      </c>
      <c r="BS8" s="55"/>
      <c r="BT8" s="56">
        <v>3.19</v>
      </c>
      <c r="BU8" s="50"/>
      <c r="BV8" s="51"/>
      <c r="BW8" s="55"/>
      <c r="BX8" s="58">
        <v>3.19</v>
      </c>
      <c r="BY8" s="65"/>
      <c r="BZ8" s="66">
        <v>3.17</v>
      </c>
      <c r="CA8" s="71"/>
      <c r="CB8" s="72">
        <v>3.16</v>
      </c>
      <c r="CC8" s="66"/>
      <c r="CD8" s="66">
        <v>3.14</v>
      </c>
    </row>
    <row r="9" spans="1:96" ht="13.5" customHeight="1">
      <c r="A9" s="16"/>
      <c r="B9" s="17"/>
      <c r="C9" s="90" t="s">
        <v>14</v>
      </c>
      <c r="D9" s="35">
        <v>269.9530516431925</v>
      </c>
      <c r="E9" s="36">
        <v>433.6683417085427</v>
      </c>
      <c r="F9" s="36">
        <v>549.1002570694087</v>
      </c>
      <c r="G9" s="36">
        <v>1070.1570680628272</v>
      </c>
      <c r="H9" s="36">
        <v>849.5956873315364</v>
      </c>
      <c r="I9" s="38">
        <v>757.0637119113574</v>
      </c>
      <c r="J9" s="36">
        <v>954.4943820224719</v>
      </c>
      <c r="K9" s="24"/>
      <c r="L9" s="36">
        <v>1126.8907563025211</v>
      </c>
      <c r="M9" s="36">
        <v>786.1189801699717</v>
      </c>
      <c r="N9" s="36">
        <v>1051.0028653295128</v>
      </c>
      <c r="O9" s="76">
        <v>918.1556195965418</v>
      </c>
      <c r="P9" s="36">
        <v>872.514619883041</v>
      </c>
      <c r="Q9" s="36">
        <v>968.8821752265861</v>
      </c>
      <c r="R9" s="37">
        <v>814.2424242424242</v>
      </c>
      <c r="S9" s="36">
        <v>668.5185185185185</v>
      </c>
      <c r="T9" s="21">
        <v>713.975155279503</v>
      </c>
      <c r="U9" s="21">
        <v>669.2789968652038</v>
      </c>
      <c r="V9" s="21">
        <v>721.8068535825545</v>
      </c>
      <c r="W9" s="21">
        <v>743.8871473354233</v>
      </c>
      <c r="X9" s="21">
        <v>708.5173501577287</v>
      </c>
      <c r="Y9" s="81">
        <v>762.0253164556962</v>
      </c>
      <c r="Z9" s="96">
        <v>735.3503184713376</v>
      </c>
      <c r="AA9" s="25" t="s">
        <v>15</v>
      </c>
      <c r="AB9" s="61">
        <v>240</v>
      </c>
      <c r="AC9" s="26">
        <v>1150</v>
      </c>
      <c r="AD9" s="27">
        <v>4.26</v>
      </c>
      <c r="AE9" s="28">
        <v>1726</v>
      </c>
      <c r="AF9" s="27">
        <v>3.98</v>
      </c>
      <c r="AG9" s="28">
        <v>2136</v>
      </c>
      <c r="AH9" s="27">
        <v>3.89</v>
      </c>
      <c r="AI9" s="28">
        <v>4088</v>
      </c>
      <c r="AJ9" s="27">
        <v>3.82</v>
      </c>
      <c r="AK9" s="28">
        <v>3152</v>
      </c>
      <c r="AL9" s="27">
        <v>3.71</v>
      </c>
      <c r="AM9" s="28">
        <v>3016</v>
      </c>
      <c r="AN9" s="27">
        <v>3.69</v>
      </c>
      <c r="AO9" s="28">
        <v>2850</v>
      </c>
      <c r="AP9" s="27">
        <v>3.67</v>
      </c>
      <c r="AQ9" s="28">
        <v>3433</v>
      </c>
      <c r="AR9" s="27">
        <v>3.63</v>
      </c>
      <c r="AS9" s="28">
        <v>2733</v>
      </c>
      <c r="AT9" s="27">
        <v>3.61</v>
      </c>
      <c r="AU9" s="28">
        <v>3398</v>
      </c>
      <c r="AV9" s="27">
        <v>3.56</v>
      </c>
      <c r="AW9" s="28">
        <v>4023</v>
      </c>
      <c r="AX9" s="27">
        <v>3.57</v>
      </c>
      <c r="AY9" s="28">
        <v>2775</v>
      </c>
      <c r="AZ9" s="27">
        <v>3.53</v>
      </c>
      <c r="BA9" s="28">
        <v>3668</v>
      </c>
      <c r="BB9" s="14">
        <v>3.49</v>
      </c>
      <c r="BC9" s="28">
        <v>3186</v>
      </c>
      <c r="BD9" s="27">
        <v>3.47</v>
      </c>
      <c r="BE9" s="28">
        <v>2984</v>
      </c>
      <c r="BF9" s="14">
        <v>3.42</v>
      </c>
      <c r="BG9" s="28">
        <v>2590</v>
      </c>
      <c r="BH9" s="14">
        <v>3.34</v>
      </c>
      <c r="BI9" s="28">
        <v>2707</v>
      </c>
      <c r="BJ9" s="14">
        <v>3.34</v>
      </c>
      <c r="BK9" s="28">
        <v>3207</v>
      </c>
      <c r="BL9" s="14">
        <v>3.31</v>
      </c>
      <c r="BM9" s="28">
        <v>2687</v>
      </c>
      <c r="BN9" s="14">
        <v>3.3</v>
      </c>
      <c r="BO9" s="28">
        <v>2166</v>
      </c>
      <c r="BP9" s="14">
        <v>3.24</v>
      </c>
      <c r="BQ9" s="7">
        <v>2299</v>
      </c>
      <c r="BR9" s="7">
        <v>3.22</v>
      </c>
      <c r="BS9" s="55">
        <v>2135</v>
      </c>
      <c r="BT9" s="56">
        <v>3.19</v>
      </c>
      <c r="BU9" s="50">
        <v>2317</v>
      </c>
      <c r="BV9" s="51">
        <f>$BV$5</f>
        <v>3.21</v>
      </c>
      <c r="BW9" s="55">
        <v>2373</v>
      </c>
      <c r="BX9" s="58">
        <v>3.19</v>
      </c>
      <c r="BY9" s="65">
        <v>2246</v>
      </c>
      <c r="BZ9" s="66">
        <v>3.17</v>
      </c>
      <c r="CA9" s="71">
        <v>2408</v>
      </c>
      <c r="CB9" s="72">
        <v>3.16</v>
      </c>
      <c r="CC9" s="78">
        <v>2309</v>
      </c>
      <c r="CD9" s="66">
        <v>3.14</v>
      </c>
      <c r="CF9" s="14">
        <v>5.19</v>
      </c>
      <c r="CH9" s="14">
        <v>4.84</v>
      </c>
      <c r="CJ9" s="14">
        <v>4.56</v>
      </c>
      <c r="CL9" s="14">
        <v>4.4</v>
      </c>
      <c r="CN9" s="14">
        <v>4.34</v>
      </c>
      <c r="CP9" s="14">
        <v>4.33</v>
      </c>
      <c r="CR9" s="14">
        <v>4.32</v>
      </c>
    </row>
    <row r="10" spans="1:102" ht="13.5" customHeight="1">
      <c r="A10" s="16"/>
      <c r="B10" s="17"/>
      <c r="C10" s="91"/>
      <c r="D10" s="40">
        <v>6.695388914764788</v>
      </c>
      <c r="E10" s="32">
        <v>6.041302065103254</v>
      </c>
      <c r="F10" s="32">
        <v>4.336263423942833</v>
      </c>
      <c r="G10" s="32">
        <v>5.987550347857927</v>
      </c>
      <c r="H10" s="32">
        <v>4.431260631792046</v>
      </c>
      <c r="I10" s="39">
        <v>3.722571066646689</v>
      </c>
      <c r="J10" s="32">
        <v>4.242038375591426</v>
      </c>
      <c r="K10" s="24"/>
      <c r="L10" s="32">
        <v>4.650920819893871</v>
      </c>
      <c r="M10" s="32">
        <v>3.4386191001350666</v>
      </c>
      <c r="N10" s="32">
        <v>4.405106464745937</v>
      </c>
      <c r="O10" s="77">
        <v>3.9488851154546922</v>
      </c>
      <c r="P10" s="32">
        <v>3.8556458594446528</v>
      </c>
      <c r="Q10" s="32">
        <v>3.9368048906238498</v>
      </c>
      <c r="R10" s="41">
        <v>3.6288743331757716</v>
      </c>
      <c r="S10" s="32">
        <v>3.168983174835406</v>
      </c>
      <c r="T10" s="41">
        <v>3.428989052292456</v>
      </c>
      <c r="U10" s="41">
        <v>3.227220509099704</v>
      </c>
      <c r="V10" s="41">
        <v>3.508054748062015</v>
      </c>
      <c r="W10" s="41">
        <v>3.5660615532579953</v>
      </c>
      <c r="X10" s="41">
        <v>3.5485756718752466</v>
      </c>
      <c r="Y10" s="84">
        <v>3.765912858528041</v>
      </c>
      <c r="Z10" s="84">
        <v>3.6288484810385198</v>
      </c>
      <c r="AB10" s="61"/>
      <c r="AC10" s="26"/>
      <c r="AD10" s="27">
        <v>4.26</v>
      </c>
      <c r="AE10" s="28"/>
      <c r="AF10" s="27">
        <v>3.98</v>
      </c>
      <c r="AG10" s="28"/>
      <c r="AH10" s="27">
        <v>3.89</v>
      </c>
      <c r="AI10" s="28"/>
      <c r="AJ10" s="27">
        <v>3.82</v>
      </c>
      <c r="AK10" s="28"/>
      <c r="AL10" s="27">
        <v>3.71</v>
      </c>
      <c r="AM10" s="28"/>
      <c r="AN10" s="27">
        <v>3.69</v>
      </c>
      <c r="AO10" s="28"/>
      <c r="AP10" s="27">
        <v>3.67</v>
      </c>
      <c r="AQ10" s="28"/>
      <c r="AR10" s="27">
        <v>3.63</v>
      </c>
      <c r="AS10" s="28"/>
      <c r="AT10" s="27">
        <v>3.61</v>
      </c>
      <c r="AU10" s="28"/>
      <c r="AV10" s="27">
        <v>3.56</v>
      </c>
      <c r="AW10" s="28"/>
      <c r="AX10" s="27">
        <v>3.57</v>
      </c>
      <c r="AY10" s="28"/>
      <c r="AZ10" s="27">
        <v>3.53</v>
      </c>
      <c r="BA10" s="28"/>
      <c r="BB10" s="14">
        <v>3.49</v>
      </c>
      <c r="BC10" s="28"/>
      <c r="BD10" s="27">
        <v>3.47</v>
      </c>
      <c r="BE10" s="28"/>
      <c r="BF10" s="14">
        <v>3.42</v>
      </c>
      <c r="BG10" s="28"/>
      <c r="BH10" s="14">
        <v>3.34</v>
      </c>
      <c r="BI10" s="28"/>
      <c r="BJ10" s="14">
        <v>3.34</v>
      </c>
      <c r="BK10" s="28"/>
      <c r="BL10" s="14">
        <v>3.31</v>
      </c>
      <c r="BM10" s="28"/>
      <c r="BN10" s="14">
        <v>3.3</v>
      </c>
      <c r="BO10" s="28"/>
      <c r="BP10" s="14">
        <v>3.24</v>
      </c>
      <c r="BR10" s="7">
        <v>3.22</v>
      </c>
      <c r="BS10" s="55"/>
      <c r="BT10" s="56">
        <v>3.19</v>
      </c>
      <c r="BU10" s="50"/>
      <c r="BV10" s="51"/>
      <c r="BW10" s="55"/>
      <c r="BX10" s="58">
        <v>3.19</v>
      </c>
      <c r="BY10" s="65"/>
      <c r="BZ10" s="66">
        <v>3.17</v>
      </c>
      <c r="CA10" s="71"/>
      <c r="CB10" s="72">
        <v>3.16</v>
      </c>
      <c r="CC10" s="66"/>
      <c r="CD10" s="66">
        <v>3.14</v>
      </c>
      <c r="CE10" s="14">
        <v>805</v>
      </c>
      <c r="CF10" s="14">
        <v>5.19</v>
      </c>
      <c r="CG10" s="14">
        <v>1327</v>
      </c>
      <c r="CH10" s="14">
        <v>4.84</v>
      </c>
      <c r="CI10" s="14">
        <v>2180</v>
      </c>
      <c r="CJ10" s="14">
        <v>4.56</v>
      </c>
      <c r="CK10" s="14">
        <v>3141</v>
      </c>
      <c r="CL10" s="14">
        <v>4.4</v>
      </c>
      <c r="CM10" s="14">
        <v>3086</v>
      </c>
      <c r="CN10" s="14">
        <v>4.34</v>
      </c>
      <c r="CO10" s="14">
        <v>2145</v>
      </c>
      <c r="CP10" s="14">
        <v>4.33</v>
      </c>
      <c r="CQ10" s="14">
        <v>2649</v>
      </c>
      <c r="CR10" s="14">
        <v>4.32</v>
      </c>
      <c r="CS10" s="14">
        <v>2772</v>
      </c>
      <c r="CT10" s="14">
        <v>4.28</v>
      </c>
      <c r="CU10" s="14">
        <v>2382</v>
      </c>
      <c r="CV10" s="14">
        <v>4.26</v>
      </c>
      <c r="CW10" s="14">
        <v>3501</v>
      </c>
      <c r="CX10" s="14">
        <v>4.25</v>
      </c>
    </row>
    <row r="11" spans="1:102" ht="13.5" customHeight="1">
      <c r="A11" s="16"/>
      <c r="B11" s="17"/>
      <c r="C11" s="90" t="s">
        <v>16</v>
      </c>
      <c r="D11" s="35">
        <v>368.3098591549296</v>
      </c>
      <c r="E11" s="36">
        <v>686.1809045226131</v>
      </c>
      <c r="F11" s="36">
        <v>1174.0359897172236</v>
      </c>
      <c r="G11" s="36">
        <v>1504.4502617801047</v>
      </c>
      <c r="H11" s="36">
        <v>1497.5741239892184</v>
      </c>
      <c r="I11" s="74">
        <v>1473.9612188365652</v>
      </c>
      <c r="J11" s="36">
        <v>1601.9662921348315</v>
      </c>
      <c r="K11" s="24"/>
      <c r="L11" s="36">
        <v>1654.06162464986</v>
      </c>
      <c r="M11" s="36">
        <v>1541.643059490085</v>
      </c>
      <c r="N11" s="36">
        <v>1595.12893982808</v>
      </c>
      <c r="O11" s="76">
        <v>1437.463976945245</v>
      </c>
      <c r="P11" s="36">
        <v>1412.8654970760235</v>
      </c>
      <c r="Q11" s="36">
        <v>1428.3987915407854</v>
      </c>
      <c r="R11" s="37">
        <v>1276.6666666666667</v>
      </c>
      <c r="S11" s="36">
        <v>1203.0864197530864</v>
      </c>
      <c r="T11" s="21">
        <v>1152.7950310559006</v>
      </c>
      <c r="U11" s="21">
        <v>1144.2006269592478</v>
      </c>
      <c r="V11" s="21">
        <v>1100.9345794392523</v>
      </c>
      <c r="W11" s="21">
        <v>1078.0564263322883</v>
      </c>
      <c r="X11" s="21">
        <v>986.7507886435332</v>
      </c>
      <c r="Y11" s="81">
        <v>1034.493670886076</v>
      </c>
      <c r="Z11" s="96">
        <v>1085.6687898089172</v>
      </c>
      <c r="AA11" s="25" t="s">
        <v>17</v>
      </c>
      <c r="AB11" s="61">
        <v>262</v>
      </c>
      <c r="AC11" s="26">
        <v>1569</v>
      </c>
      <c r="AD11" s="27">
        <v>4.26</v>
      </c>
      <c r="AE11" s="28">
        <v>2731</v>
      </c>
      <c r="AF11" s="27">
        <v>3.98</v>
      </c>
      <c r="AG11" s="28">
        <v>4567</v>
      </c>
      <c r="AH11" s="27">
        <v>3.89</v>
      </c>
      <c r="AI11" s="28">
        <v>5747</v>
      </c>
      <c r="AJ11" s="27">
        <v>3.82</v>
      </c>
      <c r="AK11" s="28">
        <v>5556</v>
      </c>
      <c r="AL11" s="27">
        <v>3.71</v>
      </c>
      <c r="AM11" s="28">
        <v>5167</v>
      </c>
      <c r="AN11" s="27">
        <v>3.69</v>
      </c>
      <c r="AO11" s="28">
        <v>5163</v>
      </c>
      <c r="AP11" s="27">
        <v>3.67</v>
      </c>
      <c r="AQ11" s="28">
        <v>5383</v>
      </c>
      <c r="AR11" s="27">
        <v>3.63</v>
      </c>
      <c r="AS11" s="28">
        <v>5321</v>
      </c>
      <c r="AT11" s="27">
        <v>3.61</v>
      </c>
      <c r="AU11" s="28">
        <v>5703</v>
      </c>
      <c r="AV11" s="27">
        <v>3.56</v>
      </c>
      <c r="AW11" s="28">
        <v>5905</v>
      </c>
      <c r="AX11" s="27">
        <v>3.57</v>
      </c>
      <c r="AY11" s="28">
        <v>5442</v>
      </c>
      <c r="AZ11" s="27">
        <v>3.53</v>
      </c>
      <c r="BA11" s="28">
        <v>5567</v>
      </c>
      <c r="BB11" s="14">
        <v>3.49</v>
      </c>
      <c r="BC11" s="28">
        <v>4988</v>
      </c>
      <c r="BD11" s="27">
        <v>3.47</v>
      </c>
      <c r="BE11" s="28">
        <v>4832</v>
      </c>
      <c r="BF11" s="14">
        <v>3.42</v>
      </c>
      <c r="BG11" s="28">
        <v>4540</v>
      </c>
      <c r="BH11" s="14">
        <v>3.34</v>
      </c>
      <c r="BI11" s="28">
        <v>4490</v>
      </c>
      <c r="BJ11" s="14">
        <v>3.34</v>
      </c>
      <c r="BK11" s="28">
        <v>4728</v>
      </c>
      <c r="BL11" s="14">
        <v>3.31</v>
      </c>
      <c r="BM11" s="28">
        <v>4213</v>
      </c>
      <c r="BN11" s="14">
        <v>3.3</v>
      </c>
      <c r="BO11" s="28">
        <v>3898</v>
      </c>
      <c r="BP11" s="14">
        <v>3.24</v>
      </c>
      <c r="BQ11" s="7">
        <v>3712</v>
      </c>
      <c r="BR11" s="7">
        <v>3.22</v>
      </c>
      <c r="BS11" s="55">
        <v>3650</v>
      </c>
      <c r="BT11" s="56">
        <v>3.19</v>
      </c>
      <c r="BU11" s="50">
        <v>3534</v>
      </c>
      <c r="BV11" s="51">
        <f>$BV$5</f>
        <v>3.21</v>
      </c>
      <c r="BW11" s="55">
        <v>3439</v>
      </c>
      <c r="BX11" s="58">
        <v>3.19</v>
      </c>
      <c r="BY11" s="65">
        <v>3128</v>
      </c>
      <c r="BZ11" s="66">
        <v>3.17</v>
      </c>
      <c r="CA11" s="71">
        <v>3269</v>
      </c>
      <c r="CB11" s="72">
        <v>3.16</v>
      </c>
      <c r="CC11" s="78">
        <v>3409</v>
      </c>
      <c r="CD11" s="66">
        <v>3.14</v>
      </c>
      <c r="CF11" s="14">
        <v>5.19</v>
      </c>
      <c r="CH11" s="14">
        <v>4.84</v>
      </c>
      <c r="CJ11" s="14">
        <v>4.56</v>
      </c>
      <c r="CL11" s="14">
        <v>4.4</v>
      </c>
      <c r="CN11" s="14">
        <v>4.34</v>
      </c>
      <c r="CP11" s="14">
        <v>4.33</v>
      </c>
      <c r="CR11" s="14">
        <v>4.32</v>
      </c>
      <c r="CT11" s="14">
        <v>4.28</v>
      </c>
      <c r="CV11" s="14">
        <v>4.26</v>
      </c>
      <c r="CX11" s="14">
        <v>4.25</v>
      </c>
    </row>
    <row r="12" spans="1:102" ht="13.5" customHeight="1">
      <c r="A12" s="16"/>
      <c r="B12" s="17"/>
      <c r="C12" s="91"/>
      <c r="D12" s="40">
        <v>9.134839310666045</v>
      </c>
      <c r="E12" s="32">
        <v>9.558977948897445</v>
      </c>
      <c r="F12" s="32">
        <v>9.271402180312228</v>
      </c>
      <c r="G12" s="32">
        <v>8.417429512998902</v>
      </c>
      <c r="H12" s="32">
        <v>7.810940377613136</v>
      </c>
      <c r="I12" s="39">
        <v>7.2476401923260285</v>
      </c>
      <c r="J12" s="32">
        <v>7.119583536197147</v>
      </c>
      <c r="K12" s="24"/>
      <c r="L12" s="32">
        <v>6.826668516399033</v>
      </c>
      <c r="M12" s="32">
        <v>6.743410862318931</v>
      </c>
      <c r="N12" s="32">
        <v>6.685721834580326</v>
      </c>
      <c r="O12" s="77">
        <v>6.182372553637164</v>
      </c>
      <c r="P12" s="32">
        <v>6.243458710736114</v>
      </c>
      <c r="Q12" s="32">
        <v>5.803933122191942</v>
      </c>
      <c r="R12" s="41">
        <v>5.6897832399216695</v>
      </c>
      <c r="S12" s="32">
        <v>5.702999268471105</v>
      </c>
      <c r="T12" s="41">
        <v>5.536497330191213</v>
      </c>
      <c r="U12" s="41">
        <v>5.517262228671625</v>
      </c>
      <c r="V12" s="41">
        <v>5.350654069767442</v>
      </c>
      <c r="W12" s="41">
        <v>5.168009136811733</v>
      </c>
      <c r="X12" s="41">
        <v>4.942094702415749</v>
      </c>
      <c r="Y12" s="84">
        <v>5.112445653873824</v>
      </c>
      <c r="Z12" s="84">
        <v>5.357619953166009</v>
      </c>
      <c r="AB12" s="61"/>
      <c r="AC12" s="26"/>
      <c r="AD12" s="27">
        <v>4.26</v>
      </c>
      <c r="AE12" s="28"/>
      <c r="AF12" s="27">
        <v>3.98</v>
      </c>
      <c r="AG12" s="28"/>
      <c r="AH12" s="27">
        <v>3.89</v>
      </c>
      <c r="AI12" s="28"/>
      <c r="AJ12" s="27">
        <v>3.82</v>
      </c>
      <c r="AK12" s="28"/>
      <c r="AL12" s="27">
        <v>3.71</v>
      </c>
      <c r="AM12" s="28"/>
      <c r="AN12" s="27">
        <v>3.69</v>
      </c>
      <c r="AO12" s="28"/>
      <c r="AP12" s="27">
        <v>3.67</v>
      </c>
      <c r="AQ12" s="28"/>
      <c r="AR12" s="27">
        <v>3.63</v>
      </c>
      <c r="AS12" s="28"/>
      <c r="AT12" s="27">
        <v>3.61</v>
      </c>
      <c r="AU12" s="28"/>
      <c r="AV12" s="27">
        <v>3.56</v>
      </c>
      <c r="AW12" s="28"/>
      <c r="AX12" s="27">
        <v>3.57</v>
      </c>
      <c r="AY12" s="28"/>
      <c r="AZ12" s="27">
        <v>3.53</v>
      </c>
      <c r="BA12" s="28"/>
      <c r="BB12" s="14">
        <v>3.49</v>
      </c>
      <c r="BC12" s="28"/>
      <c r="BD12" s="27">
        <v>3.47</v>
      </c>
      <c r="BE12" s="28"/>
      <c r="BF12" s="14">
        <v>3.42</v>
      </c>
      <c r="BG12" s="28"/>
      <c r="BH12" s="14">
        <v>3.34</v>
      </c>
      <c r="BI12" s="28"/>
      <c r="BJ12" s="14">
        <v>3.34</v>
      </c>
      <c r="BK12" s="28"/>
      <c r="BL12" s="14">
        <v>3.31</v>
      </c>
      <c r="BM12" s="28"/>
      <c r="BN12" s="14">
        <v>3.3</v>
      </c>
      <c r="BO12" s="28"/>
      <c r="BP12" s="14">
        <v>3.24</v>
      </c>
      <c r="BR12" s="7">
        <v>3.22</v>
      </c>
      <c r="BS12" s="55"/>
      <c r="BT12" s="56">
        <v>3.19</v>
      </c>
      <c r="BU12" s="50"/>
      <c r="BV12" s="51"/>
      <c r="BW12" s="55"/>
      <c r="BX12" s="58">
        <v>3.19</v>
      </c>
      <c r="BY12" s="65"/>
      <c r="BZ12" s="66">
        <v>3.17</v>
      </c>
      <c r="CA12" s="71"/>
      <c r="CB12" s="72">
        <v>3.16</v>
      </c>
      <c r="CC12" s="66"/>
      <c r="CD12" s="66">
        <v>3.14</v>
      </c>
      <c r="CE12" s="14">
        <v>1230</v>
      </c>
      <c r="CF12" s="14">
        <v>5.19</v>
      </c>
      <c r="CG12" s="14">
        <v>2267</v>
      </c>
      <c r="CH12" s="14">
        <v>4.84</v>
      </c>
      <c r="CI12" s="14">
        <v>4375</v>
      </c>
      <c r="CJ12" s="14">
        <v>4.56</v>
      </c>
      <c r="CK12" s="14">
        <v>5976</v>
      </c>
      <c r="CL12" s="14">
        <v>4.4</v>
      </c>
      <c r="CM12" s="14">
        <v>6417</v>
      </c>
      <c r="CN12" s="14">
        <v>4.34</v>
      </c>
      <c r="CO12" s="14">
        <v>5679</v>
      </c>
      <c r="CP12" s="14">
        <v>4.33</v>
      </c>
      <c r="CQ12" s="14">
        <v>6016</v>
      </c>
      <c r="CR12" s="14">
        <v>4.32</v>
      </c>
      <c r="CS12" s="14">
        <v>6260</v>
      </c>
      <c r="CT12" s="14">
        <v>4.28</v>
      </c>
      <c r="CU12" s="14">
        <v>6360</v>
      </c>
      <c r="CV12" s="14">
        <v>4.26</v>
      </c>
      <c r="CW12" s="14">
        <v>7111</v>
      </c>
      <c r="CX12" s="14">
        <v>4.25</v>
      </c>
    </row>
    <row r="13" spans="1:102" ht="13.5" customHeight="1">
      <c r="A13" s="16"/>
      <c r="B13" s="17"/>
      <c r="C13" s="90" t="s">
        <v>18</v>
      </c>
      <c r="D13" s="35">
        <v>125.35211267605635</v>
      </c>
      <c r="E13" s="36">
        <v>204.77386934673368</v>
      </c>
      <c r="F13" s="36">
        <v>362.46786632390746</v>
      </c>
      <c r="G13" s="36">
        <v>370.15706806282725</v>
      </c>
      <c r="H13" s="36">
        <v>468.4636118598383</v>
      </c>
      <c r="I13" s="74">
        <v>412.74238227146816</v>
      </c>
      <c r="J13" s="36">
        <v>497.19101123595505</v>
      </c>
      <c r="K13" s="24"/>
      <c r="L13" s="36">
        <v>519.6078431372549</v>
      </c>
      <c r="M13" s="36">
        <v>484.985835694051</v>
      </c>
      <c r="N13" s="36">
        <v>521.4899713467048</v>
      </c>
      <c r="O13" s="76">
        <v>496.25360230547545</v>
      </c>
      <c r="P13" s="36">
        <v>507.60233918128654</v>
      </c>
      <c r="Q13" s="36">
        <v>438.9728096676737</v>
      </c>
      <c r="R13" s="37">
        <v>376.3636363636364</v>
      </c>
      <c r="S13" s="36">
        <v>377.4691358024691</v>
      </c>
      <c r="T13" s="21">
        <v>367.0807453416149</v>
      </c>
      <c r="U13" s="21">
        <v>352.3510971786834</v>
      </c>
      <c r="V13" s="21">
        <v>329.9065420560748</v>
      </c>
      <c r="W13" s="21">
        <v>324.4514106583072</v>
      </c>
      <c r="X13" s="21">
        <v>313.5646687697161</v>
      </c>
      <c r="Y13" s="81">
        <v>316.1392405063291</v>
      </c>
      <c r="Z13" s="96">
        <v>310.50955414012736</v>
      </c>
      <c r="AA13" s="25" t="s">
        <v>19</v>
      </c>
      <c r="AB13" s="61">
        <v>252</v>
      </c>
      <c r="AC13" s="26">
        <v>534</v>
      </c>
      <c r="AD13" s="27">
        <v>4.26</v>
      </c>
      <c r="AE13" s="28">
        <v>815</v>
      </c>
      <c r="AF13" s="27">
        <v>3.98</v>
      </c>
      <c r="AG13" s="28">
        <v>1410</v>
      </c>
      <c r="AH13" s="27">
        <v>3.89</v>
      </c>
      <c r="AI13" s="28">
        <v>1414</v>
      </c>
      <c r="AJ13" s="27">
        <v>3.82</v>
      </c>
      <c r="AK13" s="28">
        <v>1738</v>
      </c>
      <c r="AL13" s="27">
        <v>3.71</v>
      </c>
      <c r="AM13" s="28">
        <v>1619</v>
      </c>
      <c r="AN13" s="27">
        <v>3.69</v>
      </c>
      <c r="AO13" s="28">
        <v>1610</v>
      </c>
      <c r="AP13" s="27">
        <v>3.67</v>
      </c>
      <c r="AQ13" s="28">
        <v>1504</v>
      </c>
      <c r="AR13" s="27">
        <v>3.63</v>
      </c>
      <c r="AS13" s="28">
        <v>1490</v>
      </c>
      <c r="AT13" s="27">
        <v>3.61</v>
      </c>
      <c r="AU13" s="28">
        <v>1770</v>
      </c>
      <c r="AV13" s="27">
        <v>3.56</v>
      </c>
      <c r="AW13" s="28">
        <v>1855</v>
      </c>
      <c r="AX13" s="27">
        <v>3.57</v>
      </c>
      <c r="AY13" s="28">
        <v>1712</v>
      </c>
      <c r="AZ13" s="27">
        <v>3.53</v>
      </c>
      <c r="BA13" s="28">
        <v>1820</v>
      </c>
      <c r="BB13" s="14">
        <v>3.49</v>
      </c>
      <c r="BC13" s="28">
        <v>1722</v>
      </c>
      <c r="BD13" s="27">
        <v>3.47</v>
      </c>
      <c r="BE13" s="28">
        <v>1736</v>
      </c>
      <c r="BF13" s="14">
        <v>3.42</v>
      </c>
      <c r="BG13" s="28">
        <v>1780</v>
      </c>
      <c r="BH13" s="14">
        <v>3.34</v>
      </c>
      <c r="BI13" s="28">
        <v>1605</v>
      </c>
      <c r="BJ13" s="14">
        <v>3.34</v>
      </c>
      <c r="BK13" s="28">
        <v>1453</v>
      </c>
      <c r="BL13" s="14">
        <v>3.31</v>
      </c>
      <c r="BM13" s="28">
        <v>1242</v>
      </c>
      <c r="BN13" s="14">
        <v>3.3</v>
      </c>
      <c r="BO13" s="28">
        <v>1223</v>
      </c>
      <c r="BP13" s="14">
        <v>3.24</v>
      </c>
      <c r="BQ13" s="7">
        <v>1182</v>
      </c>
      <c r="BR13" s="7">
        <v>3.22</v>
      </c>
      <c r="BS13" s="55">
        <v>1124</v>
      </c>
      <c r="BT13" s="56">
        <v>3.19</v>
      </c>
      <c r="BU13" s="50">
        <v>1059</v>
      </c>
      <c r="BV13" s="51">
        <f>$BV$5</f>
        <v>3.21</v>
      </c>
      <c r="BW13" s="55">
        <v>1035</v>
      </c>
      <c r="BX13" s="58">
        <v>3.19</v>
      </c>
      <c r="BY13" s="65">
        <v>994</v>
      </c>
      <c r="BZ13" s="66">
        <v>3.17</v>
      </c>
      <c r="CA13" s="71">
        <v>999</v>
      </c>
      <c r="CB13" s="72">
        <v>3.16</v>
      </c>
      <c r="CC13" s="78">
        <v>975</v>
      </c>
      <c r="CD13" s="66">
        <v>3.14</v>
      </c>
      <c r="CF13" s="14">
        <v>5.19</v>
      </c>
      <c r="CH13" s="14">
        <v>4.84</v>
      </c>
      <c r="CJ13" s="14">
        <v>4.56</v>
      </c>
      <c r="CL13" s="14">
        <v>4.4</v>
      </c>
      <c r="CN13" s="14">
        <v>4.34</v>
      </c>
      <c r="CP13" s="14">
        <v>4.33</v>
      </c>
      <c r="CR13" s="14">
        <v>4.32</v>
      </c>
      <c r="CT13" s="14">
        <v>4.28</v>
      </c>
      <c r="CV13" s="14">
        <v>4.26</v>
      </c>
      <c r="CX13" s="14">
        <v>4.25</v>
      </c>
    </row>
    <row r="14" spans="1:102" ht="13.5" customHeight="1">
      <c r="A14" s="16"/>
      <c r="B14" s="17"/>
      <c r="C14" s="91"/>
      <c r="D14" s="40">
        <v>3.1089892873777365</v>
      </c>
      <c r="E14" s="32">
        <v>2.8526426321316065</v>
      </c>
      <c r="F14" s="32">
        <v>2.862421080411701</v>
      </c>
      <c r="G14" s="32">
        <v>2.071036250457708</v>
      </c>
      <c r="H14" s="32">
        <v>2.443379117403101</v>
      </c>
      <c r="I14" s="75">
        <v>2.029502703733468</v>
      </c>
      <c r="J14" s="32">
        <v>2.2096550690985355</v>
      </c>
      <c r="K14" s="24"/>
      <c r="L14" s="32">
        <v>2.144533462814599</v>
      </c>
      <c r="M14" s="32">
        <v>2.1214111349301743</v>
      </c>
      <c r="N14" s="32">
        <v>2.1857398489197397</v>
      </c>
      <c r="O14" s="77">
        <v>2.1343315030800314</v>
      </c>
      <c r="P14" s="32">
        <v>2.24309692091016</v>
      </c>
      <c r="Q14" s="32">
        <v>1.783653728118632</v>
      </c>
      <c r="R14" s="41">
        <v>1.6773583631575395</v>
      </c>
      <c r="S14" s="32">
        <v>1.789319678127286</v>
      </c>
      <c r="T14" s="41">
        <v>1.7629687080511887</v>
      </c>
      <c r="U14" s="41">
        <v>1.6990144506923033</v>
      </c>
      <c r="V14" s="41">
        <v>1.6033793604651163</v>
      </c>
      <c r="W14" s="41">
        <v>1.555361865833133</v>
      </c>
      <c r="X14" s="41">
        <v>1.5704738280694546</v>
      </c>
      <c r="Y14" s="84">
        <v>1.56235338275312</v>
      </c>
      <c r="Z14" s="84">
        <v>1.5323201684766379</v>
      </c>
      <c r="AB14" s="61"/>
      <c r="AC14" s="26"/>
      <c r="AD14" s="27">
        <v>4.26</v>
      </c>
      <c r="AE14" s="28"/>
      <c r="AF14" s="27">
        <v>3.98</v>
      </c>
      <c r="AG14" s="28"/>
      <c r="AH14" s="27">
        <v>3.89</v>
      </c>
      <c r="AI14" s="28"/>
      <c r="AJ14" s="27">
        <v>3.82</v>
      </c>
      <c r="AK14" s="28"/>
      <c r="AL14" s="27">
        <v>3.71</v>
      </c>
      <c r="AM14" s="28"/>
      <c r="AN14" s="27">
        <v>3.69</v>
      </c>
      <c r="AO14" s="28"/>
      <c r="AP14" s="27">
        <v>3.67</v>
      </c>
      <c r="AQ14" s="28"/>
      <c r="AR14" s="27">
        <v>3.63</v>
      </c>
      <c r="AS14" s="28"/>
      <c r="AT14" s="27">
        <v>3.61</v>
      </c>
      <c r="AU14" s="28"/>
      <c r="AV14" s="27">
        <v>3.56</v>
      </c>
      <c r="AW14" s="28"/>
      <c r="AX14" s="27">
        <v>3.57</v>
      </c>
      <c r="AY14" s="28"/>
      <c r="AZ14" s="27">
        <v>3.53</v>
      </c>
      <c r="BA14" s="28"/>
      <c r="BB14" s="14">
        <v>3.49</v>
      </c>
      <c r="BC14" s="28"/>
      <c r="BD14" s="27">
        <v>3.47</v>
      </c>
      <c r="BE14" s="28"/>
      <c r="BF14" s="14">
        <v>3.42</v>
      </c>
      <c r="BG14" s="28"/>
      <c r="BH14" s="14">
        <v>3.34</v>
      </c>
      <c r="BI14" s="28"/>
      <c r="BJ14" s="14">
        <v>3.34</v>
      </c>
      <c r="BK14" s="28"/>
      <c r="BL14" s="14">
        <v>3.31</v>
      </c>
      <c r="BM14" s="28"/>
      <c r="BN14" s="14">
        <v>3.3</v>
      </c>
      <c r="BO14" s="28"/>
      <c r="BP14" s="14">
        <v>3.24</v>
      </c>
      <c r="BR14" s="7">
        <v>3.22</v>
      </c>
      <c r="BS14" s="55"/>
      <c r="BT14" s="56">
        <v>3.19</v>
      </c>
      <c r="BU14" s="50"/>
      <c r="BV14" s="51"/>
      <c r="BW14" s="55"/>
      <c r="BX14" s="58">
        <v>3.19</v>
      </c>
      <c r="BY14" s="65"/>
      <c r="BZ14" s="66">
        <v>3.17</v>
      </c>
      <c r="CA14" s="71"/>
      <c r="CB14" s="72">
        <v>3.16</v>
      </c>
      <c r="CC14" s="66"/>
      <c r="CD14" s="66">
        <v>3.14</v>
      </c>
      <c r="CE14" s="14">
        <v>983</v>
      </c>
      <c r="CF14" s="14">
        <v>5.19</v>
      </c>
      <c r="CG14" s="14">
        <v>1326</v>
      </c>
      <c r="CH14" s="14">
        <v>4.84</v>
      </c>
      <c r="CI14" s="14">
        <v>2659</v>
      </c>
      <c r="CJ14" s="14">
        <v>4.56</v>
      </c>
      <c r="CK14" s="14">
        <v>1968</v>
      </c>
      <c r="CL14" s="14">
        <v>4.4</v>
      </c>
      <c r="CM14" s="14">
        <v>2592</v>
      </c>
      <c r="CN14" s="14">
        <v>4.34</v>
      </c>
      <c r="CO14" s="14">
        <v>2233</v>
      </c>
      <c r="CP14" s="14">
        <v>4.33</v>
      </c>
      <c r="CQ14" s="14">
        <v>2375</v>
      </c>
      <c r="CR14" s="14">
        <v>4.32</v>
      </c>
      <c r="CS14" s="14">
        <v>2070</v>
      </c>
      <c r="CT14" s="14">
        <v>4.28</v>
      </c>
      <c r="CU14" s="14">
        <v>2679</v>
      </c>
      <c r="CV14" s="14">
        <v>4.26</v>
      </c>
      <c r="CW14" s="14">
        <v>3319</v>
      </c>
      <c r="CX14" s="14">
        <v>4.25</v>
      </c>
    </row>
    <row r="15" spans="1:102" ht="13.5" customHeight="1">
      <c r="A15" s="16"/>
      <c r="B15" s="17"/>
      <c r="C15" s="90" t="s">
        <v>20</v>
      </c>
      <c r="D15" s="35">
        <v>190.14084507042256</v>
      </c>
      <c r="E15" s="36">
        <v>361.3065326633166</v>
      </c>
      <c r="F15" s="36">
        <v>553.9845758354755</v>
      </c>
      <c r="G15" s="36">
        <v>828.2722513089005</v>
      </c>
      <c r="H15" s="36">
        <v>771.1590296495957</v>
      </c>
      <c r="I15" s="38">
        <v>765.9279778393352</v>
      </c>
      <c r="J15" s="36">
        <v>878.0898876404494</v>
      </c>
      <c r="K15" s="24"/>
      <c r="L15" s="36">
        <v>966.9467787114846</v>
      </c>
      <c r="M15" s="36">
        <v>813.3144475920681</v>
      </c>
      <c r="N15" s="36">
        <v>853.295128939828</v>
      </c>
      <c r="O15" s="76">
        <v>840.3458213256483</v>
      </c>
      <c r="P15" s="36">
        <v>829.8245614035088</v>
      </c>
      <c r="Q15" s="36">
        <v>862.2356495468277</v>
      </c>
      <c r="R15" s="37">
        <v>744.8484848484849</v>
      </c>
      <c r="S15" s="36">
        <v>666.9753086419753</v>
      </c>
      <c r="T15" s="21">
        <v>684.1614906832298</v>
      </c>
      <c r="U15" s="21">
        <v>659.8746081504702</v>
      </c>
      <c r="V15" s="21">
        <v>655.7632398753894</v>
      </c>
      <c r="W15" s="21">
        <v>659.5611285266458</v>
      </c>
      <c r="X15" s="21">
        <v>594.6372239747634</v>
      </c>
      <c r="Y15" s="81">
        <v>605.379746835443</v>
      </c>
      <c r="Z15" s="96">
        <v>570.7006369426751</v>
      </c>
      <c r="AA15" s="25" t="s">
        <v>21</v>
      </c>
      <c r="AB15" s="61">
        <v>253</v>
      </c>
      <c r="AC15" s="26">
        <v>810</v>
      </c>
      <c r="AD15" s="27">
        <v>4.26</v>
      </c>
      <c r="AE15" s="28">
        <v>1438</v>
      </c>
      <c r="AF15" s="27">
        <v>3.98</v>
      </c>
      <c r="AG15" s="28">
        <v>2155</v>
      </c>
      <c r="AH15" s="27">
        <v>3.89</v>
      </c>
      <c r="AI15" s="28">
        <v>3164</v>
      </c>
      <c r="AJ15" s="27">
        <v>3.82</v>
      </c>
      <c r="AK15" s="28">
        <v>2861</v>
      </c>
      <c r="AL15" s="27">
        <v>3.71</v>
      </c>
      <c r="AM15" s="28">
        <v>2803</v>
      </c>
      <c r="AN15" s="27">
        <v>3.69</v>
      </c>
      <c r="AO15" s="28">
        <v>2588</v>
      </c>
      <c r="AP15" s="27">
        <v>3.67</v>
      </c>
      <c r="AQ15" s="28">
        <v>2981</v>
      </c>
      <c r="AR15" s="27">
        <v>3.63</v>
      </c>
      <c r="AS15" s="28">
        <v>2765</v>
      </c>
      <c r="AT15" s="27">
        <v>3.61</v>
      </c>
      <c r="AU15" s="28">
        <v>3126</v>
      </c>
      <c r="AV15" s="27">
        <v>3.56</v>
      </c>
      <c r="AW15" s="28">
        <v>3452</v>
      </c>
      <c r="AX15" s="27">
        <v>3.57</v>
      </c>
      <c r="AY15" s="28">
        <v>2871</v>
      </c>
      <c r="AZ15" s="27">
        <v>3.53</v>
      </c>
      <c r="BA15" s="28">
        <v>2978</v>
      </c>
      <c r="BB15" s="14">
        <v>3.49</v>
      </c>
      <c r="BC15" s="28">
        <v>2916</v>
      </c>
      <c r="BD15" s="27">
        <v>3.47</v>
      </c>
      <c r="BE15" s="28">
        <v>2838</v>
      </c>
      <c r="BF15" s="14">
        <v>3.42</v>
      </c>
      <c r="BG15" s="28">
        <v>2613</v>
      </c>
      <c r="BH15" s="14">
        <v>3.34</v>
      </c>
      <c r="BI15" s="28">
        <v>2539</v>
      </c>
      <c r="BJ15" s="14">
        <v>3.34</v>
      </c>
      <c r="BK15" s="28">
        <v>2854</v>
      </c>
      <c r="BL15" s="14">
        <v>3.31</v>
      </c>
      <c r="BM15" s="28">
        <v>2458</v>
      </c>
      <c r="BN15" s="14">
        <v>3.3</v>
      </c>
      <c r="BO15" s="28">
        <v>2161</v>
      </c>
      <c r="BP15" s="14">
        <v>3.24</v>
      </c>
      <c r="BQ15" s="7">
        <v>2203</v>
      </c>
      <c r="BR15" s="7">
        <v>3.22</v>
      </c>
      <c r="BS15" s="55">
        <v>2105</v>
      </c>
      <c r="BT15" s="56">
        <v>3.19</v>
      </c>
      <c r="BU15" s="50">
        <v>2105</v>
      </c>
      <c r="BV15" s="51">
        <f>$BV$5</f>
        <v>3.21</v>
      </c>
      <c r="BW15" s="55">
        <v>2104</v>
      </c>
      <c r="BX15" s="58">
        <v>3.19</v>
      </c>
      <c r="BY15" s="65">
        <v>1885</v>
      </c>
      <c r="BZ15" s="66">
        <v>3.17</v>
      </c>
      <c r="CA15" s="71">
        <v>1913</v>
      </c>
      <c r="CB15" s="72">
        <v>3.16</v>
      </c>
      <c r="CC15" s="78">
        <v>1792</v>
      </c>
      <c r="CD15" s="66">
        <v>3.14</v>
      </c>
      <c r="CF15" s="14">
        <v>5.19</v>
      </c>
      <c r="CH15" s="14">
        <v>4.84</v>
      </c>
      <c r="CJ15" s="14">
        <v>4.56</v>
      </c>
      <c r="CL15" s="14">
        <v>4.4</v>
      </c>
      <c r="CN15" s="14">
        <v>4.34</v>
      </c>
      <c r="CP15" s="14">
        <v>4.33</v>
      </c>
      <c r="CR15" s="14">
        <v>4.32</v>
      </c>
      <c r="CT15" s="14">
        <v>4.28</v>
      </c>
      <c r="CV15" s="14">
        <v>4.26</v>
      </c>
      <c r="CX15" s="14">
        <v>4.25</v>
      </c>
    </row>
    <row r="16" spans="1:102" ht="13.5" customHeight="1">
      <c r="A16" s="16"/>
      <c r="B16" s="17"/>
      <c r="C16" s="91"/>
      <c r="D16" s="40">
        <v>4.715882626921286</v>
      </c>
      <c r="E16" s="32">
        <v>5.033251662583129</v>
      </c>
      <c r="F16" s="32">
        <v>4.374835055522849</v>
      </c>
      <c r="G16" s="32">
        <v>4.634199926766752</v>
      </c>
      <c r="H16" s="32">
        <v>4.02215630315896</v>
      </c>
      <c r="I16" s="39">
        <v>3.766157701894657</v>
      </c>
      <c r="J16" s="32">
        <v>3.902475562713007</v>
      </c>
      <c r="K16" s="24"/>
      <c r="L16" s="32">
        <v>3.99079758147493</v>
      </c>
      <c r="M16" s="32">
        <v>3.5575767338694693</v>
      </c>
      <c r="N16" s="32">
        <v>3.5764468516939485</v>
      </c>
      <c r="O16" s="77">
        <v>3.614233834483955</v>
      </c>
      <c r="P16" s="32">
        <v>3.6669983073404575</v>
      </c>
      <c r="Q16" s="32">
        <v>3.5034740124229704</v>
      </c>
      <c r="R16" s="41">
        <v>3.3196029441555814</v>
      </c>
      <c r="S16" s="32">
        <v>3.1616678858814926</v>
      </c>
      <c r="T16" s="41">
        <v>3.2858037765116492</v>
      </c>
      <c r="U16" s="41">
        <v>3.1818731483161016</v>
      </c>
      <c r="V16" s="41">
        <v>3.1870760658914734</v>
      </c>
      <c r="W16" s="41">
        <v>3.1618177446501563</v>
      </c>
      <c r="X16" s="41">
        <v>2.9782124405542474</v>
      </c>
      <c r="Y16" s="84">
        <v>2.9917737950017202</v>
      </c>
      <c r="Z16" s="84">
        <v>2.8163258891386005</v>
      </c>
      <c r="AB16" s="61"/>
      <c r="AC16" s="26"/>
      <c r="AD16" s="27">
        <v>4.26</v>
      </c>
      <c r="AE16" s="28"/>
      <c r="AF16" s="27">
        <v>3.98</v>
      </c>
      <c r="AG16" s="28"/>
      <c r="AH16" s="27">
        <v>3.89</v>
      </c>
      <c r="AI16" s="28"/>
      <c r="AJ16" s="27">
        <v>3.82</v>
      </c>
      <c r="AK16" s="28"/>
      <c r="AL16" s="27">
        <v>3.71</v>
      </c>
      <c r="AM16" s="28"/>
      <c r="AN16" s="27">
        <v>3.69</v>
      </c>
      <c r="AO16" s="28"/>
      <c r="AP16" s="27">
        <v>3.67</v>
      </c>
      <c r="AQ16" s="28"/>
      <c r="AR16" s="27">
        <v>3.63</v>
      </c>
      <c r="AS16" s="28"/>
      <c r="AT16" s="27">
        <v>3.61</v>
      </c>
      <c r="AU16" s="28"/>
      <c r="AV16" s="27">
        <v>3.56</v>
      </c>
      <c r="AW16" s="28"/>
      <c r="AX16" s="27">
        <v>3.57</v>
      </c>
      <c r="AY16" s="28"/>
      <c r="AZ16" s="27">
        <v>3.53</v>
      </c>
      <c r="BA16" s="28"/>
      <c r="BB16" s="14">
        <v>3.49</v>
      </c>
      <c r="BC16" s="28"/>
      <c r="BD16" s="27">
        <v>3.47</v>
      </c>
      <c r="BE16" s="28"/>
      <c r="BF16" s="14">
        <v>3.42</v>
      </c>
      <c r="BG16" s="28"/>
      <c r="BH16" s="14">
        <v>3.34</v>
      </c>
      <c r="BI16" s="28"/>
      <c r="BJ16" s="14">
        <v>3.34</v>
      </c>
      <c r="BK16" s="28"/>
      <c r="BL16" s="14">
        <v>3.31</v>
      </c>
      <c r="BM16" s="28"/>
      <c r="BN16" s="14">
        <v>3.3</v>
      </c>
      <c r="BO16" s="28"/>
      <c r="BP16" s="14">
        <v>3.24</v>
      </c>
      <c r="BR16" s="7">
        <v>3.22</v>
      </c>
      <c r="BS16" s="55"/>
      <c r="BT16" s="56">
        <v>3.19</v>
      </c>
      <c r="BU16" s="50"/>
      <c r="BV16" s="51"/>
      <c r="BW16" s="55"/>
      <c r="BX16" s="58">
        <v>3.19</v>
      </c>
      <c r="BY16" s="65"/>
      <c r="BZ16" s="66">
        <v>3.17</v>
      </c>
      <c r="CA16" s="71"/>
      <c r="CB16" s="72">
        <v>3.16</v>
      </c>
      <c r="CC16" s="66"/>
      <c r="CD16" s="66">
        <v>3.14</v>
      </c>
      <c r="CE16" s="14">
        <v>1052</v>
      </c>
      <c r="CF16" s="14">
        <v>5.19</v>
      </c>
      <c r="CG16" s="14">
        <v>1850</v>
      </c>
      <c r="CH16" s="14">
        <v>4.84</v>
      </c>
      <c r="CI16" s="14">
        <v>3335</v>
      </c>
      <c r="CJ16" s="14">
        <v>4.56</v>
      </c>
      <c r="CK16" s="14">
        <v>3832</v>
      </c>
      <c r="CL16" s="14">
        <v>4.4</v>
      </c>
      <c r="CM16" s="14">
        <v>4187</v>
      </c>
      <c r="CN16" s="14">
        <v>4.34</v>
      </c>
      <c r="CO16" s="14">
        <v>3279</v>
      </c>
      <c r="CP16" s="14">
        <v>4.33</v>
      </c>
      <c r="CQ16" s="14">
        <v>3797</v>
      </c>
      <c r="CR16" s="14">
        <v>4.32</v>
      </c>
      <c r="CS16" s="14">
        <v>3984</v>
      </c>
      <c r="CT16" s="14">
        <v>4.28</v>
      </c>
      <c r="CU16" s="14">
        <v>3835</v>
      </c>
      <c r="CV16" s="14">
        <v>4.26</v>
      </c>
      <c r="CW16" s="14">
        <v>5105</v>
      </c>
      <c r="CX16" s="14">
        <v>4.25</v>
      </c>
    </row>
    <row r="17" spans="1:102" ht="13.5" customHeight="1">
      <c r="A17" s="16"/>
      <c r="B17" s="17"/>
      <c r="C17" s="90" t="s">
        <v>48</v>
      </c>
      <c r="D17" s="35">
        <v>294.13145539906105</v>
      </c>
      <c r="E17" s="36">
        <v>505.0251256281407</v>
      </c>
      <c r="F17" s="36">
        <v>907.9691516709511</v>
      </c>
      <c r="G17" s="36">
        <v>1109.1623036649214</v>
      </c>
      <c r="H17" s="36">
        <v>1317.2506738544475</v>
      </c>
      <c r="I17" s="74">
        <v>1668.421052631579</v>
      </c>
      <c r="J17" s="36">
        <v>1787.9213483146068</v>
      </c>
      <c r="K17" s="24"/>
      <c r="L17" s="36">
        <v>1816.8067226890757</v>
      </c>
      <c r="M17" s="36">
        <v>1854.9575070821531</v>
      </c>
      <c r="N17" s="36">
        <v>1826.647564469914</v>
      </c>
      <c r="O17" s="76">
        <v>1823.9193083573487</v>
      </c>
      <c r="P17" s="36">
        <v>1832.748538011696</v>
      </c>
      <c r="Q17" s="36">
        <v>2025.3776435045318</v>
      </c>
      <c r="R17" s="37">
        <v>2022.4242424242425</v>
      </c>
      <c r="S17" s="36">
        <v>1955.2469135802469</v>
      </c>
      <c r="T17" s="21">
        <v>1923.2919254658384</v>
      </c>
      <c r="U17" s="21">
        <v>1995.2978056426332</v>
      </c>
      <c r="V17" s="21">
        <v>1897.8193146417445</v>
      </c>
      <c r="W17" s="21">
        <v>1917.8683385579939</v>
      </c>
      <c r="X17" s="21">
        <v>1871.2933753943219</v>
      </c>
      <c r="Y17" s="81">
        <v>1937.6582278481012</v>
      </c>
      <c r="Z17" s="96">
        <v>2046.1783439490446</v>
      </c>
      <c r="AA17" s="25" t="s">
        <v>22</v>
      </c>
      <c r="AB17" s="61">
        <v>264</v>
      </c>
      <c r="AC17" s="26">
        <v>1253</v>
      </c>
      <c r="AD17" s="27">
        <v>4.26</v>
      </c>
      <c r="AE17" s="28">
        <v>2010</v>
      </c>
      <c r="AF17" s="27">
        <v>3.98</v>
      </c>
      <c r="AG17" s="28">
        <v>3532</v>
      </c>
      <c r="AH17" s="27">
        <v>3.89</v>
      </c>
      <c r="AI17" s="28">
        <v>4237</v>
      </c>
      <c r="AJ17" s="27">
        <v>3.82</v>
      </c>
      <c r="AK17" s="28">
        <v>4887</v>
      </c>
      <c r="AL17" s="27">
        <v>3.71</v>
      </c>
      <c r="AM17" s="28">
        <v>4941</v>
      </c>
      <c r="AN17" s="27">
        <v>3.69</v>
      </c>
      <c r="AO17" s="28">
        <v>5144</v>
      </c>
      <c r="AP17" s="27">
        <v>3.67</v>
      </c>
      <c r="AQ17" s="28">
        <v>5388</v>
      </c>
      <c r="AR17" s="27">
        <v>3.63</v>
      </c>
      <c r="AS17" s="28">
        <v>6023</v>
      </c>
      <c r="AT17" s="27">
        <v>3.61</v>
      </c>
      <c r="AU17" s="28">
        <v>6365</v>
      </c>
      <c r="AV17" s="27">
        <v>3.56</v>
      </c>
      <c r="AW17" s="28">
        <v>6486</v>
      </c>
      <c r="AX17" s="27">
        <v>3.57</v>
      </c>
      <c r="AY17" s="28">
        <v>6548</v>
      </c>
      <c r="AZ17" s="27">
        <v>3.53</v>
      </c>
      <c r="BA17" s="28">
        <v>6375</v>
      </c>
      <c r="BB17" s="14">
        <v>3.49</v>
      </c>
      <c r="BC17" s="28">
        <v>6329</v>
      </c>
      <c r="BD17" s="27">
        <v>3.47</v>
      </c>
      <c r="BE17" s="28">
        <v>6268</v>
      </c>
      <c r="BF17" s="14">
        <v>3.42</v>
      </c>
      <c r="BG17" s="28">
        <v>6233</v>
      </c>
      <c r="BH17" s="14">
        <v>3.34</v>
      </c>
      <c r="BI17" s="28">
        <v>6394</v>
      </c>
      <c r="BJ17" s="14">
        <v>3.34</v>
      </c>
      <c r="BK17" s="28">
        <v>6704</v>
      </c>
      <c r="BL17" s="14">
        <v>3.31</v>
      </c>
      <c r="BM17" s="28">
        <v>6674</v>
      </c>
      <c r="BN17" s="14">
        <v>3.3</v>
      </c>
      <c r="BO17" s="28">
        <v>6335</v>
      </c>
      <c r="BP17" s="14">
        <v>3.24</v>
      </c>
      <c r="BQ17" s="7">
        <v>6193</v>
      </c>
      <c r="BR17" s="7">
        <v>3.22</v>
      </c>
      <c r="BS17" s="55">
        <v>6365</v>
      </c>
      <c r="BT17" s="56">
        <v>3.19</v>
      </c>
      <c r="BU17" s="50">
        <v>6092</v>
      </c>
      <c r="BV17" s="51">
        <f>$BV$5</f>
        <v>3.21</v>
      </c>
      <c r="BW17" s="55">
        <v>6118</v>
      </c>
      <c r="BX17" s="58">
        <v>3.19</v>
      </c>
      <c r="BY17" s="65">
        <v>5932</v>
      </c>
      <c r="BZ17" s="66">
        <v>3.17</v>
      </c>
      <c r="CA17" s="71">
        <v>6123</v>
      </c>
      <c r="CB17" s="72">
        <v>3.16</v>
      </c>
      <c r="CC17" s="78">
        <v>6425</v>
      </c>
      <c r="CD17" s="66">
        <v>3.14</v>
      </c>
      <c r="CF17" s="14">
        <v>5.19</v>
      </c>
      <c r="CH17" s="14">
        <v>4.84</v>
      </c>
      <c r="CJ17" s="14">
        <v>4.56</v>
      </c>
      <c r="CL17" s="14">
        <v>4.4</v>
      </c>
      <c r="CN17" s="14">
        <v>4.34</v>
      </c>
      <c r="CP17" s="14">
        <v>4.33</v>
      </c>
      <c r="CR17" s="14">
        <v>4.32</v>
      </c>
      <c r="CT17" s="14">
        <v>4.28</v>
      </c>
      <c r="CV17" s="14">
        <v>4.26</v>
      </c>
      <c r="CX17" s="14">
        <v>4.25</v>
      </c>
    </row>
    <row r="18" spans="1:102" ht="13.5" customHeight="1">
      <c r="A18" s="16"/>
      <c r="B18" s="17"/>
      <c r="C18" s="91"/>
      <c r="D18" s="40">
        <v>7.295062878435026</v>
      </c>
      <c r="E18" s="32">
        <v>7.03535176758838</v>
      </c>
      <c r="F18" s="32">
        <v>7.1702633021376805</v>
      </c>
      <c r="G18" s="32">
        <v>6.2057854265836685</v>
      </c>
      <c r="H18" s="32">
        <v>6.8704221787968685</v>
      </c>
      <c r="I18" s="39">
        <v>8.203822003078306</v>
      </c>
      <c r="J18" s="32">
        <v>7.946019499893888</v>
      </c>
      <c r="K18" s="24"/>
      <c r="L18" s="32">
        <v>7.498352582110776</v>
      </c>
      <c r="M18" s="32">
        <v>8.11390193430069</v>
      </c>
      <c r="N18" s="32">
        <v>7.656094251023815</v>
      </c>
      <c r="O18" s="77">
        <v>7.844473915791822</v>
      </c>
      <c r="P18" s="32">
        <v>8.09892367526779</v>
      </c>
      <c r="Q18" s="32">
        <v>8.229603987135107</v>
      </c>
      <c r="R18" s="41">
        <v>9.013437774326423</v>
      </c>
      <c r="S18" s="32">
        <v>9.268471104608631</v>
      </c>
      <c r="T18" s="41">
        <v>9.236941801151449</v>
      </c>
      <c r="U18" s="41">
        <v>9.621198379587643</v>
      </c>
      <c r="V18" s="41">
        <v>9.223594961240309</v>
      </c>
      <c r="W18" s="41">
        <v>9.193916806924742</v>
      </c>
      <c r="X18" s="41">
        <v>9.372284454837027</v>
      </c>
      <c r="Y18" s="84">
        <v>9.57586562822558</v>
      </c>
      <c r="Z18" s="84">
        <v>10.097597007653743</v>
      </c>
      <c r="AB18" s="61"/>
      <c r="AC18" s="26"/>
      <c r="AD18" s="27">
        <v>4.26</v>
      </c>
      <c r="AE18" s="28"/>
      <c r="AF18" s="27">
        <v>3.98</v>
      </c>
      <c r="AG18" s="28"/>
      <c r="AH18" s="27">
        <v>3.89</v>
      </c>
      <c r="AI18" s="28"/>
      <c r="AJ18" s="27">
        <v>3.82</v>
      </c>
      <c r="AK18" s="28"/>
      <c r="AL18" s="27">
        <v>3.71</v>
      </c>
      <c r="AM18" s="28"/>
      <c r="AN18" s="27">
        <v>3.69</v>
      </c>
      <c r="AO18" s="28"/>
      <c r="AP18" s="27">
        <v>3.67</v>
      </c>
      <c r="AQ18" s="28"/>
      <c r="AR18" s="27">
        <v>3.63</v>
      </c>
      <c r="AS18" s="28"/>
      <c r="AT18" s="27">
        <v>3.61</v>
      </c>
      <c r="AU18" s="28"/>
      <c r="AV18" s="27">
        <v>3.56</v>
      </c>
      <c r="AW18" s="28"/>
      <c r="AX18" s="27">
        <v>3.57</v>
      </c>
      <c r="AY18" s="28"/>
      <c r="AZ18" s="27">
        <v>3.53</v>
      </c>
      <c r="BA18" s="28"/>
      <c r="BB18" s="14">
        <v>3.49</v>
      </c>
      <c r="BC18" s="28"/>
      <c r="BD18" s="27">
        <v>3.47</v>
      </c>
      <c r="BE18" s="28"/>
      <c r="BF18" s="14">
        <v>3.42</v>
      </c>
      <c r="BG18" s="28"/>
      <c r="BH18" s="14">
        <v>3.34</v>
      </c>
      <c r="BI18" s="28"/>
      <c r="BJ18" s="14">
        <v>3.34</v>
      </c>
      <c r="BK18" s="28"/>
      <c r="BL18" s="14">
        <v>3.31</v>
      </c>
      <c r="BM18" s="28"/>
      <c r="BN18" s="14">
        <v>3.3</v>
      </c>
      <c r="BO18" s="28"/>
      <c r="BP18" s="14">
        <v>3.24</v>
      </c>
      <c r="BR18" s="7">
        <v>3.22</v>
      </c>
      <c r="BS18" s="55"/>
      <c r="BT18" s="56">
        <v>3.19</v>
      </c>
      <c r="BU18" s="50"/>
      <c r="BV18" s="51"/>
      <c r="BW18" s="55"/>
      <c r="BX18" s="58">
        <v>3.19</v>
      </c>
      <c r="BY18" s="65"/>
      <c r="BZ18" s="66">
        <v>3.17</v>
      </c>
      <c r="CA18" s="71"/>
      <c r="CB18" s="72">
        <v>3.16</v>
      </c>
      <c r="CC18" s="66"/>
      <c r="CD18" s="66">
        <v>3.14</v>
      </c>
      <c r="CE18" s="14">
        <v>635</v>
      </c>
      <c r="CF18" s="14">
        <v>5.19</v>
      </c>
      <c r="CG18" s="14">
        <v>1318</v>
      </c>
      <c r="CH18" s="14">
        <v>4.84</v>
      </c>
      <c r="CI18" s="14">
        <v>2502</v>
      </c>
      <c r="CJ18" s="14">
        <v>4.56</v>
      </c>
      <c r="CK18" s="14">
        <v>3147</v>
      </c>
      <c r="CL18" s="14">
        <v>4.4</v>
      </c>
      <c r="CM18" s="14">
        <v>4029</v>
      </c>
      <c r="CN18" s="14">
        <v>4.34</v>
      </c>
      <c r="CO18" s="14">
        <v>3884</v>
      </c>
      <c r="CP18" s="14">
        <v>4.33</v>
      </c>
      <c r="CQ18" s="14">
        <v>4141</v>
      </c>
      <c r="CR18" s="14">
        <v>4.32</v>
      </c>
      <c r="CS18" s="14">
        <v>4116</v>
      </c>
      <c r="CT18" s="14">
        <v>4.28</v>
      </c>
      <c r="CU18" s="14">
        <v>4514</v>
      </c>
      <c r="CV18" s="14">
        <v>4.26</v>
      </c>
      <c r="CW18" s="14">
        <v>4891</v>
      </c>
      <c r="CX18" s="14">
        <v>4.25</v>
      </c>
    </row>
    <row r="19" spans="1:102" ht="13.5" customHeight="1">
      <c r="A19" s="16"/>
      <c r="B19" s="17"/>
      <c r="C19" s="90" t="s">
        <v>23</v>
      </c>
      <c r="D19" s="35">
        <v>200.70422535211267</v>
      </c>
      <c r="E19" s="36">
        <v>368.5929648241206</v>
      </c>
      <c r="F19" s="36">
        <v>606.9408740359897</v>
      </c>
      <c r="G19" s="36">
        <v>757.3298429319372</v>
      </c>
      <c r="H19" s="36">
        <v>808.6253369272238</v>
      </c>
      <c r="I19" s="74">
        <v>806.0941828254848</v>
      </c>
      <c r="J19" s="36">
        <v>837.6404494382023</v>
      </c>
      <c r="K19" s="24"/>
      <c r="L19" s="36">
        <v>890.7563025210085</v>
      </c>
      <c r="M19" s="36">
        <v>892.6345609065156</v>
      </c>
      <c r="N19" s="36">
        <v>911.4613180515759</v>
      </c>
      <c r="O19" s="76">
        <v>833.42939481268</v>
      </c>
      <c r="P19" s="36">
        <v>807.3099415204679</v>
      </c>
      <c r="Q19" s="36">
        <v>861.9335347432024</v>
      </c>
      <c r="R19" s="37">
        <v>814.2424242424242</v>
      </c>
      <c r="S19" s="36">
        <v>740.7407407407406</v>
      </c>
      <c r="T19" s="21">
        <v>672.9813664596273</v>
      </c>
      <c r="U19" s="21">
        <v>690.9090909090909</v>
      </c>
      <c r="V19" s="21">
        <v>672.8971962616822</v>
      </c>
      <c r="W19" s="21">
        <v>656.4263322884012</v>
      </c>
      <c r="X19" s="21">
        <v>594.9526813880126</v>
      </c>
      <c r="Y19" s="81">
        <v>616.7721518987341</v>
      </c>
      <c r="Z19" s="96">
        <v>642.3566878980891</v>
      </c>
      <c r="AA19" s="25" t="s">
        <v>24</v>
      </c>
      <c r="AB19" s="61">
        <v>263</v>
      </c>
      <c r="AC19" s="26">
        <v>855</v>
      </c>
      <c r="AD19" s="27">
        <v>4.26</v>
      </c>
      <c r="AE19" s="28">
        <v>1467</v>
      </c>
      <c r="AF19" s="27">
        <v>3.98</v>
      </c>
      <c r="AG19" s="28">
        <v>2361</v>
      </c>
      <c r="AH19" s="27">
        <v>3.89</v>
      </c>
      <c r="AI19" s="28">
        <v>2893</v>
      </c>
      <c r="AJ19" s="27">
        <v>3.82</v>
      </c>
      <c r="AK19" s="28">
        <v>3000</v>
      </c>
      <c r="AL19" s="27">
        <v>3.71</v>
      </c>
      <c r="AM19" s="28">
        <v>2877</v>
      </c>
      <c r="AN19" s="27">
        <v>3.69</v>
      </c>
      <c r="AO19" s="28">
        <v>2813</v>
      </c>
      <c r="AP19" s="27">
        <v>3.67</v>
      </c>
      <c r="AQ19" s="28">
        <v>2891</v>
      </c>
      <c r="AR19" s="27">
        <v>3.63</v>
      </c>
      <c r="AS19" s="28">
        <v>2910</v>
      </c>
      <c r="AT19" s="27">
        <v>3.61</v>
      </c>
      <c r="AU19" s="28">
        <v>2982</v>
      </c>
      <c r="AV19" s="27">
        <v>3.56</v>
      </c>
      <c r="AW19" s="28">
        <v>3180</v>
      </c>
      <c r="AX19" s="27">
        <v>3.57</v>
      </c>
      <c r="AY19" s="28">
        <v>3151</v>
      </c>
      <c r="AZ19" s="27">
        <v>3.53</v>
      </c>
      <c r="BA19" s="28">
        <v>3181</v>
      </c>
      <c r="BB19" s="14">
        <v>3.49</v>
      </c>
      <c r="BC19" s="28">
        <v>2892</v>
      </c>
      <c r="BD19" s="27">
        <v>3.47</v>
      </c>
      <c r="BE19" s="28">
        <v>2761</v>
      </c>
      <c r="BF19" s="14">
        <v>3.42</v>
      </c>
      <c r="BG19" s="28">
        <v>2940</v>
      </c>
      <c r="BH19" s="14">
        <v>3.34</v>
      </c>
      <c r="BI19" s="28">
        <v>2934</v>
      </c>
      <c r="BJ19" s="14">
        <v>3.34</v>
      </c>
      <c r="BK19" s="28">
        <v>2853</v>
      </c>
      <c r="BL19" s="14">
        <v>3.31</v>
      </c>
      <c r="BM19" s="28">
        <v>2687</v>
      </c>
      <c r="BN19" s="14">
        <v>3.3</v>
      </c>
      <c r="BO19" s="28">
        <v>2400</v>
      </c>
      <c r="BP19" s="14">
        <v>3.24</v>
      </c>
      <c r="BQ19" s="7">
        <v>2167</v>
      </c>
      <c r="BR19" s="7">
        <v>3.22</v>
      </c>
      <c r="BS19" s="55">
        <v>2204</v>
      </c>
      <c r="BT19" s="56">
        <v>3.19</v>
      </c>
      <c r="BU19" s="50">
        <v>2160</v>
      </c>
      <c r="BV19" s="51">
        <f>$BV$5</f>
        <v>3.21</v>
      </c>
      <c r="BW19" s="55">
        <v>2094</v>
      </c>
      <c r="BX19" s="58">
        <v>3.19</v>
      </c>
      <c r="BY19" s="65">
        <v>1886</v>
      </c>
      <c r="BZ19" s="66">
        <v>3.17</v>
      </c>
      <c r="CA19" s="71">
        <v>1949</v>
      </c>
      <c r="CB19" s="72">
        <v>3.16</v>
      </c>
      <c r="CC19" s="78">
        <v>2017</v>
      </c>
      <c r="CD19" s="66">
        <v>3.14</v>
      </c>
      <c r="CF19" s="14">
        <v>5.19</v>
      </c>
      <c r="CH19" s="14">
        <v>4.84</v>
      </c>
      <c r="CJ19" s="14">
        <v>4.56</v>
      </c>
      <c r="CL19" s="14">
        <v>4.4</v>
      </c>
      <c r="CN19" s="14">
        <v>4.34</v>
      </c>
      <c r="CP19" s="14">
        <v>4.33</v>
      </c>
      <c r="CR19" s="14">
        <v>4.32</v>
      </c>
      <c r="CT19" s="14">
        <v>4.28</v>
      </c>
      <c r="CV19" s="14">
        <v>4.26</v>
      </c>
      <c r="CX19" s="14">
        <v>4.25</v>
      </c>
    </row>
    <row r="20" spans="1:102" ht="13.5" customHeight="1">
      <c r="A20" s="16"/>
      <c r="B20" s="17"/>
      <c r="C20" s="91"/>
      <c r="D20" s="40">
        <v>4.97787610619469</v>
      </c>
      <c r="E20" s="32">
        <v>5.1347567378368915</v>
      </c>
      <c r="F20" s="32">
        <v>4.793032745285126</v>
      </c>
      <c r="G20" s="32">
        <v>4.237275723178323</v>
      </c>
      <c r="H20" s="32">
        <v>4.217570398279231</v>
      </c>
      <c r="I20" s="39">
        <v>3.9636596428620074</v>
      </c>
      <c r="J20" s="32">
        <v>3.72270701471855</v>
      </c>
      <c r="K20" s="24"/>
      <c r="L20" s="32">
        <v>3.6763430791107408</v>
      </c>
      <c r="M20" s="32">
        <v>3.9045364989281426</v>
      </c>
      <c r="N20" s="32">
        <v>3.820240911765765</v>
      </c>
      <c r="O20" s="77">
        <v>3.5844870539532234</v>
      </c>
      <c r="P20" s="32">
        <v>3.567506105203313</v>
      </c>
      <c r="Q20" s="32">
        <v>3.502246446195772</v>
      </c>
      <c r="R20" s="41">
        <v>3.6288743331757716</v>
      </c>
      <c r="S20" s="32">
        <v>3.511338697878566</v>
      </c>
      <c r="T20" s="41">
        <v>3.2321092980938464</v>
      </c>
      <c r="U20" s="41">
        <v>3.331519438901989</v>
      </c>
      <c r="V20" s="41">
        <v>3.2703488372093017</v>
      </c>
      <c r="W20" s="41">
        <v>3.146790093772541</v>
      </c>
      <c r="X20" s="41">
        <v>2.9797923941036126</v>
      </c>
      <c r="Y20" s="84">
        <v>3.0480748178036343</v>
      </c>
      <c r="Z20" s="84">
        <v>3.169938235710132</v>
      </c>
      <c r="AB20" s="61"/>
      <c r="AC20" s="26"/>
      <c r="AD20" s="27">
        <v>4.26</v>
      </c>
      <c r="AE20" s="28"/>
      <c r="AF20" s="27">
        <v>3.98</v>
      </c>
      <c r="AG20" s="28"/>
      <c r="AH20" s="27">
        <v>3.89</v>
      </c>
      <c r="AI20" s="28"/>
      <c r="AJ20" s="27">
        <v>3.82</v>
      </c>
      <c r="AK20" s="28"/>
      <c r="AL20" s="27">
        <v>3.71</v>
      </c>
      <c r="AM20" s="28"/>
      <c r="AN20" s="27">
        <v>3.69</v>
      </c>
      <c r="AO20" s="28"/>
      <c r="AP20" s="27">
        <v>3.67</v>
      </c>
      <c r="AQ20" s="28"/>
      <c r="AR20" s="27">
        <v>3.63</v>
      </c>
      <c r="AS20" s="28"/>
      <c r="AT20" s="27">
        <v>3.61</v>
      </c>
      <c r="AU20" s="28"/>
      <c r="AV20" s="27">
        <v>3.56</v>
      </c>
      <c r="AW20" s="28"/>
      <c r="AX20" s="27">
        <v>3.57</v>
      </c>
      <c r="AY20" s="28"/>
      <c r="AZ20" s="27">
        <v>3.53</v>
      </c>
      <c r="BA20" s="28"/>
      <c r="BB20" s="14">
        <v>3.49</v>
      </c>
      <c r="BC20" s="28"/>
      <c r="BD20" s="27">
        <v>3.47</v>
      </c>
      <c r="BE20" s="28"/>
      <c r="BF20" s="14">
        <v>3.42</v>
      </c>
      <c r="BG20" s="28"/>
      <c r="BH20" s="14">
        <v>3.34</v>
      </c>
      <c r="BI20" s="28"/>
      <c r="BJ20" s="14">
        <v>3.34</v>
      </c>
      <c r="BK20" s="28"/>
      <c r="BL20" s="14">
        <v>3.31</v>
      </c>
      <c r="BM20" s="28"/>
      <c r="BN20" s="14">
        <v>3.3</v>
      </c>
      <c r="BO20" s="28"/>
      <c r="BP20" s="14">
        <v>3.24</v>
      </c>
      <c r="BR20" s="7">
        <v>3.22</v>
      </c>
      <c r="BS20" s="55"/>
      <c r="BT20" s="56">
        <v>3.19</v>
      </c>
      <c r="BU20" s="50"/>
      <c r="BV20" s="51"/>
      <c r="BW20" s="55"/>
      <c r="BX20" s="58">
        <v>3.19</v>
      </c>
      <c r="BY20" s="65"/>
      <c r="BZ20" s="66">
        <v>3.17</v>
      </c>
      <c r="CA20" s="71"/>
      <c r="CB20" s="72">
        <v>3.16</v>
      </c>
      <c r="CC20" s="66"/>
      <c r="CD20" s="66">
        <v>3.14</v>
      </c>
      <c r="CE20" s="14">
        <v>1127</v>
      </c>
      <c r="CF20" s="14">
        <v>5.19</v>
      </c>
      <c r="CG20" s="14">
        <v>1646</v>
      </c>
      <c r="CH20" s="14">
        <v>4.84</v>
      </c>
      <c r="CI20" s="14">
        <v>3033</v>
      </c>
      <c r="CJ20" s="14">
        <v>4.56</v>
      </c>
      <c r="CK20" s="14">
        <v>4144</v>
      </c>
      <c r="CL20" s="14">
        <v>4.4</v>
      </c>
      <c r="CM20" s="14">
        <v>4903</v>
      </c>
      <c r="CN20" s="14">
        <v>4.34</v>
      </c>
      <c r="CO20" s="14">
        <v>4126</v>
      </c>
      <c r="CP20" s="14">
        <v>4.33</v>
      </c>
      <c r="CQ20" s="14">
        <v>4148</v>
      </c>
      <c r="CR20" s="14">
        <v>4.32</v>
      </c>
      <c r="CS20" s="14">
        <v>4480</v>
      </c>
      <c r="CT20" s="14">
        <v>4.28</v>
      </c>
      <c r="CU20" s="14">
        <v>4540</v>
      </c>
      <c r="CV20" s="14">
        <v>4.26</v>
      </c>
      <c r="CW20" s="14">
        <v>4533</v>
      </c>
      <c r="CX20" s="14">
        <v>4.25</v>
      </c>
    </row>
    <row r="21" spans="1:102" ht="13.5" customHeight="1">
      <c r="A21" s="16"/>
      <c r="B21" s="17"/>
      <c r="C21" s="90" t="s">
        <v>25</v>
      </c>
      <c r="D21" s="35">
        <v>138.49765258215965</v>
      </c>
      <c r="E21" s="36">
        <v>213.5678391959799</v>
      </c>
      <c r="F21" s="36">
        <v>429.56298200514135</v>
      </c>
      <c r="G21" s="36">
        <v>545.0261780104712</v>
      </c>
      <c r="H21" s="36">
        <v>586.2533692722373</v>
      </c>
      <c r="I21" s="74">
        <v>681.4404432132965</v>
      </c>
      <c r="J21" s="36">
        <v>859.8314606741573</v>
      </c>
      <c r="K21" s="24"/>
      <c r="L21" s="36">
        <v>919.8879551820729</v>
      </c>
      <c r="M21" s="36">
        <v>816.7138810198301</v>
      </c>
      <c r="N21" s="36">
        <v>816.9054441260745</v>
      </c>
      <c r="O21" s="76">
        <v>904.8991354466858</v>
      </c>
      <c r="P21" s="36">
        <v>936.8421052631579</v>
      </c>
      <c r="Q21" s="36">
        <v>937.4622356495469</v>
      </c>
      <c r="R21" s="37">
        <v>841.2121212121212</v>
      </c>
      <c r="S21" s="36">
        <v>732.0987654320987</v>
      </c>
      <c r="T21" s="21">
        <v>710.2484472049689</v>
      </c>
      <c r="U21" s="21">
        <v>695.2978056426332</v>
      </c>
      <c r="V21" s="21">
        <v>719.9376947040498</v>
      </c>
      <c r="W21" s="21">
        <v>714.1065830721003</v>
      </c>
      <c r="X21" s="21">
        <v>731.8611987381704</v>
      </c>
      <c r="Y21" s="81">
        <v>756.9620253164557</v>
      </c>
      <c r="Z21" s="96">
        <v>664.968152866242</v>
      </c>
      <c r="AA21" s="25" t="s">
        <v>26</v>
      </c>
      <c r="AB21" s="61">
        <v>254</v>
      </c>
      <c r="AC21" s="26">
        <v>590</v>
      </c>
      <c r="AD21" s="27">
        <v>4.26</v>
      </c>
      <c r="AE21" s="28">
        <v>850</v>
      </c>
      <c r="AF21" s="27">
        <v>3.98</v>
      </c>
      <c r="AG21" s="28">
        <v>1671</v>
      </c>
      <c r="AH21" s="27">
        <v>3.89</v>
      </c>
      <c r="AI21" s="28">
        <v>2082</v>
      </c>
      <c r="AJ21" s="27">
        <v>3.82</v>
      </c>
      <c r="AK21" s="28">
        <v>2175</v>
      </c>
      <c r="AL21" s="27">
        <v>3.71</v>
      </c>
      <c r="AM21" s="28">
        <v>2442</v>
      </c>
      <c r="AN21" s="27">
        <v>3.69</v>
      </c>
      <c r="AO21" s="28">
        <v>2289</v>
      </c>
      <c r="AP21" s="27">
        <v>3.67</v>
      </c>
      <c r="AQ21" s="28">
        <v>2487</v>
      </c>
      <c r="AR21" s="27">
        <v>3.63</v>
      </c>
      <c r="AS21" s="28">
        <v>2460</v>
      </c>
      <c r="AT21" s="27">
        <v>3.61</v>
      </c>
      <c r="AU21" s="28">
        <v>3061</v>
      </c>
      <c r="AV21" s="27">
        <v>3.56</v>
      </c>
      <c r="AW21" s="28">
        <v>3284</v>
      </c>
      <c r="AX21" s="27">
        <v>3.57</v>
      </c>
      <c r="AY21" s="28">
        <v>2883</v>
      </c>
      <c r="AZ21" s="27">
        <v>3.53</v>
      </c>
      <c r="BA21" s="28">
        <v>2851</v>
      </c>
      <c r="BB21" s="14">
        <v>3.49</v>
      </c>
      <c r="BC21" s="28">
        <v>3140</v>
      </c>
      <c r="BD21" s="27">
        <v>3.47</v>
      </c>
      <c r="BE21" s="28">
        <v>3204</v>
      </c>
      <c r="BF21" s="14">
        <v>3.42</v>
      </c>
      <c r="BG21" s="28">
        <v>2872</v>
      </c>
      <c r="BH21" s="14">
        <v>3.34</v>
      </c>
      <c r="BI21" s="28">
        <v>2508</v>
      </c>
      <c r="BJ21" s="14">
        <v>3.34</v>
      </c>
      <c r="BK21" s="28">
        <v>3103</v>
      </c>
      <c r="BL21" s="14">
        <v>3.31</v>
      </c>
      <c r="BM21" s="28">
        <v>2776</v>
      </c>
      <c r="BN21" s="14">
        <v>3.3</v>
      </c>
      <c r="BO21" s="28">
        <v>2372</v>
      </c>
      <c r="BP21" s="14">
        <v>3.24</v>
      </c>
      <c r="BQ21" s="7">
        <v>2287</v>
      </c>
      <c r="BR21" s="7">
        <v>3.22</v>
      </c>
      <c r="BS21" s="55">
        <v>2218</v>
      </c>
      <c r="BT21" s="56">
        <v>3.19</v>
      </c>
      <c r="BU21" s="50">
        <v>2311</v>
      </c>
      <c r="BV21" s="51">
        <f>$BV$5</f>
        <v>3.21</v>
      </c>
      <c r="BW21" s="55">
        <v>2278</v>
      </c>
      <c r="BX21" s="58">
        <v>3.19</v>
      </c>
      <c r="BY21" s="65">
        <v>2320</v>
      </c>
      <c r="BZ21" s="66">
        <v>3.17</v>
      </c>
      <c r="CA21" s="71">
        <v>2392</v>
      </c>
      <c r="CB21" s="72">
        <v>3.16</v>
      </c>
      <c r="CC21" s="78">
        <v>2088</v>
      </c>
      <c r="CD21" s="66">
        <v>3.14</v>
      </c>
      <c r="CF21" s="14">
        <v>5.19</v>
      </c>
      <c r="CH21" s="14">
        <v>4.84</v>
      </c>
      <c r="CJ21" s="14">
        <v>4.56</v>
      </c>
      <c r="CL21" s="14">
        <v>4.4</v>
      </c>
      <c r="CN21" s="14">
        <v>4.34</v>
      </c>
      <c r="CP21" s="14">
        <v>4.33</v>
      </c>
      <c r="CR21" s="14">
        <v>4.32</v>
      </c>
      <c r="CT21" s="14">
        <v>4.28</v>
      </c>
      <c r="CV21" s="14">
        <v>4.26</v>
      </c>
      <c r="CX21" s="14">
        <v>4.25</v>
      </c>
    </row>
    <row r="22" spans="1:102" ht="13.5" customHeight="1">
      <c r="A22" s="16"/>
      <c r="B22" s="17"/>
      <c r="C22" s="91"/>
      <c r="D22" s="40">
        <v>3.435025617140196</v>
      </c>
      <c r="E22" s="32">
        <v>2.975148757437872</v>
      </c>
      <c r="F22" s="32">
        <v>3.3922734931687604</v>
      </c>
      <c r="G22" s="32">
        <v>3.049432442328817</v>
      </c>
      <c r="H22" s="32">
        <v>3.0577385387524427</v>
      </c>
      <c r="I22" s="75">
        <v>3.35072258468747</v>
      </c>
      <c r="J22" s="32">
        <v>3.82133003757662</v>
      </c>
      <c r="K22" s="24"/>
      <c r="L22" s="32">
        <v>3.7965756829558726</v>
      </c>
      <c r="M22" s="32">
        <v>3.5724464380862693</v>
      </c>
      <c r="N22" s="32">
        <v>3.423925444653945</v>
      </c>
      <c r="O22" s="77">
        <v>3.8918704527707884</v>
      </c>
      <c r="P22" s="32">
        <v>4.139909294122208</v>
      </c>
      <c r="Q22" s="32">
        <v>3.8091380029952617</v>
      </c>
      <c r="R22" s="41">
        <v>3.749071510567898</v>
      </c>
      <c r="S22" s="32">
        <v>3.4703730797366497</v>
      </c>
      <c r="T22" s="41">
        <v>3.4110908928198556</v>
      </c>
      <c r="U22" s="41">
        <v>3.352681540601004</v>
      </c>
      <c r="V22" s="41">
        <v>3.498970445736434</v>
      </c>
      <c r="W22" s="41">
        <v>3.4232988699206537</v>
      </c>
      <c r="X22" s="41">
        <v>3.6654922345283043</v>
      </c>
      <c r="Y22" s="84">
        <v>3.7408901817271905</v>
      </c>
      <c r="Z22" s="84">
        <v>3.281522576183815</v>
      </c>
      <c r="AB22" s="61"/>
      <c r="AC22" s="26"/>
      <c r="AD22" s="27">
        <v>4.26</v>
      </c>
      <c r="AE22" s="28"/>
      <c r="AF22" s="27">
        <v>3.98</v>
      </c>
      <c r="AG22" s="28"/>
      <c r="AH22" s="27">
        <v>3.89</v>
      </c>
      <c r="AI22" s="28"/>
      <c r="AJ22" s="27">
        <v>3.82</v>
      </c>
      <c r="AK22" s="28"/>
      <c r="AL22" s="27">
        <v>3.71</v>
      </c>
      <c r="AM22" s="28"/>
      <c r="AN22" s="27">
        <v>3.69</v>
      </c>
      <c r="AO22" s="28"/>
      <c r="AP22" s="27">
        <v>3.67</v>
      </c>
      <c r="AQ22" s="28"/>
      <c r="AR22" s="27">
        <v>3.63</v>
      </c>
      <c r="AS22" s="28"/>
      <c r="AT22" s="27">
        <v>3.61</v>
      </c>
      <c r="AU22" s="28"/>
      <c r="AV22" s="27">
        <v>3.56</v>
      </c>
      <c r="AW22" s="28"/>
      <c r="AX22" s="27">
        <v>3.57</v>
      </c>
      <c r="AY22" s="28"/>
      <c r="AZ22" s="27">
        <v>3.53</v>
      </c>
      <c r="BA22" s="28"/>
      <c r="BB22" s="14">
        <v>3.49</v>
      </c>
      <c r="BC22" s="28"/>
      <c r="BD22" s="27">
        <v>3.47</v>
      </c>
      <c r="BE22" s="28"/>
      <c r="BF22" s="14">
        <v>3.42</v>
      </c>
      <c r="BG22" s="28"/>
      <c r="BH22" s="14">
        <v>3.34</v>
      </c>
      <c r="BI22" s="28"/>
      <c r="BJ22" s="14">
        <v>3.34</v>
      </c>
      <c r="BK22" s="28"/>
      <c r="BL22" s="14">
        <v>3.31</v>
      </c>
      <c r="BM22" s="28"/>
      <c r="BN22" s="14">
        <v>3.3</v>
      </c>
      <c r="BO22" s="28"/>
      <c r="BP22" s="14">
        <v>3.24</v>
      </c>
      <c r="BR22" s="7">
        <v>3.22</v>
      </c>
      <c r="BS22" s="55"/>
      <c r="BT22" s="56">
        <v>3.19</v>
      </c>
      <c r="BU22" s="50"/>
      <c r="BV22" s="51"/>
      <c r="BW22" s="55"/>
      <c r="BX22" s="58">
        <v>3.19</v>
      </c>
      <c r="BY22" s="65"/>
      <c r="BZ22" s="66">
        <v>3.17</v>
      </c>
      <c r="CA22" s="71"/>
      <c r="CB22" s="72">
        <v>3.16</v>
      </c>
      <c r="CC22" s="66"/>
      <c r="CD22" s="66">
        <v>3.14</v>
      </c>
      <c r="CE22" s="14">
        <v>602</v>
      </c>
      <c r="CF22" s="14">
        <v>5.19</v>
      </c>
      <c r="CG22" s="14">
        <v>913</v>
      </c>
      <c r="CH22" s="14">
        <v>4.84</v>
      </c>
      <c r="CI22" s="14">
        <v>1838</v>
      </c>
      <c r="CJ22" s="14">
        <v>4.56</v>
      </c>
      <c r="CK22" s="14">
        <v>2343</v>
      </c>
      <c r="CL22" s="14">
        <v>4.4</v>
      </c>
      <c r="CM22" s="14">
        <v>2312</v>
      </c>
      <c r="CN22" s="14">
        <v>4.34</v>
      </c>
      <c r="CO22" s="14">
        <v>2359</v>
      </c>
      <c r="CP22" s="14">
        <v>4.33</v>
      </c>
      <c r="CQ22" s="14">
        <v>2395</v>
      </c>
      <c r="CR22" s="14">
        <v>4.32</v>
      </c>
      <c r="CS22" s="14">
        <v>2211</v>
      </c>
      <c r="CT22" s="14">
        <v>4.28</v>
      </c>
      <c r="CU22" s="14">
        <v>2369</v>
      </c>
      <c r="CV22" s="14">
        <v>4.26</v>
      </c>
      <c r="CW22" s="14">
        <v>3147</v>
      </c>
      <c r="CX22" s="14">
        <v>4.25</v>
      </c>
    </row>
    <row r="23" spans="1:102" ht="13.5" customHeight="1">
      <c r="A23" s="16"/>
      <c r="B23" s="17"/>
      <c r="C23" s="90" t="s">
        <v>27</v>
      </c>
      <c r="D23" s="35">
        <v>191.78403755868547</v>
      </c>
      <c r="E23" s="36">
        <v>286.18090452261305</v>
      </c>
      <c r="F23" s="36">
        <v>467.6092544987146</v>
      </c>
      <c r="G23" s="36">
        <v>636.3874345549739</v>
      </c>
      <c r="H23" s="36">
        <v>644.4743935309973</v>
      </c>
      <c r="I23" s="38">
        <v>860.9418282548477</v>
      </c>
      <c r="J23" s="36">
        <v>912.9213483146067</v>
      </c>
      <c r="K23" s="24"/>
      <c r="L23" s="36">
        <v>989.6358543417367</v>
      </c>
      <c r="M23" s="36">
        <v>976.4872521246459</v>
      </c>
      <c r="N23" s="36">
        <v>1036.676217765043</v>
      </c>
      <c r="O23" s="76">
        <v>1152.7377521613832</v>
      </c>
      <c r="P23" s="36">
        <v>938.0116959064328</v>
      </c>
      <c r="Q23" s="36">
        <v>1190.3323262839879</v>
      </c>
      <c r="R23" s="37">
        <v>1080.6060606060607</v>
      </c>
      <c r="S23" s="36">
        <v>918.2098765432098</v>
      </c>
      <c r="T23" s="21">
        <v>925.4658385093168</v>
      </c>
      <c r="U23" s="21">
        <v>910.3448275862069</v>
      </c>
      <c r="V23" s="21">
        <v>918.6915887850467</v>
      </c>
      <c r="W23" s="21">
        <v>973.6677115987461</v>
      </c>
      <c r="X23" s="21">
        <v>889.2744479495268</v>
      </c>
      <c r="Y23" s="81">
        <v>896.5189873417721</v>
      </c>
      <c r="Z23" s="96">
        <v>895.5414012738853</v>
      </c>
      <c r="AA23" s="25" t="s">
        <v>28</v>
      </c>
      <c r="AB23" s="61">
        <v>243</v>
      </c>
      <c r="AC23" s="26">
        <v>817</v>
      </c>
      <c r="AD23" s="27">
        <v>4.26</v>
      </c>
      <c r="AE23" s="28">
        <v>1139</v>
      </c>
      <c r="AF23" s="27">
        <v>3.98</v>
      </c>
      <c r="AG23" s="28">
        <v>1819</v>
      </c>
      <c r="AH23" s="27">
        <v>3.89</v>
      </c>
      <c r="AI23" s="28">
        <v>2431</v>
      </c>
      <c r="AJ23" s="27">
        <v>3.82</v>
      </c>
      <c r="AK23" s="28">
        <v>2391</v>
      </c>
      <c r="AL23" s="27">
        <v>3.71</v>
      </c>
      <c r="AM23" s="28">
        <v>2517</v>
      </c>
      <c r="AN23" s="27">
        <v>3.69</v>
      </c>
      <c r="AO23" s="28">
        <v>2388</v>
      </c>
      <c r="AP23" s="27">
        <v>3.67</v>
      </c>
      <c r="AQ23" s="28">
        <v>2830</v>
      </c>
      <c r="AR23" s="27">
        <v>3.63</v>
      </c>
      <c r="AS23" s="28">
        <v>3108</v>
      </c>
      <c r="AT23" s="27">
        <v>3.61</v>
      </c>
      <c r="AU23" s="28">
        <v>3250</v>
      </c>
      <c r="AV23" s="27">
        <v>3.56</v>
      </c>
      <c r="AW23" s="28">
        <v>3533</v>
      </c>
      <c r="AX23" s="27">
        <v>3.57</v>
      </c>
      <c r="AY23" s="28">
        <v>3447</v>
      </c>
      <c r="AZ23" s="27">
        <v>3.53</v>
      </c>
      <c r="BA23" s="28">
        <v>3618</v>
      </c>
      <c r="BB23" s="14">
        <v>3.49</v>
      </c>
      <c r="BC23" s="28">
        <v>4000</v>
      </c>
      <c r="BD23" s="27">
        <v>3.47</v>
      </c>
      <c r="BE23" s="28">
        <v>3208</v>
      </c>
      <c r="BF23" s="14">
        <v>3.42</v>
      </c>
      <c r="BG23" s="28">
        <v>3176</v>
      </c>
      <c r="BH23" s="14">
        <v>3.34</v>
      </c>
      <c r="BI23" s="28">
        <v>3387</v>
      </c>
      <c r="BJ23" s="14">
        <v>3.34</v>
      </c>
      <c r="BK23" s="28">
        <v>3940</v>
      </c>
      <c r="BL23" s="14">
        <v>3.31</v>
      </c>
      <c r="BM23" s="28">
        <v>3566</v>
      </c>
      <c r="BN23" s="14">
        <v>3.3</v>
      </c>
      <c r="BO23" s="28">
        <v>2975</v>
      </c>
      <c r="BP23" s="14">
        <v>3.24</v>
      </c>
      <c r="BQ23" s="7">
        <v>2980</v>
      </c>
      <c r="BR23" s="7">
        <v>3.22</v>
      </c>
      <c r="BS23" s="55">
        <v>2904</v>
      </c>
      <c r="BT23" s="56">
        <v>3.19</v>
      </c>
      <c r="BU23" s="50">
        <v>2949</v>
      </c>
      <c r="BV23" s="51">
        <f>$BV$5</f>
        <v>3.21</v>
      </c>
      <c r="BW23" s="55">
        <v>3106</v>
      </c>
      <c r="BX23" s="58">
        <v>3.19</v>
      </c>
      <c r="BY23" s="65">
        <v>2819</v>
      </c>
      <c r="BZ23" s="66">
        <v>3.17</v>
      </c>
      <c r="CA23" s="71">
        <v>2833</v>
      </c>
      <c r="CB23" s="72">
        <v>3.16</v>
      </c>
      <c r="CC23" s="78">
        <v>2812</v>
      </c>
      <c r="CD23" s="66">
        <v>3.14</v>
      </c>
      <c r="CF23" s="14">
        <v>5.19</v>
      </c>
      <c r="CH23" s="14">
        <v>4.84</v>
      </c>
      <c r="CJ23" s="14">
        <v>4.56</v>
      </c>
      <c r="CL23" s="14">
        <v>4.4</v>
      </c>
      <c r="CN23" s="14">
        <v>4.34</v>
      </c>
      <c r="CP23" s="14">
        <v>4.33</v>
      </c>
      <c r="CR23" s="14">
        <v>4.32</v>
      </c>
      <c r="CT23" s="14">
        <v>4.28</v>
      </c>
      <c r="CV23" s="14">
        <v>4.26</v>
      </c>
      <c r="CX23" s="14">
        <v>4.25</v>
      </c>
    </row>
    <row r="24" spans="1:102" ht="13.5" customHeight="1">
      <c r="A24" s="16"/>
      <c r="B24" s="17"/>
      <c r="C24" s="91"/>
      <c r="D24" s="40">
        <v>4.7566371681415935</v>
      </c>
      <c r="E24" s="32">
        <v>3.986699334966748</v>
      </c>
      <c r="F24" s="32">
        <v>3.6927262023183576</v>
      </c>
      <c r="G24" s="32">
        <v>3.5606005126327354</v>
      </c>
      <c r="H24" s="32">
        <v>3.361403607428547</v>
      </c>
      <c r="I24" s="75">
        <v>4.233351948458804</v>
      </c>
      <c r="J24" s="32">
        <v>4.057276256819345</v>
      </c>
      <c r="K24" s="24"/>
      <c r="L24" s="32">
        <v>4.084440282546619</v>
      </c>
      <c r="M24" s="32">
        <v>4.271322536275883</v>
      </c>
      <c r="N24" s="32">
        <v>4.345058666698693</v>
      </c>
      <c r="O24" s="77">
        <v>4.957796755122024</v>
      </c>
      <c r="P24" s="32">
        <v>4.145077720207254</v>
      </c>
      <c r="Q24" s="32">
        <v>4.8366109351599516</v>
      </c>
      <c r="R24" s="41">
        <v>4.815990276183403</v>
      </c>
      <c r="S24" s="32">
        <v>4.352596927578639</v>
      </c>
      <c r="T24" s="41">
        <v>4.444709602362558</v>
      </c>
      <c r="U24" s="41">
        <v>4.389624523852712</v>
      </c>
      <c r="V24" s="41">
        <v>4.464934593023256</v>
      </c>
      <c r="W24" s="41">
        <v>4.667588362587161</v>
      </c>
      <c r="X24" s="41">
        <v>4.453889055661763</v>
      </c>
      <c r="Y24" s="84">
        <v>4.43057771105064</v>
      </c>
      <c r="Z24" s="84">
        <v>4.419368526929544</v>
      </c>
      <c r="AB24" s="61"/>
      <c r="AC24" s="26"/>
      <c r="AD24" s="27">
        <v>4.26</v>
      </c>
      <c r="AE24" s="28"/>
      <c r="AF24" s="27">
        <v>3.98</v>
      </c>
      <c r="AG24" s="28"/>
      <c r="AH24" s="27">
        <v>3.89</v>
      </c>
      <c r="AI24" s="28"/>
      <c r="AJ24" s="27">
        <v>3.82</v>
      </c>
      <c r="AK24" s="28"/>
      <c r="AL24" s="27">
        <v>3.71</v>
      </c>
      <c r="AM24" s="28"/>
      <c r="AN24" s="27">
        <v>3.69</v>
      </c>
      <c r="AO24" s="28"/>
      <c r="AP24" s="27">
        <v>3.67</v>
      </c>
      <c r="AQ24" s="28"/>
      <c r="AR24" s="27">
        <v>3.63</v>
      </c>
      <c r="AS24" s="28"/>
      <c r="AT24" s="27">
        <v>3.61</v>
      </c>
      <c r="AU24" s="28"/>
      <c r="AV24" s="27">
        <v>3.56</v>
      </c>
      <c r="AW24" s="28"/>
      <c r="AX24" s="27">
        <v>3.57</v>
      </c>
      <c r="AY24" s="28"/>
      <c r="AZ24" s="27">
        <v>3.53</v>
      </c>
      <c r="BA24" s="28"/>
      <c r="BB24" s="14">
        <v>3.49</v>
      </c>
      <c r="BC24" s="28"/>
      <c r="BD24" s="27">
        <v>3.47</v>
      </c>
      <c r="BE24" s="28"/>
      <c r="BF24" s="14">
        <v>3.42</v>
      </c>
      <c r="BG24" s="28"/>
      <c r="BH24" s="14">
        <v>3.34</v>
      </c>
      <c r="BI24" s="28"/>
      <c r="BJ24" s="14">
        <v>3.34</v>
      </c>
      <c r="BK24" s="28"/>
      <c r="BL24" s="14">
        <v>3.31</v>
      </c>
      <c r="BM24" s="28"/>
      <c r="BN24" s="14">
        <v>3.3</v>
      </c>
      <c r="BO24" s="28"/>
      <c r="BP24" s="14">
        <v>3.24</v>
      </c>
      <c r="BR24" s="7">
        <v>3.22</v>
      </c>
      <c r="BS24" s="55"/>
      <c r="BT24" s="56">
        <v>3.19</v>
      </c>
      <c r="BU24" s="50"/>
      <c r="BV24" s="51"/>
      <c r="BW24" s="55"/>
      <c r="BX24" s="58">
        <v>3.19</v>
      </c>
      <c r="BY24" s="65"/>
      <c r="BZ24" s="66">
        <v>3.17</v>
      </c>
      <c r="CA24" s="71"/>
      <c r="CB24" s="72">
        <v>3.16</v>
      </c>
      <c r="CC24" s="66"/>
      <c r="CD24" s="66">
        <v>3.14</v>
      </c>
      <c r="CE24" s="14">
        <v>803</v>
      </c>
      <c r="CF24" s="14">
        <v>5.19</v>
      </c>
      <c r="CG24" s="14">
        <v>1256</v>
      </c>
      <c r="CH24" s="14">
        <v>4.84</v>
      </c>
      <c r="CI24" s="14">
        <v>2090</v>
      </c>
      <c r="CJ24" s="14">
        <v>4.56</v>
      </c>
      <c r="CK24" s="14">
        <v>386</v>
      </c>
      <c r="CL24" s="14">
        <v>4.4</v>
      </c>
      <c r="CM24" s="14">
        <v>3120</v>
      </c>
      <c r="CN24" s="14">
        <v>4.34</v>
      </c>
      <c r="CO24" s="14">
        <v>2162</v>
      </c>
      <c r="CP24" s="14">
        <v>4.33</v>
      </c>
      <c r="CQ24" s="14">
        <v>2693</v>
      </c>
      <c r="CR24" s="14">
        <v>4.32</v>
      </c>
      <c r="CS24" s="14">
        <v>3280</v>
      </c>
      <c r="CT24" s="14">
        <v>4.28</v>
      </c>
      <c r="CU24" s="14">
        <v>3221</v>
      </c>
      <c r="CV24" s="14">
        <v>4.26</v>
      </c>
      <c r="CW24" s="14">
        <v>3440</v>
      </c>
      <c r="CX24" s="14">
        <v>4.25</v>
      </c>
    </row>
    <row r="25" spans="1:102" ht="13.5" customHeight="1">
      <c r="A25" s="16"/>
      <c r="B25" s="17"/>
      <c r="C25" s="90" t="s">
        <v>29</v>
      </c>
      <c r="D25" s="35">
        <v>198.59154929577466</v>
      </c>
      <c r="E25" s="36">
        <v>329.3969849246231</v>
      </c>
      <c r="F25" s="36">
        <v>456.5552699228792</v>
      </c>
      <c r="G25" s="36">
        <v>579.0575916230367</v>
      </c>
      <c r="H25" s="36">
        <v>411.3207547169811</v>
      </c>
      <c r="I25" s="38">
        <v>412.18836565096956</v>
      </c>
      <c r="J25" s="36">
        <v>498.5955056179775</v>
      </c>
      <c r="K25" s="24"/>
      <c r="L25" s="36">
        <v>583.7535014005603</v>
      </c>
      <c r="M25" s="36">
        <v>432.86118980169977</v>
      </c>
      <c r="N25" s="36">
        <v>480.22922636103146</v>
      </c>
      <c r="O25" s="76">
        <v>506.3400576368876</v>
      </c>
      <c r="P25" s="36">
        <v>499.41520467836256</v>
      </c>
      <c r="Q25" s="36">
        <v>526.5861027190332</v>
      </c>
      <c r="R25" s="37">
        <v>443.93939393939394</v>
      </c>
      <c r="S25" s="36">
        <v>356.48148148148147</v>
      </c>
      <c r="T25" s="21">
        <v>377.639751552795</v>
      </c>
      <c r="U25" s="21">
        <v>358.9341692789969</v>
      </c>
      <c r="V25" s="21">
        <v>360.7476635514019</v>
      </c>
      <c r="W25" s="21">
        <v>415.98746081504703</v>
      </c>
      <c r="X25" s="21">
        <v>372.8706624605678</v>
      </c>
      <c r="Y25" s="81">
        <v>353.1645569620253</v>
      </c>
      <c r="Z25" s="96">
        <v>344.26751592356686</v>
      </c>
      <c r="AA25" s="25" t="s">
        <v>30</v>
      </c>
      <c r="AB25" s="61">
        <v>242</v>
      </c>
      <c r="AC25" s="26">
        <v>846</v>
      </c>
      <c r="AD25" s="27">
        <v>4.26</v>
      </c>
      <c r="AE25" s="28">
        <v>1311</v>
      </c>
      <c r="AF25" s="27">
        <v>3.98</v>
      </c>
      <c r="AG25" s="28">
        <v>1776</v>
      </c>
      <c r="AH25" s="27">
        <v>3.89</v>
      </c>
      <c r="AI25" s="28">
        <v>2212</v>
      </c>
      <c r="AJ25" s="27">
        <v>3.82</v>
      </c>
      <c r="AK25" s="28">
        <v>1526</v>
      </c>
      <c r="AL25" s="27">
        <v>3.71</v>
      </c>
      <c r="AM25" s="28">
        <v>1570</v>
      </c>
      <c r="AN25" s="27">
        <v>3.69</v>
      </c>
      <c r="AO25" s="28">
        <v>1398</v>
      </c>
      <c r="AP25" s="27">
        <v>3.67</v>
      </c>
      <c r="AQ25" s="28">
        <v>1721</v>
      </c>
      <c r="AR25" s="27">
        <v>3.63</v>
      </c>
      <c r="AS25" s="28">
        <v>1488</v>
      </c>
      <c r="AT25" s="27">
        <v>3.61</v>
      </c>
      <c r="AU25" s="28">
        <v>1775</v>
      </c>
      <c r="AV25" s="27">
        <v>3.56</v>
      </c>
      <c r="AW25" s="28">
        <v>2084</v>
      </c>
      <c r="AX25" s="27">
        <v>3.57</v>
      </c>
      <c r="AY25" s="28">
        <v>1528</v>
      </c>
      <c r="AZ25" s="27">
        <v>3.53</v>
      </c>
      <c r="BA25" s="28">
        <v>1676</v>
      </c>
      <c r="BB25" s="14">
        <v>3.49</v>
      </c>
      <c r="BC25" s="28">
        <v>1757</v>
      </c>
      <c r="BD25" s="27">
        <v>3.47</v>
      </c>
      <c r="BE25" s="28">
        <v>1708</v>
      </c>
      <c r="BF25" s="14">
        <v>3.42</v>
      </c>
      <c r="BG25" s="28">
        <v>1496</v>
      </c>
      <c r="BH25" s="14">
        <v>3.34</v>
      </c>
      <c r="BI25" s="28">
        <v>1473</v>
      </c>
      <c r="BJ25" s="14">
        <v>3.34</v>
      </c>
      <c r="BK25" s="28">
        <v>1743</v>
      </c>
      <c r="BL25" s="14">
        <v>3.31</v>
      </c>
      <c r="BM25" s="28">
        <v>1465</v>
      </c>
      <c r="BN25" s="14">
        <v>3.3</v>
      </c>
      <c r="BO25" s="28">
        <v>1155</v>
      </c>
      <c r="BP25" s="14">
        <v>3.24</v>
      </c>
      <c r="BQ25" s="7">
        <v>1216</v>
      </c>
      <c r="BR25" s="7">
        <v>3.22</v>
      </c>
      <c r="BS25" s="55">
        <v>1145</v>
      </c>
      <c r="BT25" s="56">
        <v>3.19</v>
      </c>
      <c r="BU25" s="50">
        <v>1158</v>
      </c>
      <c r="BV25" s="51">
        <f>$BV$5</f>
        <v>3.21</v>
      </c>
      <c r="BW25" s="55">
        <v>1327</v>
      </c>
      <c r="BX25" s="58">
        <v>3.19</v>
      </c>
      <c r="BY25" s="65">
        <v>1182</v>
      </c>
      <c r="BZ25" s="66">
        <v>3.17</v>
      </c>
      <c r="CA25" s="71">
        <v>1116</v>
      </c>
      <c r="CB25" s="72">
        <v>3.16</v>
      </c>
      <c r="CC25" s="78">
        <v>1081</v>
      </c>
      <c r="CD25" s="66">
        <v>3.14</v>
      </c>
      <c r="CF25" s="14">
        <v>5.19</v>
      </c>
      <c r="CH25" s="14">
        <v>4.84</v>
      </c>
      <c r="CJ25" s="14">
        <v>4.56</v>
      </c>
      <c r="CL25" s="14">
        <v>4.4</v>
      </c>
      <c r="CN25" s="14">
        <v>4.34</v>
      </c>
      <c r="CP25" s="14">
        <v>4.33</v>
      </c>
      <c r="CR25" s="14">
        <v>4.32</v>
      </c>
      <c r="CT25" s="14">
        <v>4.28</v>
      </c>
      <c r="CV25" s="14">
        <v>4.26</v>
      </c>
      <c r="CX25" s="14">
        <v>4.25</v>
      </c>
    </row>
    <row r="26" spans="1:102" ht="13.5" customHeight="1">
      <c r="A26" s="16"/>
      <c r="B26" s="17"/>
      <c r="C26" s="91"/>
      <c r="D26" s="40">
        <v>4.92547741034001</v>
      </c>
      <c r="E26" s="32">
        <v>4.588729436471823</v>
      </c>
      <c r="F26" s="32">
        <v>3.6054325097951647</v>
      </c>
      <c r="G26" s="32">
        <v>3.2398388868546326</v>
      </c>
      <c r="H26" s="32">
        <v>2.1453374759247024</v>
      </c>
      <c r="I26" s="39">
        <v>2.02677853903047</v>
      </c>
      <c r="J26" s="32">
        <v>2.2158970325705654</v>
      </c>
      <c r="K26" s="24"/>
      <c r="L26" s="32">
        <v>2.4092764078197435</v>
      </c>
      <c r="M26" s="32">
        <v>1.8934090036059035</v>
      </c>
      <c r="N26" s="32">
        <v>2.0128021905436726</v>
      </c>
      <c r="O26" s="77">
        <v>2.177712224687349</v>
      </c>
      <c r="P26" s="32">
        <v>2.206917938314835</v>
      </c>
      <c r="Q26" s="32">
        <v>2.1396479340060397</v>
      </c>
      <c r="R26" s="41">
        <v>1.9785265716793843</v>
      </c>
      <c r="S26" s="32">
        <v>1.68983174835406</v>
      </c>
      <c r="T26" s="41">
        <v>1.8136801598902248</v>
      </c>
      <c r="U26" s="41">
        <v>1.7307576032408247</v>
      </c>
      <c r="V26" s="41">
        <v>1.7532703488372092</v>
      </c>
      <c r="W26" s="41">
        <v>1.9941692714594856</v>
      </c>
      <c r="X26" s="41">
        <v>1.8675050953501964</v>
      </c>
      <c r="Y26" s="84">
        <v>1.7453317068593412</v>
      </c>
      <c r="Z26" s="84">
        <v>1.6989108739725596</v>
      </c>
      <c r="AB26" s="61"/>
      <c r="AC26" s="26"/>
      <c r="AD26" s="27">
        <v>4.26</v>
      </c>
      <c r="AE26" s="28"/>
      <c r="AF26" s="27">
        <v>3.98</v>
      </c>
      <c r="AG26" s="28"/>
      <c r="AH26" s="27">
        <v>3.89</v>
      </c>
      <c r="AI26" s="28"/>
      <c r="AJ26" s="27">
        <v>3.82</v>
      </c>
      <c r="AK26" s="28"/>
      <c r="AL26" s="27">
        <v>3.71</v>
      </c>
      <c r="AM26" s="28"/>
      <c r="AN26" s="27">
        <v>3.69</v>
      </c>
      <c r="AO26" s="28"/>
      <c r="AP26" s="27">
        <v>3.67</v>
      </c>
      <c r="AQ26" s="28"/>
      <c r="AR26" s="27">
        <v>3.63</v>
      </c>
      <c r="AS26" s="28"/>
      <c r="AT26" s="27">
        <v>3.61</v>
      </c>
      <c r="AU26" s="28"/>
      <c r="AV26" s="27">
        <v>3.56</v>
      </c>
      <c r="AW26" s="28"/>
      <c r="AX26" s="27">
        <v>3.57</v>
      </c>
      <c r="AY26" s="28"/>
      <c r="AZ26" s="27">
        <v>3.53</v>
      </c>
      <c r="BA26" s="28"/>
      <c r="BB26" s="14">
        <v>3.49</v>
      </c>
      <c r="BC26" s="28"/>
      <c r="BD26" s="27">
        <v>3.47</v>
      </c>
      <c r="BE26" s="28"/>
      <c r="BF26" s="14">
        <v>3.42</v>
      </c>
      <c r="BG26" s="28"/>
      <c r="BH26" s="14">
        <v>3.34</v>
      </c>
      <c r="BI26" s="28"/>
      <c r="BJ26" s="14">
        <v>3.34</v>
      </c>
      <c r="BK26" s="28"/>
      <c r="BL26" s="14">
        <v>3.31</v>
      </c>
      <c r="BM26" s="28"/>
      <c r="BN26" s="14">
        <v>3.3</v>
      </c>
      <c r="BO26" s="28"/>
      <c r="BP26" s="14">
        <v>3.24</v>
      </c>
      <c r="BR26" s="7">
        <v>3.22</v>
      </c>
      <c r="BS26" s="55"/>
      <c r="BT26" s="56">
        <v>3.19</v>
      </c>
      <c r="BU26" s="50"/>
      <c r="BV26" s="51"/>
      <c r="BW26" s="55"/>
      <c r="BX26" s="58">
        <v>3.19</v>
      </c>
      <c r="BY26" s="65"/>
      <c r="BZ26" s="66">
        <v>3.17</v>
      </c>
      <c r="CA26" s="71"/>
      <c r="CB26" s="72">
        <v>3.16</v>
      </c>
      <c r="CC26" s="66"/>
      <c r="CD26" s="66">
        <v>3.14</v>
      </c>
      <c r="CE26" s="14">
        <v>937</v>
      </c>
      <c r="CF26" s="14">
        <v>5.19</v>
      </c>
      <c r="CG26" s="14">
        <v>1825</v>
      </c>
      <c r="CH26" s="14">
        <v>4.84</v>
      </c>
      <c r="CI26" s="14">
        <v>2636</v>
      </c>
      <c r="CJ26" s="14">
        <v>4.56</v>
      </c>
      <c r="CK26" s="14">
        <v>2827</v>
      </c>
      <c r="CL26" s="14">
        <v>4.4</v>
      </c>
      <c r="CM26" s="14">
        <v>2573</v>
      </c>
      <c r="CN26" s="14">
        <v>4.34</v>
      </c>
      <c r="CO26" s="14">
        <v>1595</v>
      </c>
      <c r="CP26" s="14">
        <v>4.33</v>
      </c>
      <c r="CQ26" s="14">
        <v>2078</v>
      </c>
      <c r="CR26" s="14">
        <v>4.32</v>
      </c>
      <c r="CS26" s="14">
        <v>2346</v>
      </c>
      <c r="CT26" s="14">
        <v>4.28</v>
      </c>
      <c r="CU26" s="14">
        <v>1924</v>
      </c>
      <c r="CV26" s="14">
        <v>4.26</v>
      </c>
      <c r="CW26" s="14">
        <v>2939</v>
      </c>
      <c r="CX26" s="14">
        <v>4.25</v>
      </c>
    </row>
    <row r="27" spans="1:102" ht="13.5" customHeight="1">
      <c r="A27" s="16"/>
      <c r="B27" s="17"/>
      <c r="C27" s="90" t="s">
        <v>31</v>
      </c>
      <c r="D27" s="35">
        <v>63.84976525821597</v>
      </c>
      <c r="E27" s="36">
        <v>165.0753768844221</v>
      </c>
      <c r="F27" s="36">
        <v>292.8020565552699</v>
      </c>
      <c r="G27" s="36">
        <v>435.3403141361257</v>
      </c>
      <c r="H27" s="36">
        <v>424.52830188679246</v>
      </c>
      <c r="I27" s="74">
        <v>389.75069252077566</v>
      </c>
      <c r="J27" s="36">
        <v>434.8314606741573</v>
      </c>
      <c r="K27" s="24"/>
      <c r="L27" s="36">
        <v>511.48459383753504</v>
      </c>
      <c r="M27" s="36">
        <v>454.10764872521247</v>
      </c>
      <c r="N27" s="36">
        <v>479.0830945558739</v>
      </c>
      <c r="O27" s="76">
        <v>470.31700288184436</v>
      </c>
      <c r="P27" s="36">
        <v>431.87134502923976</v>
      </c>
      <c r="Q27" s="36">
        <v>574.3202416918429</v>
      </c>
      <c r="R27" s="37">
        <v>533.939393939394</v>
      </c>
      <c r="S27" s="36">
        <v>523.4567901234567</v>
      </c>
      <c r="T27" s="21">
        <v>524.5341614906832</v>
      </c>
      <c r="U27" s="21">
        <v>512.5391849529781</v>
      </c>
      <c r="V27" s="21">
        <v>513.0841121495328</v>
      </c>
      <c r="W27" s="21">
        <v>517.5548589341693</v>
      </c>
      <c r="X27" s="21">
        <v>508.83280757097793</v>
      </c>
      <c r="Y27" s="81">
        <v>527.2151898734177</v>
      </c>
      <c r="Z27" s="96">
        <v>541.7197452229299</v>
      </c>
      <c r="AA27" s="25" t="s">
        <v>32</v>
      </c>
      <c r="AB27" s="61">
        <v>265</v>
      </c>
      <c r="AC27" s="26">
        <v>272</v>
      </c>
      <c r="AD27" s="27">
        <v>4.26</v>
      </c>
      <c r="AE27" s="28">
        <v>657</v>
      </c>
      <c r="AF27" s="27">
        <v>3.98</v>
      </c>
      <c r="AG27" s="28">
        <v>1139</v>
      </c>
      <c r="AH27" s="27">
        <v>3.89</v>
      </c>
      <c r="AI27" s="28">
        <v>1663</v>
      </c>
      <c r="AJ27" s="27">
        <v>3.82</v>
      </c>
      <c r="AK27" s="28">
        <v>1575</v>
      </c>
      <c r="AL27" s="27">
        <v>3.71</v>
      </c>
      <c r="AM27" s="28">
        <v>1370</v>
      </c>
      <c r="AN27" s="27">
        <v>3.69</v>
      </c>
      <c r="AO27" s="28">
        <v>1454</v>
      </c>
      <c r="AP27" s="27">
        <v>3.67</v>
      </c>
      <c r="AQ27" s="28">
        <v>1549</v>
      </c>
      <c r="AR27" s="27">
        <v>3.63</v>
      </c>
      <c r="AS27" s="28">
        <v>1407</v>
      </c>
      <c r="AT27" s="27">
        <v>3.61</v>
      </c>
      <c r="AU27" s="28">
        <v>1548</v>
      </c>
      <c r="AV27" s="27">
        <v>3.56</v>
      </c>
      <c r="AW27" s="28">
        <v>1826</v>
      </c>
      <c r="AX27" s="27">
        <v>3.57</v>
      </c>
      <c r="AY27" s="28">
        <v>1603</v>
      </c>
      <c r="AZ27" s="27">
        <v>3.53</v>
      </c>
      <c r="BA27" s="28">
        <v>1672</v>
      </c>
      <c r="BB27" s="14">
        <v>3.49</v>
      </c>
      <c r="BC27" s="28">
        <v>1632</v>
      </c>
      <c r="BD27" s="27">
        <v>3.47</v>
      </c>
      <c r="BE27" s="28">
        <v>1477</v>
      </c>
      <c r="BF27" s="14">
        <v>3.42</v>
      </c>
      <c r="BG27" s="28">
        <v>1587</v>
      </c>
      <c r="BH27" s="14">
        <v>3.34</v>
      </c>
      <c r="BI27" s="28">
        <v>1646</v>
      </c>
      <c r="BJ27" s="14">
        <v>3.34</v>
      </c>
      <c r="BK27" s="28">
        <v>1901</v>
      </c>
      <c r="BL27" s="14">
        <v>3.31</v>
      </c>
      <c r="BM27" s="28">
        <v>1762</v>
      </c>
      <c r="BN27" s="14">
        <v>3.3</v>
      </c>
      <c r="BO27" s="28">
        <v>1696</v>
      </c>
      <c r="BP27" s="14">
        <v>3.24</v>
      </c>
      <c r="BQ27" s="7">
        <v>1689</v>
      </c>
      <c r="BR27" s="7">
        <v>3.22</v>
      </c>
      <c r="BS27" s="55">
        <v>1635</v>
      </c>
      <c r="BT27" s="56">
        <v>3.19</v>
      </c>
      <c r="BU27" s="50">
        <v>1647</v>
      </c>
      <c r="BV27" s="51">
        <f>$BV$5</f>
        <v>3.21</v>
      </c>
      <c r="BW27" s="55">
        <v>1651</v>
      </c>
      <c r="BX27" s="58">
        <v>3.19</v>
      </c>
      <c r="BY27" s="65">
        <v>1613</v>
      </c>
      <c r="BZ27" s="66">
        <v>3.17</v>
      </c>
      <c r="CA27" s="71">
        <v>1666</v>
      </c>
      <c r="CB27" s="72">
        <v>3.16</v>
      </c>
      <c r="CC27" s="78">
        <v>1701</v>
      </c>
      <c r="CD27" s="66">
        <v>3.14</v>
      </c>
      <c r="CF27" s="14">
        <v>5.19</v>
      </c>
      <c r="CH27" s="14">
        <v>4.84</v>
      </c>
      <c r="CJ27" s="14">
        <v>4.56</v>
      </c>
      <c r="CL27" s="14">
        <v>4.4</v>
      </c>
      <c r="CN27" s="14">
        <v>4.34</v>
      </c>
      <c r="CP27" s="14">
        <v>4.33</v>
      </c>
      <c r="CR27" s="14">
        <v>4.32</v>
      </c>
      <c r="CT27" s="14">
        <v>4.28</v>
      </c>
      <c r="CV27" s="14">
        <v>4.26</v>
      </c>
      <c r="CX27" s="14">
        <v>4.25</v>
      </c>
    </row>
    <row r="28" spans="1:102" ht="13.5" customHeight="1">
      <c r="A28" s="16"/>
      <c r="B28" s="17"/>
      <c r="C28" s="91"/>
      <c r="D28" s="40">
        <v>1.5836050302748022</v>
      </c>
      <c r="E28" s="32">
        <v>2.2996149807490376</v>
      </c>
      <c r="F28" s="32">
        <v>2.312267808928318</v>
      </c>
      <c r="G28" s="32">
        <v>2.435737824972538</v>
      </c>
      <c r="H28" s="32">
        <v>2.214224459096596</v>
      </c>
      <c r="I28" s="75">
        <v>1.9164498685590532</v>
      </c>
      <c r="J28" s="32">
        <v>1.9325118909404142</v>
      </c>
      <c r="K28" s="24"/>
      <c r="L28" s="32">
        <v>2.111007063665476</v>
      </c>
      <c r="M28" s="32">
        <v>1.9863446549609052</v>
      </c>
      <c r="N28" s="32">
        <v>2.0079983666998933</v>
      </c>
      <c r="O28" s="77">
        <v>2.0227810760897857</v>
      </c>
      <c r="P28" s="32">
        <v>1.9084413319034024</v>
      </c>
      <c r="Q28" s="32">
        <v>2.333603397903317</v>
      </c>
      <c r="R28" s="41">
        <v>2.3796340063474917</v>
      </c>
      <c r="S28" s="32">
        <v>2.48134601316752</v>
      </c>
      <c r="T28" s="41">
        <v>2.519165945768577</v>
      </c>
      <c r="U28" s="41">
        <v>2.4714311627063306</v>
      </c>
      <c r="V28" s="41">
        <v>2.493640988372093</v>
      </c>
      <c r="W28" s="41">
        <v>2.481065159894205</v>
      </c>
      <c r="X28" s="41">
        <v>2.548465075126791</v>
      </c>
      <c r="Y28" s="84">
        <v>2.6054862218885866</v>
      </c>
      <c r="Z28" s="84">
        <v>2.67330934008078</v>
      </c>
      <c r="AB28" s="61"/>
      <c r="AC28" s="26"/>
      <c r="AD28" s="27">
        <v>4.26</v>
      </c>
      <c r="AE28" s="28"/>
      <c r="AF28" s="27">
        <v>3.98</v>
      </c>
      <c r="AG28" s="28"/>
      <c r="AH28" s="27">
        <v>3.89</v>
      </c>
      <c r="AI28" s="28"/>
      <c r="AJ28" s="27">
        <v>3.82</v>
      </c>
      <c r="AK28" s="28"/>
      <c r="AL28" s="27">
        <v>3.71</v>
      </c>
      <c r="AM28" s="28"/>
      <c r="AN28" s="27">
        <v>3.69</v>
      </c>
      <c r="AO28" s="28"/>
      <c r="AP28" s="27">
        <v>3.67</v>
      </c>
      <c r="AQ28" s="28"/>
      <c r="AR28" s="27">
        <v>3.63</v>
      </c>
      <c r="AS28" s="28"/>
      <c r="AT28" s="27">
        <v>3.61</v>
      </c>
      <c r="AU28" s="28"/>
      <c r="AV28" s="27">
        <v>3.56</v>
      </c>
      <c r="AW28" s="28"/>
      <c r="AX28" s="27">
        <v>3.57</v>
      </c>
      <c r="AY28" s="28"/>
      <c r="AZ28" s="27">
        <v>3.53</v>
      </c>
      <c r="BA28" s="28"/>
      <c r="BB28" s="14">
        <v>3.49</v>
      </c>
      <c r="BC28" s="28"/>
      <c r="BD28" s="27">
        <v>3.47</v>
      </c>
      <c r="BE28" s="28"/>
      <c r="BF28" s="14">
        <v>3.42</v>
      </c>
      <c r="BG28" s="28"/>
      <c r="BH28" s="14">
        <v>3.34</v>
      </c>
      <c r="BI28" s="28"/>
      <c r="BJ28" s="14">
        <v>3.34</v>
      </c>
      <c r="BK28" s="28"/>
      <c r="BL28" s="14">
        <v>3.31</v>
      </c>
      <c r="BM28" s="28"/>
      <c r="BN28" s="14">
        <v>3.3</v>
      </c>
      <c r="BO28" s="28"/>
      <c r="BP28" s="14">
        <v>3.24</v>
      </c>
      <c r="BR28" s="7">
        <v>3.22</v>
      </c>
      <c r="BS28" s="55"/>
      <c r="BT28" s="56">
        <v>3.19</v>
      </c>
      <c r="BU28" s="50"/>
      <c r="BV28" s="51"/>
      <c r="BW28" s="55"/>
      <c r="BX28" s="58">
        <v>3.19</v>
      </c>
      <c r="BY28" s="65"/>
      <c r="BZ28" s="66">
        <v>3.17</v>
      </c>
      <c r="CA28" s="71"/>
      <c r="CB28" s="72">
        <v>3.16</v>
      </c>
      <c r="CC28" s="66"/>
      <c r="CD28" s="66">
        <v>3.14</v>
      </c>
      <c r="CF28" s="14">
        <v>5.19</v>
      </c>
      <c r="CG28" s="14">
        <v>411</v>
      </c>
      <c r="CH28" s="14">
        <v>4.84</v>
      </c>
      <c r="CI28" s="14">
        <v>899</v>
      </c>
      <c r="CJ28" s="14">
        <v>4.56</v>
      </c>
      <c r="CK28" s="14">
        <v>1156</v>
      </c>
      <c r="CL28" s="14">
        <v>4.4</v>
      </c>
      <c r="CM28" s="14">
        <v>1556</v>
      </c>
      <c r="CN28" s="14">
        <v>4.34</v>
      </c>
      <c r="CO28" s="14">
        <v>1254</v>
      </c>
      <c r="CP28" s="14">
        <v>4.33</v>
      </c>
      <c r="CQ28" s="14">
        <v>1360</v>
      </c>
      <c r="CR28" s="14">
        <v>4.32</v>
      </c>
      <c r="CS28" s="14">
        <v>1350</v>
      </c>
      <c r="CT28" s="14">
        <v>4.28</v>
      </c>
      <c r="CU28" s="14">
        <v>1343</v>
      </c>
      <c r="CV28" s="14">
        <v>4.26</v>
      </c>
      <c r="CW28" s="14">
        <v>1523</v>
      </c>
      <c r="CX28" s="14">
        <v>4.25</v>
      </c>
    </row>
    <row r="29" spans="1:102" ht="13.5" customHeight="1">
      <c r="A29" s="16"/>
      <c r="B29" s="17"/>
      <c r="C29" s="90" t="s">
        <v>49</v>
      </c>
      <c r="D29" s="35">
        <v>37.79342723004695</v>
      </c>
      <c r="E29" s="36">
        <v>161.80904522613065</v>
      </c>
      <c r="F29" s="36">
        <v>353.98457583547554</v>
      </c>
      <c r="G29" s="36">
        <v>657.8534031413612</v>
      </c>
      <c r="H29" s="36">
        <v>701.0781671159029</v>
      </c>
      <c r="I29" s="38">
        <v>677.8393351800554</v>
      </c>
      <c r="J29" s="36">
        <v>793.8202247191011</v>
      </c>
      <c r="K29" s="24"/>
      <c r="L29" s="36">
        <v>803.3613445378152</v>
      </c>
      <c r="M29" s="36">
        <v>660.056657223796</v>
      </c>
      <c r="N29" s="36">
        <v>764.756446991404</v>
      </c>
      <c r="O29" s="76">
        <v>729.3948126801153</v>
      </c>
      <c r="P29" s="36">
        <v>709.9415204678363</v>
      </c>
      <c r="Q29" s="36">
        <v>794.8640483383685</v>
      </c>
      <c r="R29" s="37">
        <v>686.969696969697</v>
      </c>
      <c r="S29" s="36">
        <v>697.5308641975308</v>
      </c>
      <c r="T29" s="21">
        <v>679.5031055900621</v>
      </c>
      <c r="U29" s="21">
        <v>682.7586206896552</v>
      </c>
      <c r="V29" s="21">
        <v>675.7009345794393</v>
      </c>
      <c r="W29" s="21">
        <v>682.4451410658307</v>
      </c>
      <c r="X29" s="21">
        <v>635.0157728706624</v>
      </c>
      <c r="Y29" s="81">
        <v>657.5949367088607</v>
      </c>
      <c r="Z29" s="96">
        <v>699.6815286624203</v>
      </c>
      <c r="AA29" s="25" t="s">
        <v>33</v>
      </c>
      <c r="AB29" s="61">
        <v>244</v>
      </c>
      <c r="AC29" s="26">
        <v>161</v>
      </c>
      <c r="AD29" s="27">
        <v>4.26</v>
      </c>
      <c r="AE29" s="28">
        <v>644</v>
      </c>
      <c r="AF29" s="27">
        <v>3.98</v>
      </c>
      <c r="AG29" s="28">
        <v>1377</v>
      </c>
      <c r="AH29" s="27">
        <v>3.89</v>
      </c>
      <c r="AI29" s="28">
        <v>2513</v>
      </c>
      <c r="AJ29" s="27">
        <v>3.82</v>
      </c>
      <c r="AK29" s="28">
        <v>2601</v>
      </c>
      <c r="AL29" s="27">
        <v>3.71</v>
      </c>
      <c r="AM29" s="28">
        <v>2399</v>
      </c>
      <c r="AN29" s="27">
        <v>3.69</v>
      </c>
      <c r="AO29" s="28">
        <v>2434</v>
      </c>
      <c r="AP29" s="27">
        <v>3.67</v>
      </c>
      <c r="AQ29" s="28">
        <v>2659</v>
      </c>
      <c r="AR29" s="27">
        <v>3.63</v>
      </c>
      <c r="AS29" s="28">
        <v>2447</v>
      </c>
      <c r="AT29" s="27">
        <v>3.61</v>
      </c>
      <c r="AU29" s="28">
        <v>2826</v>
      </c>
      <c r="AV29" s="27">
        <v>3.56</v>
      </c>
      <c r="AW29" s="28">
        <v>2868</v>
      </c>
      <c r="AX29" s="27">
        <v>3.57</v>
      </c>
      <c r="AY29" s="28">
        <v>2330</v>
      </c>
      <c r="AZ29" s="27">
        <v>3.53</v>
      </c>
      <c r="BA29" s="28">
        <v>2669</v>
      </c>
      <c r="BB29" s="14">
        <v>3.49</v>
      </c>
      <c r="BC29" s="28">
        <v>2531</v>
      </c>
      <c r="BD29" s="27">
        <v>3.47</v>
      </c>
      <c r="BE29" s="28">
        <v>2428</v>
      </c>
      <c r="BF29" s="14">
        <v>3.42</v>
      </c>
      <c r="BG29" s="28">
        <v>2268</v>
      </c>
      <c r="BH29" s="14">
        <v>3.34</v>
      </c>
      <c r="BI29" s="28">
        <v>2290</v>
      </c>
      <c r="BJ29" s="14">
        <v>3.34</v>
      </c>
      <c r="BK29" s="28">
        <v>2631</v>
      </c>
      <c r="BL29" s="14">
        <v>3.31</v>
      </c>
      <c r="BM29" s="28">
        <v>2267</v>
      </c>
      <c r="BN29" s="14">
        <v>3.3</v>
      </c>
      <c r="BO29" s="28">
        <v>2260</v>
      </c>
      <c r="BP29" s="14">
        <v>3.24</v>
      </c>
      <c r="BQ29" s="7">
        <v>2188</v>
      </c>
      <c r="BR29" s="7">
        <v>3.22</v>
      </c>
      <c r="BS29" s="55">
        <v>2178</v>
      </c>
      <c r="BT29" s="56">
        <v>3.19</v>
      </c>
      <c r="BU29" s="50">
        <v>2169</v>
      </c>
      <c r="BV29" s="51">
        <f>$BV$5</f>
        <v>3.21</v>
      </c>
      <c r="BW29" s="55">
        <v>2177</v>
      </c>
      <c r="BX29" s="58">
        <v>3.19</v>
      </c>
      <c r="BY29" s="65">
        <v>2013</v>
      </c>
      <c r="BZ29" s="66">
        <v>3.17</v>
      </c>
      <c r="CA29" s="71">
        <v>2078</v>
      </c>
      <c r="CB29" s="72">
        <v>3.16</v>
      </c>
      <c r="CC29" s="78">
        <v>2197</v>
      </c>
      <c r="CD29" s="66">
        <v>3.14</v>
      </c>
      <c r="CF29" s="14">
        <v>5.19</v>
      </c>
      <c r="CH29" s="14">
        <v>4.84</v>
      </c>
      <c r="CJ29" s="14">
        <v>4.56</v>
      </c>
      <c r="CL29" s="14">
        <v>4.4</v>
      </c>
      <c r="CN29" s="14">
        <v>4.34</v>
      </c>
      <c r="CP29" s="14">
        <v>4.33</v>
      </c>
      <c r="CR29" s="14">
        <v>4.32</v>
      </c>
      <c r="CT29" s="14">
        <v>4.28</v>
      </c>
      <c r="CV29" s="14">
        <v>4.26</v>
      </c>
      <c r="CX29" s="14">
        <v>4.25</v>
      </c>
    </row>
    <row r="30" spans="1:102" ht="13.5" customHeight="1">
      <c r="A30" s="16"/>
      <c r="B30" s="17"/>
      <c r="C30" s="91"/>
      <c r="D30" s="40">
        <v>0.9373544480670704</v>
      </c>
      <c r="E30" s="32">
        <v>2.2541127056352814</v>
      </c>
      <c r="F30" s="32">
        <v>2.7954282466148315</v>
      </c>
      <c r="G30" s="32">
        <v>3.6807030391797877</v>
      </c>
      <c r="H30" s="32">
        <v>3.656633535308093</v>
      </c>
      <c r="I30" s="75">
        <v>3.3330155141179834</v>
      </c>
      <c r="J30" s="32">
        <v>3.5279577543912213</v>
      </c>
      <c r="K30" s="24"/>
      <c r="L30" s="32">
        <v>3.3156452675753476</v>
      </c>
      <c r="M30" s="32">
        <v>2.887200902095389</v>
      </c>
      <c r="N30" s="32">
        <v>3.20535145976197</v>
      </c>
      <c r="O30" s="77">
        <v>3.137045896803461</v>
      </c>
      <c r="P30" s="32">
        <v>3.137234633623196</v>
      </c>
      <c r="Q30" s="32">
        <v>3.2297267437578254</v>
      </c>
      <c r="R30" s="41">
        <v>3.0616516982915796</v>
      </c>
      <c r="S30" s="32">
        <v>3.306510607168983</v>
      </c>
      <c r="T30" s="41">
        <v>3.2634310771708983</v>
      </c>
      <c r="U30" s="41">
        <v>3.2922183928895343</v>
      </c>
      <c r="V30" s="41">
        <v>3.2839752906976742</v>
      </c>
      <c r="W30" s="41">
        <v>3.271519596056745</v>
      </c>
      <c r="X30" s="41">
        <v>3.18044649487305</v>
      </c>
      <c r="Y30" s="84">
        <v>3.249820149510494</v>
      </c>
      <c r="Z30" s="84">
        <v>3.452828112967357</v>
      </c>
      <c r="AB30" s="61"/>
      <c r="AC30" s="26"/>
      <c r="AD30" s="27">
        <v>4.26</v>
      </c>
      <c r="AE30" s="28"/>
      <c r="AF30" s="27">
        <v>3.98</v>
      </c>
      <c r="AG30" s="28"/>
      <c r="AH30" s="27">
        <v>3.89</v>
      </c>
      <c r="AI30" s="28"/>
      <c r="AJ30" s="27">
        <v>3.82</v>
      </c>
      <c r="AK30" s="28"/>
      <c r="AL30" s="27">
        <v>3.71</v>
      </c>
      <c r="AM30" s="28"/>
      <c r="AN30" s="27">
        <v>3.69</v>
      </c>
      <c r="AO30" s="28"/>
      <c r="AP30" s="27">
        <v>3.67</v>
      </c>
      <c r="AQ30" s="28"/>
      <c r="AR30" s="27">
        <v>3.63</v>
      </c>
      <c r="AS30" s="28"/>
      <c r="AT30" s="27">
        <v>3.61</v>
      </c>
      <c r="AU30" s="28"/>
      <c r="AV30" s="27">
        <v>3.56</v>
      </c>
      <c r="AW30" s="28"/>
      <c r="AX30" s="27">
        <v>3.57</v>
      </c>
      <c r="AY30" s="28"/>
      <c r="AZ30" s="27">
        <v>3.53</v>
      </c>
      <c r="BA30" s="28"/>
      <c r="BB30" s="14">
        <v>3.49</v>
      </c>
      <c r="BC30" s="28"/>
      <c r="BD30" s="27">
        <v>3.47</v>
      </c>
      <c r="BE30" s="28"/>
      <c r="BF30" s="14">
        <v>3.42</v>
      </c>
      <c r="BG30" s="28"/>
      <c r="BH30" s="14">
        <v>3.34</v>
      </c>
      <c r="BI30" s="28"/>
      <c r="BJ30" s="14">
        <v>3.34</v>
      </c>
      <c r="BK30" s="28"/>
      <c r="BL30" s="14">
        <v>3.31</v>
      </c>
      <c r="BM30" s="28"/>
      <c r="BN30" s="14">
        <v>3.3</v>
      </c>
      <c r="BO30" s="28"/>
      <c r="BP30" s="14">
        <v>3.24</v>
      </c>
      <c r="BR30" s="7">
        <v>3.22</v>
      </c>
      <c r="BS30" s="55"/>
      <c r="BT30" s="56">
        <v>3.19</v>
      </c>
      <c r="BU30" s="50"/>
      <c r="BV30" s="51"/>
      <c r="BW30" s="55"/>
      <c r="BX30" s="58">
        <v>3.19</v>
      </c>
      <c r="BY30" s="65"/>
      <c r="BZ30" s="66">
        <v>3.17</v>
      </c>
      <c r="CA30" s="71"/>
      <c r="CB30" s="72">
        <v>3.16</v>
      </c>
      <c r="CC30" s="66"/>
      <c r="CD30" s="66">
        <v>3.14</v>
      </c>
      <c r="CF30" s="14">
        <v>5.19</v>
      </c>
      <c r="CG30" s="14">
        <v>238</v>
      </c>
      <c r="CH30" s="14">
        <v>4.84</v>
      </c>
      <c r="CI30" s="14">
        <v>655</v>
      </c>
      <c r="CJ30" s="14">
        <v>4.56</v>
      </c>
      <c r="CK30" s="14">
        <v>1226</v>
      </c>
      <c r="CL30" s="14">
        <v>4.4</v>
      </c>
      <c r="CM30" s="14">
        <v>1757</v>
      </c>
      <c r="CN30" s="14">
        <v>4.34</v>
      </c>
      <c r="CO30" s="14">
        <v>1388</v>
      </c>
      <c r="CP30" s="14">
        <v>4.33</v>
      </c>
      <c r="CQ30" s="14">
        <v>1559</v>
      </c>
      <c r="CR30" s="14">
        <v>4.32</v>
      </c>
      <c r="CS30" s="14">
        <v>1508</v>
      </c>
      <c r="CT30" s="14">
        <v>4.28</v>
      </c>
      <c r="CU30" s="14">
        <v>1548</v>
      </c>
      <c r="CV30" s="14">
        <v>4.26</v>
      </c>
      <c r="CW30" s="14">
        <v>1854</v>
      </c>
      <c r="CX30" s="14">
        <v>4.25</v>
      </c>
    </row>
    <row r="31" spans="1:102" ht="13.5" customHeight="1">
      <c r="A31" s="16"/>
      <c r="B31" s="17"/>
      <c r="C31" s="90" t="s">
        <v>34</v>
      </c>
      <c r="D31" s="35">
        <v>249.29577464788733</v>
      </c>
      <c r="E31" s="36">
        <v>417.0854271356784</v>
      </c>
      <c r="F31" s="36">
        <v>551.1568123393316</v>
      </c>
      <c r="G31" s="36">
        <v>801.8324607329844</v>
      </c>
      <c r="H31" s="36">
        <v>674.9326145552561</v>
      </c>
      <c r="I31" s="38">
        <v>825.7617728531857</v>
      </c>
      <c r="J31" s="36">
        <v>884.8314606741573</v>
      </c>
      <c r="K31" s="24"/>
      <c r="L31" s="36">
        <v>942.0168067226891</v>
      </c>
      <c r="M31" s="36">
        <v>790.3682719546742</v>
      </c>
      <c r="N31" s="36">
        <v>904.8710601719197</v>
      </c>
      <c r="O31" s="76">
        <v>894.236311239193</v>
      </c>
      <c r="P31" s="36">
        <v>954.093567251462</v>
      </c>
      <c r="Q31" s="36">
        <v>1031.4199395770393</v>
      </c>
      <c r="R31" s="37">
        <v>880.6060606060606</v>
      </c>
      <c r="S31" s="36">
        <v>803.7037037037037</v>
      </c>
      <c r="T31" s="21">
        <v>821.1180124223602</v>
      </c>
      <c r="U31" s="21">
        <v>776.1755485893417</v>
      </c>
      <c r="V31" s="21">
        <v>888.1619937694704</v>
      </c>
      <c r="W31" s="21">
        <v>887.7742946708464</v>
      </c>
      <c r="X31" s="21">
        <v>894.6372239747634</v>
      </c>
      <c r="Y31" s="81">
        <v>911.0759493670886</v>
      </c>
      <c r="Z31" s="96">
        <v>850.6369426751592</v>
      </c>
      <c r="AA31" s="25" t="s">
        <v>35</v>
      </c>
      <c r="AB31" s="61">
        <v>256</v>
      </c>
      <c r="AC31" s="26">
        <v>1062</v>
      </c>
      <c r="AD31" s="27">
        <v>4.26</v>
      </c>
      <c r="AE31" s="28">
        <v>1660</v>
      </c>
      <c r="AF31" s="27">
        <v>3.98</v>
      </c>
      <c r="AG31" s="28">
        <v>2144</v>
      </c>
      <c r="AH31" s="27">
        <v>3.89</v>
      </c>
      <c r="AI31" s="28">
        <v>3063</v>
      </c>
      <c r="AJ31" s="27">
        <v>3.82</v>
      </c>
      <c r="AK31" s="28">
        <v>2504</v>
      </c>
      <c r="AL31" s="27">
        <v>3.71</v>
      </c>
      <c r="AM31" s="28">
        <v>2659</v>
      </c>
      <c r="AN31" s="27">
        <v>3.69</v>
      </c>
      <c r="AO31" s="28">
        <v>2588</v>
      </c>
      <c r="AP31" s="27">
        <v>3.67</v>
      </c>
      <c r="AQ31" s="28">
        <v>3079</v>
      </c>
      <c r="AR31" s="27">
        <v>3.63</v>
      </c>
      <c r="AS31" s="28">
        <v>2981</v>
      </c>
      <c r="AT31" s="27">
        <v>3.61</v>
      </c>
      <c r="AU31" s="28">
        <v>3150</v>
      </c>
      <c r="AV31" s="27">
        <v>3.56</v>
      </c>
      <c r="AW31" s="28">
        <v>3363</v>
      </c>
      <c r="AX31" s="27">
        <v>3.57</v>
      </c>
      <c r="AY31" s="28">
        <v>2790</v>
      </c>
      <c r="AZ31" s="27">
        <v>3.53</v>
      </c>
      <c r="BA31" s="28">
        <v>3158</v>
      </c>
      <c r="BB31" s="14">
        <v>3.49</v>
      </c>
      <c r="BC31" s="28">
        <v>3103</v>
      </c>
      <c r="BD31" s="27">
        <v>3.47</v>
      </c>
      <c r="BE31" s="28">
        <v>3263</v>
      </c>
      <c r="BF31" s="14">
        <v>3.42</v>
      </c>
      <c r="BG31" s="28">
        <v>2978</v>
      </c>
      <c r="BH31" s="14">
        <v>3.34</v>
      </c>
      <c r="BI31" s="28">
        <v>2846</v>
      </c>
      <c r="BJ31" s="14">
        <v>3.34</v>
      </c>
      <c r="BK31" s="28">
        <v>3414</v>
      </c>
      <c r="BL31" s="14">
        <v>3.31</v>
      </c>
      <c r="BM31" s="28">
        <v>2906</v>
      </c>
      <c r="BN31" s="14">
        <v>3.3</v>
      </c>
      <c r="BO31" s="28">
        <v>2604</v>
      </c>
      <c r="BP31" s="14">
        <v>3.24</v>
      </c>
      <c r="BQ31" s="7">
        <v>2644</v>
      </c>
      <c r="BR31" s="7">
        <v>3.22</v>
      </c>
      <c r="BS31" s="55">
        <v>2476</v>
      </c>
      <c r="BT31" s="56">
        <v>3.19</v>
      </c>
      <c r="BU31" s="50">
        <v>2851</v>
      </c>
      <c r="BV31" s="51">
        <f>$BV$5</f>
        <v>3.21</v>
      </c>
      <c r="BW31" s="55">
        <v>2832</v>
      </c>
      <c r="BX31" s="58">
        <v>3.19</v>
      </c>
      <c r="BY31" s="65">
        <v>2836</v>
      </c>
      <c r="BZ31" s="66">
        <v>3.17</v>
      </c>
      <c r="CA31" s="71">
        <v>2879</v>
      </c>
      <c r="CB31" s="72">
        <v>3.16</v>
      </c>
      <c r="CC31" s="78">
        <v>2671</v>
      </c>
      <c r="CD31" s="66">
        <v>3.14</v>
      </c>
      <c r="CF31" s="14">
        <v>5.19</v>
      </c>
      <c r="CH31" s="14">
        <v>4.84</v>
      </c>
      <c r="CJ31" s="14">
        <v>4.56</v>
      </c>
      <c r="CL31" s="14">
        <v>4.4</v>
      </c>
      <c r="CN31" s="14">
        <v>4.34</v>
      </c>
      <c r="CP31" s="14">
        <v>4.33</v>
      </c>
      <c r="CR31" s="14">
        <v>4.32</v>
      </c>
      <c r="CT31" s="14">
        <v>4.28</v>
      </c>
      <c r="CV31" s="14">
        <v>4.26</v>
      </c>
      <c r="CX31" s="14">
        <v>4.25</v>
      </c>
    </row>
    <row r="32" spans="1:102" ht="13.5" customHeight="1">
      <c r="A32" s="16"/>
      <c r="B32" s="17"/>
      <c r="C32" s="91"/>
      <c r="D32" s="40">
        <v>6.183046110852352</v>
      </c>
      <c r="E32" s="32">
        <v>5.810290514525726</v>
      </c>
      <c r="F32" s="32">
        <v>4.352504110923892</v>
      </c>
      <c r="G32" s="32">
        <v>4.486268766019774</v>
      </c>
      <c r="H32" s="32">
        <v>3.520265425763732</v>
      </c>
      <c r="I32" s="39">
        <v>4.060367489818435</v>
      </c>
      <c r="J32" s="32">
        <v>3.93243698737875</v>
      </c>
      <c r="K32" s="24"/>
      <c r="L32" s="32">
        <v>3.8879062185690003</v>
      </c>
      <c r="M32" s="32">
        <v>3.4572062304060673</v>
      </c>
      <c r="N32" s="32">
        <v>3.7926189246640316</v>
      </c>
      <c r="O32" s="77">
        <v>3.84601083278591</v>
      </c>
      <c r="P32" s="32">
        <v>4.216143578876642</v>
      </c>
      <c r="Q32" s="32">
        <v>4.190911099653826</v>
      </c>
      <c r="R32" s="41">
        <v>3.924640421365386</v>
      </c>
      <c r="S32" s="32">
        <v>3.8098024871982448</v>
      </c>
      <c r="T32" s="41">
        <v>3.9435611371297314</v>
      </c>
      <c r="U32" s="41">
        <v>3.742668843339984</v>
      </c>
      <c r="V32" s="41">
        <v>4.31655765503876</v>
      </c>
      <c r="W32" s="41">
        <v>4.255830728540515</v>
      </c>
      <c r="X32" s="41">
        <v>4.48074826600098</v>
      </c>
      <c r="Y32" s="84">
        <v>4.502517906853086</v>
      </c>
      <c r="Z32" s="84">
        <v>4.197771456411385</v>
      </c>
      <c r="AB32" s="61"/>
      <c r="AC32" s="26"/>
      <c r="AD32" s="27">
        <v>4.26</v>
      </c>
      <c r="AE32" s="28"/>
      <c r="AF32" s="27">
        <v>3.98</v>
      </c>
      <c r="AG32" s="28"/>
      <c r="AH32" s="27">
        <v>3.89</v>
      </c>
      <c r="AI32" s="28"/>
      <c r="AJ32" s="27">
        <v>3.82</v>
      </c>
      <c r="AK32" s="28"/>
      <c r="AL32" s="27">
        <v>3.71</v>
      </c>
      <c r="AM32" s="28"/>
      <c r="AN32" s="27">
        <v>3.69</v>
      </c>
      <c r="AO32" s="28"/>
      <c r="AP32" s="27">
        <v>3.67</v>
      </c>
      <c r="AQ32" s="28"/>
      <c r="AR32" s="27">
        <v>3.63</v>
      </c>
      <c r="AS32" s="28"/>
      <c r="AT32" s="27">
        <v>3.61</v>
      </c>
      <c r="AU32" s="28"/>
      <c r="AV32" s="27">
        <v>3.56</v>
      </c>
      <c r="AW32" s="28"/>
      <c r="AX32" s="27">
        <v>3.57</v>
      </c>
      <c r="AY32" s="28"/>
      <c r="AZ32" s="27">
        <v>3.53</v>
      </c>
      <c r="BA32" s="28"/>
      <c r="BB32" s="14">
        <v>3.49</v>
      </c>
      <c r="BC32" s="28"/>
      <c r="BD32" s="27">
        <v>3.47</v>
      </c>
      <c r="BE32" s="28"/>
      <c r="BF32" s="14">
        <v>3.42</v>
      </c>
      <c r="BG32" s="28"/>
      <c r="BH32" s="14">
        <v>3.34</v>
      </c>
      <c r="BI32" s="28"/>
      <c r="BJ32" s="14">
        <v>3.34</v>
      </c>
      <c r="BK32" s="28"/>
      <c r="BL32" s="14">
        <v>3.31</v>
      </c>
      <c r="BM32" s="28"/>
      <c r="BN32" s="14">
        <v>3.3</v>
      </c>
      <c r="BO32" s="28"/>
      <c r="BP32" s="14">
        <v>3.24</v>
      </c>
      <c r="BR32" s="7">
        <v>3.22</v>
      </c>
      <c r="BS32" s="55"/>
      <c r="BT32" s="56">
        <v>3.19</v>
      </c>
      <c r="BU32" s="50"/>
      <c r="BV32" s="51"/>
      <c r="BW32" s="55"/>
      <c r="BX32" s="58">
        <v>3.19</v>
      </c>
      <c r="BY32" s="65"/>
      <c r="BZ32" s="66">
        <v>3.17</v>
      </c>
      <c r="CA32" s="71"/>
      <c r="CB32" s="72">
        <v>3.16</v>
      </c>
      <c r="CC32" s="66"/>
      <c r="CD32" s="66">
        <v>3.14</v>
      </c>
      <c r="CE32" s="14">
        <v>744</v>
      </c>
      <c r="CF32" s="14">
        <v>5.19</v>
      </c>
      <c r="CG32" s="14">
        <v>1232</v>
      </c>
      <c r="CH32" s="14">
        <v>4.84</v>
      </c>
      <c r="CI32" s="14">
        <v>2034</v>
      </c>
      <c r="CJ32" s="14">
        <v>4.56</v>
      </c>
      <c r="CK32" s="14">
        <v>2828</v>
      </c>
      <c r="CL32" s="14">
        <v>4.4</v>
      </c>
      <c r="CM32" s="14">
        <v>1954</v>
      </c>
      <c r="CN32" s="14">
        <v>4.34</v>
      </c>
      <c r="CO32" s="14">
        <v>2437</v>
      </c>
      <c r="CP32" s="14">
        <v>4.33</v>
      </c>
      <c r="CQ32" s="14">
        <v>2140</v>
      </c>
      <c r="CR32" s="14">
        <v>4.32</v>
      </c>
      <c r="CS32" s="14">
        <v>2699</v>
      </c>
      <c r="CT32" s="14">
        <v>4.28</v>
      </c>
      <c r="CU32" s="14">
        <v>2599</v>
      </c>
      <c r="CV32" s="14">
        <v>4.26</v>
      </c>
      <c r="CW32" s="14">
        <v>2705</v>
      </c>
      <c r="CX32" s="14">
        <v>4.25</v>
      </c>
    </row>
    <row r="33" spans="1:102" ht="13.5" customHeight="1">
      <c r="A33" s="16"/>
      <c r="B33" s="17"/>
      <c r="C33" s="90" t="s">
        <v>36</v>
      </c>
      <c r="D33" s="35">
        <v>214.08450704225353</v>
      </c>
      <c r="E33" s="36">
        <v>361.05527638190955</v>
      </c>
      <c r="F33" s="36">
        <v>581.2339331619537</v>
      </c>
      <c r="G33" s="36">
        <v>838.7434554973822</v>
      </c>
      <c r="H33" s="36">
        <v>764.9595687331537</v>
      </c>
      <c r="I33" s="74">
        <v>786.426592797784</v>
      </c>
      <c r="J33" s="21">
        <v>878.9325842696629</v>
      </c>
      <c r="K33" s="24"/>
      <c r="L33" s="21">
        <v>1098.8795518207282</v>
      </c>
      <c r="M33" s="21">
        <v>934.5609065155808</v>
      </c>
      <c r="N33" s="21">
        <v>951.2893982808023</v>
      </c>
      <c r="O33" s="38">
        <v>854.178674351585</v>
      </c>
      <c r="P33" s="21">
        <v>947.6608187134503</v>
      </c>
      <c r="Q33" s="21">
        <v>929.3051359516617</v>
      </c>
      <c r="R33" s="22">
        <v>945.1515151515152</v>
      </c>
      <c r="S33" s="21">
        <v>901.8518518518518</v>
      </c>
      <c r="T33" s="36">
        <v>823.9130434782609</v>
      </c>
      <c r="U33" s="21">
        <v>733.5423197492163</v>
      </c>
      <c r="V33" s="21">
        <v>806.2305295950156</v>
      </c>
      <c r="W33" s="21">
        <v>804.3887147335423</v>
      </c>
      <c r="X33" s="21">
        <v>800.6309148264985</v>
      </c>
      <c r="Y33" s="81">
        <v>792.7215189873417</v>
      </c>
      <c r="Z33" s="96">
        <v>758.28025477707</v>
      </c>
      <c r="AA33" s="25" t="s">
        <v>37</v>
      </c>
      <c r="AB33" s="61">
        <v>251</v>
      </c>
      <c r="AC33" s="26">
        <v>912</v>
      </c>
      <c r="AD33" s="27">
        <v>4.26</v>
      </c>
      <c r="AE33" s="28">
        <v>1437</v>
      </c>
      <c r="AF33" s="27">
        <v>3.98</v>
      </c>
      <c r="AG33" s="28">
        <v>2261</v>
      </c>
      <c r="AH33" s="27">
        <v>3.89</v>
      </c>
      <c r="AI33" s="28">
        <v>3204</v>
      </c>
      <c r="AJ33" s="27">
        <v>3.82</v>
      </c>
      <c r="AK33" s="28">
        <v>2838</v>
      </c>
      <c r="AL33" s="27">
        <v>3.71</v>
      </c>
      <c r="AM33" s="28">
        <v>3081</v>
      </c>
      <c r="AN33" s="27">
        <v>3.69</v>
      </c>
      <c r="AO33" s="28">
        <v>3076</v>
      </c>
      <c r="AP33" s="27">
        <v>3.67</v>
      </c>
      <c r="AQ33" s="28">
        <v>3167</v>
      </c>
      <c r="AR33" s="27">
        <v>3.63</v>
      </c>
      <c r="AS33" s="28">
        <v>2839</v>
      </c>
      <c r="AT33" s="27">
        <v>3.61</v>
      </c>
      <c r="AU33" s="28">
        <v>3129</v>
      </c>
      <c r="AV33" s="27">
        <v>3.56</v>
      </c>
      <c r="AW33" s="28">
        <v>3923</v>
      </c>
      <c r="AX33" s="27">
        <v>3.57</v>
      </c>
      <c r="AY33" s="28">
        <v>3299</v>
      </c>
      <c r="AZ33" s="27">
        <v>3.53</v>
      </c>
      <c r="BA33" s="28">
        <v>3320</v>
      </c>
      <c r="BB33" s="14">
        <v>3.49</v>
      </c>
      <c r="BC33" s="28">
        <v>2964</v>
      </c>
      <c r="BD33" s="27">
        <v>3.47</v>
      </c>
      <c r="BE33" s="28">
        <v>3241</v>
      </c>
      <c r="BF33" s="14">
        <v>3.42</v>
      </c>
      <c r="BG33" s="28">
        <v>3354</v>
      </c>
      <c r="BH33" s="14">
        <v>3.34</v>
      </c>
      <c r="BI33" s="28">
        <v>2893</v>
      </c>
      <c r="BJ33" s="14">
        <v>3.34</v>
      </c>
      <c r="BK33" s="28">
        <v>3076</v>
      </c>
      <c r="BL33" s="14">
        <v>3.31</v>
      </c>
      <c r="BM33" s="28">
        <v>3119</v>
      </c>
      <c r="BN33" s="14">
        <v>3.3</v>
      </c>
      <c r="BO33" s="28">
        <v>2922</v>
      </c>
      <c r="BP33" s="14">
        <v>3.24</v>
      </c>
      <c r="BQ33" s="7">
        <v>2653</v>
      </c>
      <c r="BR33" s="7">
        <v>3.22</v>
      </c>
      <c r="BS33" s="55">
        <v>2340</v>
      </c>
      <c r="BT33" s="56">
        <v>3.19</v>
      </c>
      <c r="BU33" s="50">
        <v>2588</v>
      </c>
      <c r="BV33" s="51">
        <f>$BV$5</f>
        <v>3.21</v>
      </c>
      <c r="BW33" s="55">
        <v>2566</v>
      </c>
      <c r="BX33" s="58">
        <v>3.19</v>
      </c>
      <c r="BY33" s="65">
        <v>2538</v>
      </c>
      <c r="BZ33" s="66">
        <v>3.17</v>
      </c>
      <c r="CA33" s="71">
        <v>2505</v>
      </c>
      <c r="CB33" s="72">
        <v>3.16</v>
      </c>
      <c r="CC33" s="78">
        <v>2381</v>
      </c>
      <c r="CD33" s="66">
        <v>3.14</v>
      </c>
      <c r="CF33" s="14">
        <v>5.19</v>
      </c>
      <c r="CH33" s="14">
        <v>4.84</v>
      </c>
      <c r="CJ33" s="14">
        <v>4.56</v>
      </c>
      <c r="CL33" s="14">
        <v>4.4</v>
      </c>
      <c r="CN33" s="14">
        <v>4.34</v>
      </c>
      <c r="CP33" s="14">
        <v>4.33</v>
      </c>
      <c r="CR33" s="14">
        <v>4.32</v>
      </c>
      <c r="CT33" s="14">
        <v>4.28</v>
      </c>
      <c r="CV33" s="14">
        <v>4.26</v>
      </c>
      <c r="CX33" s="14">
        <v>4.25</v>
      </c>
    </row>
    <row r="34" spans="1:102" ht="13.5" customHeight="1">
      <c r="A34" s="16"/>
      <c r="B34" s="17"/>
      <c r="C34" s="91"/>
      <c r="D34" s="40">
        <v>5.3097345132743365</v>
      </c>
      <c r="E34" s="32">
        <v>5.029751487574378</v>
      </c>
      <c r="F34" s="32">
        <v>4.590024158021884</v>
      </c>
      <c r="G34" s="32">
        <v>4.692786525082387</v>
      </c>
      <c r="H34" s="32">
        <v>3.9898215967721526</v>
      </c>
      <c r="I34" s="75">
        <v>3.866951795905581</v>
      </c>
      <c r="J34" s="30">
        <v>3.906220740796225</v>
      </c>
      <c r="K34" s="24"/>
      <c r="L34" s="32">
        <v>4.53531254696586</v>
      </c>
      <c r="M34" s="32">
        <v>4.087929517602013</v>
      </c>
      <c r="N34" s="32">
        <v>3.9871737903371085</v>
      </c>
      <c r="O34" s="39">
        <v>3.6737273955454195</v>
      </c>
      <c r="P34" s="32">
        <v>4.187717235408887</v>
      </c>
      <c r="Q34" s="32">
        <v>3.7759937148609173</v>
      </c>
      <c r="R34" s="31">
        <v>4.212303329056655</v>
      </c>
      <c r="S34" s="30">
        <v>4.275054864667155</v>
      </c>
      <c r="T34" s="32">
        <v>3.956984756734183</v>
      </c>
      <c r="U34" s="32">
        <v>3.5370941411209866</v>
      </c>
      <c r="V34" s="32">
        <v>3.918362403100775</v>
      </c>
      <c r="W34" s="32">
        <v>3.856095215195961</v>
      </c>
      <c r="X34" s="41">
        <v>4.0099221082900165</v>
      </c>
      <c r="Y34" s="84">
        <v>3.917612836633199</v>
      </c>
      <c r="Z34" s="84">
        <v>3.74200443194141</v>
      </c>
      <c r="AB34" s="61"/>
      <c r="AC34" s="26"/>
      <c r="AD34" s="27">
        <v>4.26</v>
      </c>
      <c r="AE34" s="28"/>
      <c r="AF34" s="27">
        <v>3.98</v>
      </c>
      <c r="AG34" s="28"/>
      <c r="AH34" s="27">
        <v>3.89</v>
      </c>
      <c r="AI34" s="28"/>
      <c r="AJ34" s="27">
        <v>3.82</v>
      </c>
      <c r="AK34" s="28"/>
      <c r="AL34" s="27">
        <v>3.71</v>
      </c>
      <c r="AM34" s="28"/>
      <c r="AN34" s="27">
        <v>3.69</v>
      </c>
      <c r="AO34" s="28"/>
      <c r="AP34" s="27">
        <v>3.67</v>
      </c>
      <c r="AQ34" s="28"/>
      <c r="AR34" s="27">
        <v>3.63</v>
      </c>
      <c r="AS34" s="28"/>
      <c r="AT34" s="27">
        <v>3.61</v>
      </c>
      <c r="AU34" s="28"/>
      <c r="AV34" s="27">
        <v>3.56</v>
      </c>
      <c r="AW34" s="28"/>
      <c r="AX34" s="27">
        <v>3.57</v>
      </c>
      <c r="AY34" s="28"/>
      <c r="AZ34" s="27">
        <v>3.53</v>
      </c>
      <c r="BA34" s="28"/>
      <c r="BB34" s="14">
        <v>3.49</v>
      </c>
      <c r="BC34" s="28"/>
      <c r="BD34" s="27">
        <v>3.47</v>
      </c>
      <c r="BE34" s="28"/>
      <c r="BF34" s="14">
        <v>3.42</v>
      </c>
      <c r="BG34" s="28"/>
      <c r="BH34" s="14">
        <v>3.34</v>
      </c>
      <c r="BI34" s="28"/>
      <c r="BJ34" s="14">
        <v>3.34</v>
      </c>
      <c r="BK34" s="28"/>
      <c r="BL34" s="14">
        <v>3.31</v>
      </c>
      <c r="BM34" s="28"/>
      <c r="BN34" s="14">
        <v>3.3</v>
      </c>
      <c r="BO34" s="28"/>
      <c r="BP34" s="14">
        <v>3.24</v>
      </c>
      <c r="BR34" s="7">
        <v>3.22</v>
      </c>
      <c r="BS34" s="55"/>
      <c r="BT34" s="56">
        <v>3.19</v>
      </c>
      <c r="BU34" s="50"/>
      <c r="BV34" s="51"/>
      <c r="BW34" s="55"/>
      <c r="BX34" s="58">
        <v>3.19</v>
      </c>
      <c r="BY34" s="65"/>
      <c r="BZ34" s="66">
        <v>3.17</v>
      </c>
      <c r="CA34" s="71"/>
      <c r="CB34" s="72">
        <v>3.16</v>
      </c>
      <c r="CC34" s="66"/>
      <c r="CD34" s="66">
        <v>3.14</v>
      </c>
      <c r="CE34" s="14">
        <v>1290</v>
      </c>
      <c r="CF34" s="14">
        <v>5.19</v>
      </c>
      <c r="CG34" s="14">
        <v>1844</v>
      </c>
      <c r="CH34" s="14">
        <v>4.84</v>
      </c>
      <c r="CI34" s="14">
        <v>2728</v>
      </c>
      <c r="CJ34" s="14">
        <v>4.56</v>
      </c>
      <c r="CK34" s="14">
        <v>3981</v>
      </c>
      <c r="CL34" s="14">
        <v>4.4</v>
      </c>
      <c r="CM34" s="14">
        <v>3315</v>
      </c>
      <c r="CN34" s="14">
        <v>4.34</v>
      </c>
      <c r="CO34" s="14">
        <v>3352</v>
      </c>
      <c r="CP34" s="14">
        <v>4.33</v>
      </c>
      <c r="CQ34" s="14">
        <v>3679</v>
      </c>
      <c r="CR34" s="14">
        <v>4.32</v>
      </c>
      <c r="CS34" s="14">
        <v>3129</v>
      </c>
      <c r="CT34" s="14">
        <v>4.28</v>
      </c>
      <c r="CU34" s="14">
        <v>2993</v>
      </c>
      <c r="CV34" s="14">
        <v>4.26</v>
      </c>
      <c r="CW34" s="14">
        <v>3495</v>
      </c>
      <c r="CX34" s="14">
        <v>4.25</v>
      </c>
    </row>
    <row r="35" spans="1:82" ht="13.5" customHeight="1">
      <c r="A35" s="16"/>
      <c r="B35" s="17"/>
      <c r="C35" s="90" t="s">
        <v>38</v>
      </c>
      <c r="D35" s="35">
        <v>138.26291079812208</v>
      </c>
      <c r="E35" s="36">
        <v>249.74874371859298</v>
      </c>
      <c r="F35" s="36">
        <v>444.98714652956295</v>
      </c>
      <c r="G35" s="36">
        <v>784.5549738219895</v>
      </c>
      <c r="H35" s="36">
        <v>833.1536388140162</v>
      </c>
      <c r="I35" s="38">
        <v>854.847645429363</v>
      </c>
      <c r="J35" s="36">
        <v>1000.2808988764045</v>
      </c>
      <c r="K35" s="24"/>
      <c r="L35" s="36">
        <v>1073.6694677871149</v>
      </c>
      <c r="M35" s="36">
        <v>1007.0821529745043</v>
      </c>
      <c r="N35" s="36">
        <v>1070.487106017192</v>
      </c>
      <c r="O35" s="36">
        <v>957.9250720461094</v>
      </c>
      <c r="P35" s="36">
        <v>882.7485380116959</v>
      </c>
      <c r="Q35" s="36">
        <v>1018.429003021148</v>
      </c>
      <c r="R35" s="36">
        <v>842.4242424242425</v>
      </c>
      <c r="S35" s="36">
        <v>800.6172839506172</v>
      </c>
      <c r="T35" s="21">
        <v>839.751552795031</v>
      </c>
      <c r="U35" s="21">
        <v>769.5924764890282</v>
      </c>
      <c r="V35" s="21">
        <v>738.9408099688474</v>
      </c>
      <c r="W35" s="21">
        <v>730.7210031347962</v>
      </c>
      <c r="X35" s="21">
        <v>720.5047318611987</v>
      </c>
      <c r="Y35" s="81">
        <v>724.6835443037975</v>
      </c>
      <c r="Z35" s="96">
        <v>684.3949044585987</v>
      </c>
      <c r="AA35" s="42" t="s">
        <v>39</v>
      </c>
      <c r="AB35" s="61">
        <v>241</v>
      </c>
      <c r="AC35" s="26">
        <v>589</v>
      </c>
      <c r="AD35" s="27">
        <v>4.26</v>
      </c>
      <c r="AE35" s="28">
        <v>994</v>
      </c>
      <c r="AF35" s="27">
        <v>3.98</v>
      </c>
      <c r="AG35" s="28">
        <v>1731</v>
      </c>
      <c r="AH35" s="27">
        <v>3.89</v>
      </c>
      <c r="AI35" s="28">
        <v>2997</v>
      </c>
      <c r="AJ35" s="27">
        <v>3.82</v>
      </c>
      <c r="AK35" s="28">
        <v>3091</v>
      </c>
      <c r="AL35" s="27">
        <v>3.71</v>
      </c>
      <c r="AM35" s="28">
        <v>3043</v>
      </c>
      <c r="AN35" s="27">
        <v>3.69</v>
      </c>
      <c r="AO35" s="28">
        <v>2791</v>
      </c>
      <c r="AP35" s="27">
        <v>3.67</v>
      </c>
      <c r="AQ35" s="28">
        <v>3208</v>
      </c>
      <c r="AR35" s="27">
        <v>3.63</v>
      </c>
      <c r="AS35" s="28">
        <v>3086</v>
      </c>
      <c r="AT35" s="27">
        <v>3.61</v>
      </c>
      <c r="AU35" s="28">
        <v>3561</v>
      </c>
      <c r="AV35" s="27">
        <v>3.56</v>
      </c>
      <c r="AW35" s="28">
        <v>3833</v>
      </c>
      <c r="AX35" s="27">
        <v>3.57</v>
      </c>
      <c r="AY35" s="28">
        <v>3555</v>
      </c>
      <c r="AZ35" s="27">
        <v>3.53</v>
      </c>
      <c r="BA35" s="28">
        <v>3736</v>
      </c>
      <c r="BB35" s="14">
        <v>3.49</v>
      </c>
      <c r="BC35" s="28">
        <v>3324</v>
      </c>
      <c r="BD35" s="27">
        <v>3.47</v>
      </c>
      <c r="BE35" s="28">
        <v>3019</v>
      </c>
      <c r="BF35" s="14">
        <v>3.42</v>
      </c>
      <c r="BG35" s="28">
        <v>3070</v>
      </c>
      <c r="BH35" s="14">
        <v>3.34</v>
      </c>
      <c r="BI35" s="28">
        <v>2949</v>
      </c>
      <c r="BJ35" s="14">
        <v>3.34</v>
      </c>
      <c r="BK35" s="28">
        <v>3371</v>
      </c>
      <c r="BL35" s="14">
        <v>3.31</v>
      </c>
      <c r="BM35" s="28">
        <v>2780</v>
      </c>
      <c r="BN35" s="14">
        <v>3.3</v>
      </c>
      <c r="BO35" s="28">
        <v>2594</v>
      </c>
      <c r="BP35" s="14">
        <v>3.24</v>
      </c>
      <c r="BQ35" s="7">
        <v>2704</v>
      </c>
      <c r="BR35" s="7">
        <v>3.22</v>
      </c>
      <c r="BS35" s="55">
        <v>2455</v>
      </c>
      <c r="BT35" s="56">
        <v>3.19</v>
      </c>
      <c r="BU35" s="50">
        <v>2372</v>
      </c>
      <c r="BV35" s="51">
        <f>$BV$5</f>
        <v>3.21</v>
      </c>
      <c r="BW35" s="55">
        <v>2331</v>
      </c>
      <c r="BX35" s="58">
        <v>3.19</v>
      </c>
      <c r="BY35" s="65">
        <v>2284</v>
      </c>
      <c r="BZ35" s="66">
        <v>3.17</v>
      </c>
      <c r="CA35" s="71">
        <v>2290</v>
      </c>
      <c r="CB35" s="72">
        <v>3.16</v>
      </c>
      <c r="CC35" s="78">
        <v>2149</v>
      </c>
      <c r="CD35" s="66">
        <v>3.14</v>
      </c>
    </row>
    <row r="36" spans="1:82" ht="13.5" customHeight="1">
      <c r="A36" s="43"/>
      <c r="B36" s="44"/>
      <c r="C36" s="91"/>
      <c r="D36" s="40">
        <v>3.429203539823009</v>
      </c>
      <c r="E36" s="32">
        <v>3.479173958697935</v>
      </c>
      <c r="F36" s="32">
        <v>3.5140786455267055</v>
      </c>
      <c r="G36" s="32">
        <v>4.389600878798975</v>
      </c>
      <c r="H36" s="32">
        <v>4.345503367027034</v>
      </c>
      <c r="I36" s="75">
        <v>4.203386136725826</v>
      </c>
      <c r="J36" s="32">
        <v>4.445526384779597</v>
      </c>
      <c r="K36" s="24"/>
      <c r="L36" s="32">
        <v>4.431265101330651</v>
      </c>
      <c r="M36" s="32">
        <v>4.405149874227086</v>
      </c>
      <c r="N36" s="32">
        <v>4.486771470090192</v>
      </c>
      <c r="O36" s="32">
        <v>4.119929103506402</v>
      </c>
      <c r="P36" s="32">
        <v>3.9008695876888093</v>
      </c>
      <c r="Q36" s="32">
        <v>4.1381257518843135</v>
      </c>
      <c r="R36" s="32">
        <v>3.7544736309001285</v>
      </c>
      <c r="S36" s="32">
        <v>3.7951719092904166</v>
      </c>
      <c r="T36" s="32">
        <v>4.033051934492737</v>
      </c>
      <c r="U36" s="32">
        <v>3.7109256907914627</v>
      </c>
      <c r="V36" s="32">
        <v>3.591327519379845</v>
      </c>
      <c r="W36" s="32">
        <v>3.502945419572012</v>
      </c>
      <c r="X36" s="41">
        <v>3.608613906751141</v>
      </c>
      <c r="Y36" s="84">
        <v>3.5813706171217667</v>
      </c>
      <c r="Z36" s="84">
        <v>3.3773908123654306</v>
      </c>
      <c r="AB36" s="61"/>
      <c r="AC36" s="26"/>
      <c r="AD36" s="27"/>
      <c r="AE36" s="28"/>
      <c r="AF36" s="27"/>
      <c r="AG36" s="28"/>
      <c r="AH36" s="27"/>
      <c r="AI36" s="28"/>
      <c r="AJ36" s="27"/>
      <c r="AK36" s="28"/>
      <c r="AL36" s="27"/>
      <c r="AM36" s="28"/>
      <c r="AN36" s="27"/>
      <c r="AO36" s="28"/>
      <c r="AP36" s="27"/>
      <c r="AQ36" s="28"/>
      <c r="AR36" s="27"/>
      <c r="AS36" s="28"/>
      <c r="AT36" s="27"/>
      <c r="AU36" s="28"/>
      <c r="AV36" s="27"/>
      <c r="AW36" s="28"/>
      <c r="AX36" s="27"/>
      <c r="AY36" s="28"/>
      <c r="AZ36" s="27"/>
      <c r="BA36" s="28"/>
      <c r="BC36" s="28"/>
      <c r="BD36" s="27">
        <v>3.47</v>
      </c>
      <c r="BE36" s="28"/>
      <c r="BF36" s="14">
        <v>3.42</v>
      </c>
      <c r="BG36" s="28"/>
      <c r="BH36" s="14">
        <v>3.34</v>
      </c>
      <c r="BI36" s="28"/>
      <c r="BJ36" s="14">
        <v>3.34</v>
      </c>
      <c r="BK36" s="28"/>
      <c r="BL36" s="14">
        <v>3.31</v>
      </c>
      <c r="BM36" s="28"/>
      <c r="BN36" s="14">
        <v>3.3</v>
      </c>
      <c r="BO36" s="28"/>
      <c r="BP36" s="14">
        <v>3.24</v>
      </c>
      <c r="BR36" s="7">
        <v>3.22</v>
      </c>
      <c r="BS36" s="55"/>
      <c r="BT36" s="56">
        <v>3.19</v>
      </c>
      <c r="BU36" s="50"/>
      <c r="BV36" s="51"/>
      <c r="BW36" s="55"/>
      <c r="BX36" s="58">
        <v>3.19</v>
      </c>
      <c r="BY36" s="65"/>
      <c r="BZ36" s="66">
        <v>3.17</v>
      </c>
      <c r="CA36" s="55"/>
      <c r="CB36" s="58"/>
      <c r="CC36" s="66"/>
      <c r="CD36" s="66"/>
    </row>
    <row r="37" spans="2:82" ht="11.25" customHeight="1">
      <c r="B37" s="68" t="s">
        <v>61</v>
      </c>
      <c r="C37" s="45"/>
      <c r="D37" s="45"/>
      <c r="E37" s="45"/>
      <c r="F37" s="45"/>
      <c r="G37" s="45"/>
      <c r="H37" s="45"/>
      <c r="I37" s="45"/>
      <c r="J37" s="45"/>
      <c r="L37" s="45"/>
      <c r="M37" s="45"/>
      <c r="N37" s="45"/>
      <c r="O37" s="46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94"/>
      <c r="AB37" s="62"/>
      <c r="AC37" s="28"/>
      <c r="AD37" s="27"/>
      <c r="AE37" s="28"/>
      <c r="AF37" s="27"/>
      <c r="AG37" s="28"/>
      <c r="AH37" s="27"/>
      <c r="AI37" s="28"/>
      <c r="AJ37" s="27"/>
      <c r="AK37" s="28"/>
      <c r="AL37" s="27"/>
      <c r="AM37" s="28"/>
      <c r="AN37" s="27"/>
      <c r="AO37" s="28"/>
      <c r="AP37" s="27"/>
      <c r="AQ37" s="28"/>
      <c r="AR37" s="27"/>
      <c r="AS37" s="28"/>
      <c r="AT37" s="27"/>
      <c r="AU37" s="28"/>
      <c r="AV37" s="27"/>
      <c r="AW37" s="28"/>
      <c r="AX37" s="27"/>
      <c r="AY37" s="28"/>
      <c r="AZ37" s="27"/>
      <c r="BA37" s="28"/>
      <c r="BC37" s="28"/>
      <c r="BD37" s="27"/>
      <c r="BS37" s="57"/>
      <c r="BV37" s="52"/>
      <c r="BX37" s="59"/>
      <c r="BZ37" s="67"/>
      <c r="CA37" s="59"/>
      <c r="CB37" s="59"/>
      <c r="CC37" s="67"/>
      <c r="CD37" s="67"/>
    </row>
    <row r="38" spans="1:71" ht="13.5" customHeight="1">
      <c r="A38" s="25"/>
      <c r="B38" s="7" t="s">
        <v>63</v>
      </c>
      <c r="O38" s="28"/>
      <c r="BC38" s="28"/>
      <c r="BD38" s="27"/>
      <c r="BS38" s="57"/>
    </row>
    <row r="39" spans="1:71" ht="13.5" customHeight="1">
      <c r="A39" s="25"/>
      <c r="O39" s="28"/>
      <c r="BC39" s="28"/>
      <c r="BD39" s="27"/>
      <c r="BS39" s="57"/>
    </row>
    <row r="40" spans="15:71" ht="15.75">
      <c r="O40" s="28"/>
      <c r="BC40" s="28"/>
      <c r="BD40" s="27"/>
      <c r="BS40" s="57"/>
    </row>
    <row r="41" spans="15:71" ht="15.75">
      <c r="O41" s="28"/>
      <c r="BC41" s="28"/>
      <c r="BD41" s="27"/>
      <c r="BS41" s="57"/>
    </row>
    <row r="42" spans="15:71" ht="15.75">
      <c r="O42" s="28"/>
      <c r="BC42" s="28"/>
      <c r="BD42" s="27"/>
      <c r="BS42" s="57"/>
    </row>
    <row r="43" ht="15.75">
      <c r="BS43" s="57"/>
    </row>
  </sheetData>
  <sheetProtection/>
  <mergeCells count="16">
    <mergeCell ref="C21:C22"/>
    <mergeCell ref="C23:C24"/>
    <mergeCell ref="C9:C10"/>
    <mergeCell ref="C11:C12"/>
    <mergeCell ref="C13:C14"/>
    <mergeCell ref="C15:C16"/>
    <mergeCell ref="B7:C7"/>
    <mergeCell ref="A5:C5"/>
    <mergeCell ref="C33:C34"/>
    <mergeCell ref="C35:C36"/>
    <mergeCell ref="C25:C26"/>
    <mergeCell ref="C27:C28"/>
    <mergeCell ref="C29:C30"/>
    <mergeCell ref="C31:C32"/>
    <mergeCell ref="C17:C18"/>
    <mergeCell ref="C19:C20"/>
  </mergeCells>
  <printOptions horizontalCentered="1"/>
  <pageMargins left="0.5905511811023623" right="0.5905511811023623" top="0.5905511811023623" bottom="0.5905511811023623" header="0.35433070866141736" footer="0.1968503937007874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VEGE管理者</cp:lastModifiedBy>
  <cp:lastPrinted>2009-03-13T07:55:57Z</cp:lastPrinted>
  <dcterms:created xsi:type="dcterms:W3CDTF">2000-06-02T09:50:49Z</dcterms:created>
  <dcterms:modified xsi:type="dcterms:W3CDTF">2009-03-30T01:55:32Z</dcterms:modified>
  <cp:category/>
  <cp:version/>
  <cp:contentType/>
  <cp:contentStatus/>
</cp:coreProperties>
</file>