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平成19年" sheetId="1" r:id="rId1"/>
  </sheets>
  <definedNames>
    <definedName name="_xlnm.Print_Area" localSheetId="0">'平成19年'!$A$1:$Q$41</definedName>
  </definedNames>
  <calcPr fullCalcOnLoad="1"/>
</workbook>
</file>

<file path=xl/sharedStrings.xml><?xml version="1.0" encoding="utf-8"?>
<sst xmlns="http://schemas.openxmlformats.org/spreadsheetml/2006/main" count="207" uniqueCount="78">
  <si>
    <t>品目</t>
  </si>
  <si>
    <t>キャベツ</t>
  </si>
  <si>
    <t>きゅうり</t>
  </si>
  <si>
    <t>さといも</t>
  </si>
  <si>
    <t>だいこん</t>
  </si>
  <si>
    <t>たまねぎ</t>
  </si>
  <si>
    <t>にんじん</t>
  </si>
  <si>
    <t>はくさい</t>
  </si>
  <si>
    <t>ピ－マン</t>
  </si>
  <si>
    <t>項目</t>
  </si>
  <si>
    <t>収穫量</t>
  </si>
  <si>
    <t>割　合</t>
  </si>
  <si>
    <t>県　名</t>
  </si>
  <si>
    <t>群馬</t>
  </si>
  <si>
    <t>宮崎</t>
  </si>
  <si>
    <t>千葉</t>
  </si>
  <si>
    <t>埼玉</t>
  </si>
  <si>
    <t>神奈川</t>
  </si>
  <si>
    <t>福島</t>
  </si>
  <si>
    <t>茨城</t>
  </si>
  <si>
    <t>北海道</t>
  </si>
  <si>
    <t>長野</t>
  </si>
  <si>
    <t>鹿児島</t>
  </si>
  <si>
    <t>兵庫</t>
  </si>
  <si>
    <t>熊本</t>
  </si>
  <si>
    <t>　　Ⅳ－６　野菜の品目別生産県別ベスト10</t>
  </si>
  <si>
    <t xml:space="preserve">   －指定野菜の収穫量上位10県とそのシェア（平成19年産）－</t>
  </si>
  <si>
    <t>（単位：トン，％）</t>
  </si>
  <si>
    <t>ト マ ト</t>
  </si>
  <si>
    <t>な　  す</t>
  </si>
  <si>
    <t>ね　  ぎ</t>
  </si>
  <si>
    <r>
      <t>ほうれん　　　　　　そ</t>
    </r>
    <r>
      <rPr>
        <sz val="7"/>
        <rFont val="ＭＳ Ｐ明朝"/>
        <family val="1"/>
      </rPr>
      <t>　　　</t>
    </r>
    <r>
      <rPr>
        <sz val="8.5"/>
        <rFont val="ＭＳ Ｐ明朝"/>
        <family val="1"/>
      </rPr>
      <t>う</t>
    </r>
  </si>
  <si>
    <t>レ タ ス</t>
  </si>
  <si>
    <t>ばれいしょ</t>
  </si>
  <si>
    <t>全国</t>
  </si>
  <si>
    <t>愛知</t>
  </si>
  <si>
    <t>千葉</t>
  </si>
  <si>
    <t>北海道</t>
  </si>
  <si>
    <t>熊本</t>
  </si>
  <si>
    <t>高知</t>
  </si>
  <si>
    <t>茨城</t>
  </si>
  <si>
    <t>長野</t>
  </si>
  <si>
    <t>１位</t>
  </si>
  <si>
    <t>宮崎</t>
  </si>
  <si>
    <t>佐賀</t>
  </si>
  <si>
    <t>埼玉</t>
  </si>
  <si>
    <t>長崎</t>
  </si>
  <si>
    <t>２位</t>
  </si>
  <si>
    <t>青森</t>
  </si>
  <si>
    <t>兵庫</t>
  </si>
  <si>
    <t>福岡</t>
  </si>
  <si>
    <t>徳島</t>
  </si>
  <si>
    <t>群馬</t>
  </si>
  <si>
    <t>鹿児島</t>
  </si>
  <si>
    <t>３位</t>
  </si>
  <si>
    <t>神奈川</t>
  </si>
  <si>
    <t>４位</t>
  </si>
  <si>
    <t>栃木</t>
  </si>
  <si>
    <t>岩手</t>
  </si>
  <si>
    <t>香川</t>
  </si>
  <si>
    <t>５位</t>
  </si>
  <si>
    <t>新潟</t>
  </si>
  <si>
    <t>岐阜</t>
  </si>
  <si>
    <t>６位</t>
  </si>
  <si>
    <t>福島</t>
  </si>
  <si>
    <t>大分</t>
  </si>
  <si>
    <t>静岡</t>
  </si>
  <si>
    <t>７位</t>
  </si>
  <si>
    <t>愛媛</t>
  </si>
  <si>
    <t>８位</t>
  </si>
  <si>
    <t>京都</t>
  </si>
  <si>
    <t>鳥取</t>
  </si>
  <si>
    <t>９位</t>
  </si>
  <si>
    <t>宮城</t>
  </si>
  <si>
    <t>10位</t>
  </si>
  <si>
    <t>計</t>
  </si>
  <si>
    <t>資料：農林水産省統計情報部「平成19年産野菜生産出荷統計」</t>
  </si>
  <si>
    <t>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</si>
</sst>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_ * ##\ ###\ ##0_ ;_ * \-##\ ###\ ##0_ ;_ * &quot;0&quot;_ ;_ @_ "/>
    <numFmt numFmtId="179" formatCode="_ * #\ ###\ ##0_ ;_ * \-#\ ###\ ##0_ ;_ * &quot;0&quot;_ ;_ @_ "/>
    <numFmt numFmtId="180" formatCode="_ * #\ ###\ ##0_ ;_ @_ "/>
    <numFmt numFmtId="181" formatCode="#\ ###\ ##0\ ;&quot;△&quot;?\ ??0\ ;@\ "/>
    <numFmt numFmtId="182" formatCode="#\ ###\ ##0\ 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u val="single"/>
      <sz val="11"/>
      <color indexed="12"/>
      <name val="ＭＳ Ｐゴシック"/>
      <family val="3"/>
    </font>
    <font>
      <sz val="14"/>
      <name val="Terminal"/>
      <family val="0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7"/>
      <name val="Terminal"/>
      <family val="0"/>
    </font>
    <font>
      <sz val="9"/>
      <name val="ＭＳ 明朝"/>
      <family val="1"/>
    </font>
    <font>
      <b/>
      <sz val="10"/>
      <name val="ＭＳ 明朝"/>
      <family val="1"/>
    </font>
    <font>
      <sz val="7"/>
      <name val="ＭＳ Ｐゴシック"/>
      <family val="3"/>
    </font>
    <font>
      <sz val="8"/>
      <name val="ＭＳ 明朝"/>
      <family val="1"/>
    </font>
    <font>
      <sz val="8.5"/>
      <name val="ＭＳ 明朝"/>
      <family val="1"/>
    </font>
    <font>
      <sz val="8.5"/>
      <name val="ＭＳ Ｐ明朝"/>
      <family val="1"/>
    </font>
    <font>
      <sz val="7"/>
      <name val="ＭＳ Ｐ明朝"/>
      <family val="1"/>
    </font>
    <font>
      <sz val="9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5" borderId="1" applyNumberFormat="0" applyAlignment="0" applyProtection="0"/>
    <xf numFmtId="0" fontId="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2" applyNumberFormat="0" applyFont="0" applyAlignment="0" applyProtection="0"/>
    <xf numFmtId="0" fontId="8" fillId="0" borderId="3" applyNumberFormat="0" applyFill="0" applyAlignment="0" applyProtection="0"/>
    <xf numFmtId="0" fontId="9" fillId="16" borderId="0" applyNumberFormat="0" applyBorder="0" applyAlignment="0" applyProtection="0"/>
    <xf numFmtId="0" fontId="10" fillId="17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17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47">
    <xf numFmtId="0" fontId="0" fillId="0" borderId="0" xfId="0" applyAlignment="1">
      <alignment/>
    </xf>
    <xf numFmtId="0" fontId="21" fillId="0" borderId="0" xfId="61" applyFont="1" applyAlignment="1">
      <alignment vertical="center"/>
      <protection/>
    </xf>
    <xf numFmtId="0" fontId="21" fillId="0" borderId="0" xfId="61" applyFont="1" applyFill="1" applyAlignment="1">
      <alignment vertical="center"/>
      <protection/>
    </xf>
    <xf numFmtId="0" fontId="22" fillId="0" borderId="0" xfId="61" applyFont="1" applyAlignment="1" applyProtection="1">
      <alignment horizontal="left" vertical="center"/>
      <protection/>
    </xf>
    <xf numFmtId="0" fontId="21" fillId="0" borderId="0" xfId="61" applyFont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>
      <alignment vertical="center"/>
      <protection/>
    </xf>
    <xf numFmtId="0" fontId="21" fillId="0" borderId="0" xfId="61" applyFont="1" applyFill="1" applyBorder="1" applyAlignment="1" applyProtection="1" quotePrefix="1">
      <alignment horizontal="left" vertical="center"/>
      <protection/>
    </xf>
    <xf numFmtId="0" fontId="21" fillId="0" borderId="0" xfId="61" applyFont="1" applyFill="1" applyBorder="1" applyAlignment="1">
      <alignment vertical="center"/>
      <protection/>
    </xf>
    <xf numFmtId="0" fontId="21" fillId="0" borderId="0" xfId="61" applyFont="1" applyFill="1" applyBorder="1" applyAlignment="1" applyProtection="1">
      <alignment horizontal="left" vertical="center"/>
      <protection/>
    </xf>
    <xf numFmtId="0" fontId="24" fillId="0" borderId="0" xfId="61" applyFont="1" applyFill="1" applyBorder="1" applyAlignment="1" applyProtection="1">
      <alignment horizontal="right" vertical="center"/>
      <protection/>
    </xf>
    <xf numFmtId="0" fontId="25" fillId="0" borderId="10" xfId="61" applyFont="1" applyBorder="1" applyAlignment="1">
      <alignment vertical="center"/>
      <protection/>
    </xf>
    <xf numFmtId="0" fontId="25" fillId="0" borderId="11" xfId="61" applyFont="1" applyBorder="1" applyAlignment="1" applyProtection="1">
      <alignment horizontal="right" vertical="center"/>
      <protection/>
    </xf>
    <xf numFmtId="0" fontId="26" fillId="0" borderId="12" xfId="61" applyFont="1" applyFill="1" applyBorder="1" applyAlignment="1" applyProtection="1">
      <alignment horizontal="center" vertical="center"/>
      <protection/>
    </xf>
    <xf numFmtId="0" fontId="26" fillId="0" borderId="13" xfId="61" applyFont="1" applyFill="1" applyBorder="1" applyAlignment="1" applyProtection="1">
      <alignment horizontal="center" vertical="center"/>
      <protection/>
    </xf>
    <xf numFmtId="0" fontId="26" fillId="0" borderId="12" xfId="61" applyFont="1" applyFill="1" applyBorder="1" applyAlignment="1" applyProtection="1" quotePrefix="1">
      <alignment horizontal="center" vertical="center" wrapText="1"/>
      <protection/>
    </xf>
    <xf numFmtId="0" fontId="26" fillId="0" borderId="12" xfId="61" applyFont="1" applyFill="1" applyBorder="1" applyAlignment="1" applyProtection="1" quotePrefix="1">
      <alignment horizontal="center" vertical="center"/>
      <protection/>
    </xf>
    <xf numFmtId="0" fontId="25" fillId="0" borderId="14" xfId="61" applyFont="1" applyBorder="1" applyAlignment="1" applyProtection="1">
      <alignment horizontal="left" vertical="center"/>
      <protection/>
    </xf>
    <xf numFmtId="0" fontId="25" fillId="0" borderId="15" xfId="61" applyFont="1" applyBorder="1" applyAlignment="1">
      <alignment vertical="center"/>
      <protection/>
    </xf>
    <xf numFmtId="0" fontId="26" fillId="0" borderId="16" xfId="61" applyFont="1" applyFill="1" applyBorder="1" applyAlignment="1" applyProtection="1">
      <alignment horizontal="center" vertical="center"/>
      <protection/>
    </xf>
    <xf numFmtId="0" fontId="26" fillId="0" borderId="17" xfId="61" applyFont="1" applyFill="1" applyBorder="1" applyAlignment="1" applyProtection="1">
      <alignment horizontal="center" vertical="center"/>
      <protection/>
    </xf>
    <xf numFmtId="0" fontId="26" fillId="0" borderId="18" xfId="61" applyFont="1" applyFill="1" applyBorder="1" applyAlignment="1" applyProtection="1">
      <alignment horizontal="center" vertical="center"/>
      <protection/>
    </xf>
    <xf numFmtId="0" fontId="26" fillId="0" borderId="16" xfId="61" applyFont="1" applyFill="1" applyBorder="1" applyAlignment="1" applyProtection="1" quotePrefix="1">
      <alignment horizontal="center" vertical="center" wrapText="1"/>
      <protection/>
    </xf>
    <xf numFmtId="0" fontId="26" fillId="0" borderId="18" xfId="61" applyFont="1" applyFill="1" applyBorder="1" applyAlignment="1" applyProtection="1" quotePrefix="1">
      <alignment horizontal="center" vertical="center"/>
      <protection/>
    </xf>
    <xf numFmtId="0" fontId="25" fillId="0" borderId="12" xfId="61" applyFont="1" applyBorder="1" applyAlignment="1" applyProtection="1">
      <alignment horizontal="center" vertical="center"/>
      <protection/>
    </xf>
    <xf numFmtId="0" fontId="25" fillId="0" borderId="12" xfId="61" applyFont="1" applyBorder="1" applyAlignment="1" applyProtection="1">
      <alignment horizontal="center" vertical="center"/>
      <protection/>
    </xf>
    <xf numFmtId="37" fontId="26" fillId="0" borderId="12" xfId="61" applyNumberFormat="1" applyFont="1" applyFill="1" applyBorder="1" applyAlignment="1" applyProtection="1">
      <alignment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25" fillId="0" borderId="19" xfId="61" applyFont="1" applyBorder="1" applyAlignment="1" applyProtection="1">
      <alignment horizontal="center" vertical="center"/>
      <protection/>
    </xf>
    <xf numFmtId="176" fontId="26" fillId="0" borderId="16" xfId="61" applyNumberFormat="1" applyFont="1" applyFill="1" applyBorder="1" applyAlignment="1" applyProtection="1">
      <alignment vertical="center"/>
      <protection/>
    </xf>
    <xf numFmtId="176" fontId="26" fillId="0" borderId="18" xfId="61" applyNumberFormat="1" applyFont="1" applyFill="1" applyBorder="1" applyAlignment="1" applyProtection="1">
      <alignment vertical="center"/>
      <protection/>
    </xf>
    <xf numFmtId="0" fontId="25" fillId="0" borderId="12" xfId="61" applyFont="1" applyBorder="1" applyAlignment="1">
      <alignment vertical="center"/>
      <protection/>
    </xf>
    <xf numFmtId="176" fontId="25" fillId="0" borderId="18" xfId="61" applyNumberFormat="1" applyFont="1" applyFill="1" applyBorder="1" applyAlignment="1" applyProtection="1">
      <alignment horizontal="center" vertical="center"/>
      <protection/>
    </xf>
    <xf numFmtId="176" fontId="25" fillId="0" borderId="12" xfId="61" applyNumberFormat="1" applyFont="1" applyFill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37" fontId="26" fillId="0" borderId="18" xfId="61" applyNumberFormat="1" applyFont="1" applyFill="1" applyBorder="1" applyAlignment="1" applyProtection="1">
      <alignment vertical="center"/>
      <protection/>
    </xf>
    <xf numFmtId="0" fontId="25" fillId="0" borderId="16" xfId="61" applyFont="1" applyBorder="1" applyAlignment="1">
      <alignment vertical="center"/>
      <protection/>
    </xf>
    <xf numFmtId="0" fontId="25" fillId="0" borderId="18" xfId="61" applyFont="1" applyBorder="1" applyAlignment="1">
      <alignment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8" fillId="0" borderId="0" xfId="61" applyFont="1" applyBorder="1" applyAlignment="1">
      <alignment vertical="center"/>
      <protection/>
    </xf>
    <xf numFmtId="0" fontId="28" fillId="0" borderId="0" xfId="61" applyFont="1" applyAlignment="1">
      <alignment vertical="center"/>
      <protection/>
    </xf>
    <xf numFmtId="177" fontId="26" fillId="0" borderId="16" xfId="61" applyNumberFormat="1" applyFont="1" applyFill="1" applyBorder="1" applyAlignment="1" applyProtection="1">
      <alignment vertical="center"/>
      <protection/>
    </xf>
    <xf numFmtId="177" fontId="26" fillId="0" borderId="18" xfId="61" applyNumberFormat="1" applyFont="1" applyFill="1" applyBorder="1" applyAlignment="1" applyProtection="1">
      <alignment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4" fillId="0" borderId="0" xfId="61" applyFont="1" applyAlignment="1" applyProtection="1">
      <alignment horizontal="left" vertical="center"/>
      <protection/>
    </xf>
    <xf numFmtId="0" fontId="21" fillId="0" borderId="11" xfId="61" applyFont="1" applyFill="1" applyBorder="1" applyAlignment="1">
      <alignment vertical="center"/>
      <protection/>
    </xf>
    <xf numFmtId="37" fontId="21" fillId="0" borderId="0" xfId="61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要覧Ⅳ－６（ベスト１０）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9525</xdr:rowOff>
    </xdr:from>
    <xdr:to>
      <xdr:col>2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771525"/>
          <a:ext cx="581025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4"/>
  <sheetViews>
    <sheetView tabSelected="1" workbookViewId="0" topLeftCell="A1">
      <selection activeCell="Q38" sqref="Q38"/>
    </sheetView>
  </sheetViews>
  <sheetFormatPr defaultColWidth="9.00390625" defaultRowHeight="13.5"/>
  <cols>
    <col min="1" max="1" width="3.125" style="1" customWidth="1"/>
    <col min="2" max="2" width="4.625" style="1" customWidth="1"/>
    <col min="3" max="8" width="6.875" style="2" customWidth="1"/>
    <col min="9" max="9" width="6.875" style="1" customWidth="1"/>
    <col min="10" max="17" width="6.875" style="2" customWidth="1"/>
    <col min="18" max="16384" width="9.00390625" style="1" customWidth="1"/>
  </cols>
  <sheetData>
    <row r="1" ht="16.5" customHeight="1">
      <c r="I1" s="2"/>
    </row>
    <row r="2" spans="1:9" ht="15" customHeight="1">
      <c r="A2" s="3" t="s">
        <v>25</v>
      </c>
      <c r="I2" s="2"/>
    </row>
    <row r="3" spans="1:9" ht="15" customHeight="1">
      <c r="A3" s="4"/>
      <c r="B3" s="5" t="s">
        <v>26</v>
      </c>
      <c r="I3" s="2"/>
    </row>
    <row r="4" spans="1:17" ht="13.5" customHeight="1">
      <c r="A4" s="6"/>
      <c r="B4" s="6"/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10" t="s">
        <v>27</v>
      </c>
    </row>
    <row r="5" spans="1:18" ht="12" customHeight="1">
      <c r="A5" s="11"/>
      <c r="B5" s="12" t="s">
        <v>0</v>
      </c>
      <c r="C5" s="13" t="s">
        <v>1</v>
      </c>
      <c r="D5" s="13" t="s">
        <v>2</v>
      </c>
      <c r="E5" s="13" t="s">
        <v>3</v>
      </c>
      <c r="F5" s="13" t="s">
        <v>4</v>
      </c>
      <c r="G5" s="13" t="s">
        <v>5</v>
      </c>
      <c r="H5" s="14" t="s">
        <v>28</v>
      </c>
      <c r="I5" s="8"/>
      <c r="J5" s="13" t="s">
        <v>29</v>
      </c>
      <c r="K5" s="13" t="s">
        <v>6</v>
      </c>
      <c r="L5" s="13" t="s">
        <v>30</v>
      </c>
      <c r="M5" s="13" t="s">
        <v>7</v>
      </c>
      <c r="N5" s="13" t="s">
        <v>8</v>
      </c>
      <c r="O5" s="15" t="s">
        <v>31</v>
      </c>
      <c r="P5" s="13" t="s">
        <v>32</v>
      </c>
      <c r="Q5" s="16" t="s">
        <v>33</v>
      </c>
      <c r="R5" s="6"/>
    </row>
    <row r="6" spans="1:18" ht="12" customHeight="1">
      <c r="A6" s="17" t="s">
        <v>9</v>
      </c>
      <c r="B6" s="18"/>
      <c r="C6" s="19"/>
      <c r="D6" s="19"/>
      <c r="E6" s="19"/>
      <c r="F6" s="19"/>
      <c r="G6" s="19"/>
      <c r="H6" s="20"/>
      <c r="I6" s="8"/>
      <c r="J6" s="21"/>
      <c r="K6" s="21"/>
      <c r="L6" s="21"/>
      <c r="M6" s="21"/>
      <c r="N6" s="21"/>
      <c r="O6" s="22"/>
      <c r="P6" s="21"/>
      <c r="Q6" s="23"/>
      <c r="R6" s="6"/>
    </row>
    <row r="7" spans="1:18" ht="13.5" customHeight="1">
      <c r="A7" s="24" t="s">
        <v>34</v>
      </c>
      <c r="B7" s="25" t="s">
        <v>10</v>
      </c>
      <c r="C7" s="26">
        <v>1359000</v>
      </c>
      <c r="D7" s="26">
        <v>641000</v>
      </c>
      <c r="E7" s="26">
        <v>173200</v>
      </c>
      <c r="F7" s="26">
        <v>1626000</v>
      </c>
      <c r="G7" s="26">
        <v>1265000</v>
      </c>
      <c r="H7" s="26">
        <v>749200</v>
      </c>
      <c r="I7" s="8"/>
      <c r="J7" s="26">
        <v>371800</v>
      </c>
      <c r="K7" s="26">
        <v>665900</v>
      </c>
      <c r="L7" s="26">
        <v>494800</v>
      </c>
      <c r="M7" s="26">
        <v>917500</v>
      </c>
      <c r="N7" s="26">
        <v>149600</v>
      </c>
      <c r="O7" s="26">
        <v>298200</v>
      </c>
      <c r="P7" s="26">
        <v>543700</v>
      </c>
      <c r="Q7" s="26">
        <v>2873000</v>
      </c>
      <c r="R7" s="6"/>
    </row>
    <row r="8" spans="1:18" ht="13.5" customHeight="1">
      <c r="A8" s="27"/>
      <c r="B8" s="28" t="s">
        <v>11</v>
      </c>
      <c r="C8" s="29">
        <v>100</v>
      </c>
      <c r="D8" s="30">
        <v>100</v>
      </c>
      <c r="E8" s="30">
        <v>100</v>
      </c>
      <c r="F8" s="30">
        <v>100</v>
      </c>
      <c r="G8" s="30">
        <v>100</v>
      </c>
      <c r="H8" s="30">
        <v>100</v>
      </c>
      <c r="I8" s="8"/>
      <c r="J8" s="29">
        <v>100</v>
      </c>
      <c r="K8" s="29">
        <v>100</v>
      </c>
      <c r="L8" s="29">
        <v>100</v>
      </c>
      <c r="M8" s="29">
        <v>100</v>
      </c>
      <c r="N8" s="29">
        <v>100</v>
      </c>
      <c r="O8" s="29">
        <v>100</v>
      </c>
      <c r="P8" s="29">
        <v>100</v>
      </c>
      <c r="Q8" s="29">
        <v>100</v>
      </c>
      <c r="R8" s="6"/>
    </row>
    <row r="9" spans="1:18" ht="13.5" customHeight="1">
      <c r="A9" s="31"/>
      <c r="B9" s="28" t="s">
        <v>12</v>
      </c>
      <c r="C9" s="32" t="s">
        <v>35</v>
      </c>
      <c r="D9" s="33" t="s">
        <v>13</v>
      </c>
      <c r="E9" s="33" t="s">
        <v>36</v>
      </c>
      <c r="F9" s="33" t="s">
        <v>36</v>
      </c>
      <c r="G9" s="33" t="s">
        <v>37</v>
      </c>
      <c r="H9" s="33" t="s">
        <v>38</v>
      </c>
      <c r="I9" s="6"/>
      <c r="J9" s="32" t="s">
        <v>39</v>
      </c>
      <c r="K9" s="33" t="s">
        <v>37</v>
      </c>
      <c r="L9" s="32" t="s">
        <v>36</v>
      </c>
      <c r="M9" s="33" t="s">
        <v>40</v>
      </c>
      <c r="N9" s="32" t="s">
        <v>40</v>
      </c>
      <c r="O9" s="32" t="s">
        <v>36</v>
      </c>
      <c r="P9" s="32" t="s">
        <v>41</v>
      </c>
      <c r="Q9" s="32" t="s">
        <v>37</v>
      </c>
      <c r="R9" s="6"/>
    </row>
    <row r="10" spans="1:18" ht="13.5" customHeight="1">
      <c r="A10" s="34" t="s">
        <v>42</v>
      </c>
      <c r="B10" s="28" t="s">
        <v>10</v>
      </c>
      <c r="C10" s="35">
        <v>239300</v>
      </c>
      <c r="D10" s="35">
        <v>63500</v>
      </c>
      <c r="E10" s="35">
        <v>24700</v>
      </c>
      <c r="F10" s="35">
        <v>175100</v>
      </c>
      <c r="G10" s="35">
        <v>712200</v>
      </c>
      <c r="H10" s="35">
        <v>95900</v>
      </c>
      <c r="I10" s="6"/>
      <c r="J10" s="35">
        <v>40800</v>
      </c>
      <c r="K10" s="35">
        <v>195600</v>
      </c>
      <c r="L10" s="35">
        <v>68000</v>
      </c>
      <c r="M10" s="35">
        <v>205000</v>
      </c>
      <c r="N10" s="35">
        <v>33700</v>
      </c>
      <c r="O10" s="35">
        <v>40400</v>
      </c>
      <c r="P10" s="35">
        <v>170700</v>
      </c>
      <c r="Q10" s="35">
        <v>2242000</v>
      </c>
      <c r="R10" s="6"/>
    </row>
    <row r="11" spans="1:18" ht="13.5" customHeight="1">
      <c r="A11" s="36"/>
      <c r="B11" s="28" t="s">
        <v>11</v>
      </c>
      <c r="C11" s="29">
        <f aca="true" t="shared" si="0" ref="C11:H11">C10/C7*100</f>
        <v>17.608535688005887</v>
      </c>
      <c r="D11" s="29">
        <f t="shared" si="0"/>
        <v>9.906396255850234</v>
      </c>
      <c r="E11" s="29">
        <f t="shared" si="0"/>
        <v>14.26096997690531</v>
      </c>
      <c r="F11" s="29">
        <f t="shared" si="0"/>
        <v>10.768757687576876</v>
      </c>
      <c r="G11" s="29">
        <f t="shared" si="0"/>
        <v>56.30039525691699</v>
      </c>
      <c r="H11" s="29">
        <f t="shared" si="0"/>
        <v>12.80032034169781</v>
      </c>
      <c r="I11" s="6"/>
      <c r="J11" s="29">
        <f aca="true" t="shared" si="1" ref="J11:Q11">J10/J7*100</f>
        <v>10.973641742872513</v>
      </c>
      <c r="K11" s="30">
        <f t="shared" si="1"/>
        <v>29.37377984682385</v>
      </c>
      <c r="L11" s="30">
        <f t="shared" si="1"/>
        <v>13.7429264349232</v>
      </c>
      <c r="M11" s="30">
        <f t="shared" si="1"/>
        <v>22.3433242506812</v>
      </c>
      <c r="N11" s="29">
        <f t="shared" si="1"/>
        <v>22.52673796791444</v>
      </c>
      <c r="O11" s="30">
        <f t="shared" si="1"/>
        <v>13.547954393024817</v>
      </c>
      <c r="P11" s="30">
        <f t="shared" si="1"/>
        <v>31.395990435902156</v>
      </c>
      <c r="Q11" s="30">
        <f t="shared" si="1"/>
        <v>78.03689523146537</v>
      </c>
      <c r="R11" s="6"/>
    </row>
    <row r="12" spans="1:18" ht="13.5" customHeight="1">
      <c r="A12" s="37"/>
      <c r="B12" s="28" t="s">
        <v>12</v>
      </c>
      <c r="C12" s="33" t="s">
        <v>13</v>
      </c>
      <c r="D12" s="32" t="s">
        <v>14</v>
      </c>
      <c r="E12" s="32" t="s">
        <v>43</v>
      </c>
      <c r="F12" s="33" t="s">
        <v>37</v>
      </c>
      <c r="G12" s="33" t="s">
        <v>44</v>
      </c>
      <c r="H12" s="33" t="s">
        <v>37</v>
      </c>
      <c r="I12" s="6"/>
      <c r="J12" s="32" t="s">
        <v>38</v>
      </c>
      <c r="K12" s="33" t="s">
        <v>36</v>
      </c>
      <c r="L12" s="33" t="s">
        <v>45</v>
      </c>
      <c r="M12" s="33" t="s">
        <v>41</v>
      </c>
      <c r="N12" s="32" t="s">
        <v>43</v>
      </c>
      <c r="O12" s="33" t="s">
        <v>45</v>
      </c>
      <c r="P12" s="33" t="s">
        <v>40</v>
      </c>
      <c r="Q12" s="33" t="s">
        <v>46</v>
      </c>
      <c r="R12" s="6"/>
    </row>
    <row r="13" spans="1:18" ht="13.5" customHeight="1">
      <c r="A13" s="34" t="s">
        <v>47</v>
      </c>
      <c r="B13" s="28" t="s">
        <v>10</v>
      </c>
      <c r="C13" s="35">
        <v>220300</v>
      </c>
      <c r="D13" s="35">
        <v>60700</v>
      </c>
      <c r="E13" s="35">
        <v>18200</v>
      </c>
      <c r="F13" s="35">
        <v>172200</v>
      </c>
      <c r="G13" s="35">
        <v>165600</v>
      </c>
      <c r="H13" s="35">
        <v>53900</v>
      </c>
      <c r="I13" s="6"/>
      <c r="J13" s="35">
        <v>33000</v>
      </c>
      <c r="K13" s="35">
        <v>132300</v>
      </c>
      <c r="L13" s="35">
        <v>61400</v>
      </c>
      <c r="M13" s="35">
        <v>204600</v>
      </c>
      <c r="N13" s="35">
        <v>29400</v>
      </c>
      <c r="O13" s="35">
        <v>33100</v>
      </c>
      <c r="P13" s="35">
        <v>81900</v>
      </c>
      <c r="Q13" s="35">
        <v>110500</v>
      </c>
      <c r="R13" s="6"/>
    </row>
    <row r="14" spans="1:18" ht="13.5" customHeight="1">
      <c r="A14" s="37"/>
      <c r="B14" s="25" t="s">
        <v>11</v>
      </c>
      <c r="C14" s="30">
        <f aca="true" t="shared" si="2" ref="C14:H14">C13/C7*100</f>
        <v>16.210448859455482</v>
      </c>
      <c r="D14" s="29">
        <f t="shared" si="2"/>
        <v>9.469578783151327</v>
      </c>
      <c r="E14" s="29">
        <f t="shared" si="2"/>
        <v>10.508083140877599</v>
      </c>
      <c r="F14" s="30">
        <f t="shared" si="2"/>
        <v>10.59040590405904</v>
      </c>
      <c r="G14" s="30">
        <f t="shared" si="2"/>
        <v>13.090909090909092</v>
      </c>
      <c r="H14" s="29">
        <f t="shared" si="2"/>
        <v>7.194340630005339</v>
      </c>
      <c r="I14" s="6"/>
      <c r="J14" s="29">
        <f aca="true" t="shared" si="3" ref="J14:Q14">J13/J7*100</f>
        <v>8.875739644970414</v>
      </c>
      <c r="K14" s="29">
        <f t="shared" si="3"/>
        <v>19.867848025229012</v>
      </c>
      <c r="L14" s="29">
        <f t="shared" si="3"/>
        <v>12.409054163298302</v>
      </c>
      <c r="M14" s="29">
        <f t="shared" si="3"/>
        <v>22.299727520435965</v>
      </c>
      <c r="N14" s="29">
        <f t="shared" si="3"/>
        <v>19.6524064171123</v>
      </c>
      <c r="O14" s="29">
        <f t="shared" si="3"/>
        <v>11.099932930918847</v>
      </c>
      <c r="P14" s="29">
        <f t="shared" si="3"/>
        <v>15.063454110722827</v>
      </c>
      <c r="Q14" s="29">
        <f t="shared" si="3"/>
        <v>3.8461538461538463</v>
      </c>
      <c r="R14" s="6"/>
    </row>
    <row r="15" spans="1:18" ht="13.5" customHeight="1">
      <c r="A15" s="31"/>
      <c r="B15" s="28" t="s">
        <v>12</v>
      </c>
      <c r="C15" s="33" t="s">
        <v>15</v>
      </c>
      <c r="D15" s="32" t="s">
        <v>16</v>
      </c>
      <c r="E15" s="33" t="s">
        <v>45</v>
      </c>
      <c r="F15" s="33" t="s">
        <v>48</v>
      </c>
      <c r="G15" s="33" t="s">
        <v>49</v>
      </c>
      <c r="H15" s="33" t="s">
        <v>35</v>
      </c>
      <c r="I15" s="6"/>
      <c r="J15" s="33" t="s">
        <v>50</v>
      </c>
      <c r="K15" s="33" t="s">
        <v>51</v>
      </c>
      <c r="L15" s="32" t="s">
        <v>40</v>
      </c>
      <c r="M15" s="32" t="s">
        <v>37</v>
      </c>
      <c r="N15" s="32" t="s">
        <v>39</v>
      </c>
      <c r="O15" s="32" t="s">
        <v>52</v>
      </c>
      <c r="P15" s="32" t="s">
        <v>49</v>
      </c>
      <c r="Q15" s="32" t="s">
        <v>53</v>
      </c>
      <c r="R15" s="6"/>
    </row>
    <row r="16" spans="1:18" ht="13.5" customHeight="1">
      <c r="A16" s="34" t="s">
        <v>54</v>
      </c>
      <c r="B16" s="28" t="s">
        <v>10</v>
      </c>
      <c r="C16" s="35">
        <v>129300</v>
      </c>
      <c r="D16" s="35">
        <v>55300</v>
      </c>
      <c r="E16" s="35">
        <v>16100</v>
      </c>
      <c r="F16" s="35">
        <v>154300</v>
      </c>
      <c r="G16" s="35">
        <v>111700</v>
      </c>
      <c r="H16" s="35">
        <v>48800</v>
      </c>
      <c r="I16" s="6"/>
      <c r="J16" s="35">
        <v>26100</v>
      </c>
      <c r="K16" s="35">
        <v>50600</v>
      </c>
      <c r="L16" s="35">
        <v>46400</v>
      </c>
      <c r="M16" s="35">
        <v>38300</v>
      </c>
      <c r="N16" s="35">
        <v>14400</v>
      </c>
      <c r="O16" s="35">
        <v>22900</v>
      </c>
      <c r="P16" s="35">
        <v>38900</v>
      </c>
      <c r="Q16" s="35">
        <v>93300</v>
      </c>
      <c r="R16" s="6"/>
    </row>
    <row r="17" spans="1:18" ht="13.5" customHeight="1">
      <c r="A17" s="36"/>
      <c r="B17" s="28" t="s">
        <v>11</v>
      </c>
      <c r="C17" s="29">
        <f aca="true" t="shared" si="4" ref="C17:H17">C16/C7*100</f>
        <v>9.514348785871965</v>
      </c>
      <c r="D17" s="29">
        <f t="shared" si="4"/>
        <v>8.627145085803432</v>
      </c>
      <c r="E17" s="29">
        <f t="shared" si="4"/>
        <v>9.295612009237875</v>
      </c>
      <c r="F17" s="29">
        <f t="shared" si="4"/>
        <v>9.489544895448955</v>
      </c>
      <c r="G17" s="29">
        <f t="shared" si="4"/>
        <v>8.8300395256917</v>
      </c>
      <c r="H17" s="29">
        <f t="shared" si="4"/>
        <v>6.513614522156967</v>
      </c>
      <c r="I17" s="6"/>
      <c r="J17" s="30">
        <f aca="true" t="shared" si="5" ref="J17:Q17">J16/J7*100</f>
        <v>7.019903173749327</v>
      </c>
      <c r="K17" s="30">
        <f t="shared" si="5"/>
        <v>7.598738549331731</v>
      </c>
      <c r="L17" s="30">
        <f t="shared" si="5"/>
        <v>9.377526273241713</v>
      </c>
      <c r="M17" s="29">
        <f t="shared" si="5"/>
        <v>4.174386920980926</v>
      </c>
      <c r="N17" s="29">
        <f t="shared" si="5"/>
        <v>9.62566844919786</v>
      </c>
      <c r="O17" s="30">
        <f t="shared" si="5"/>
        <v>7.679409792085848</v>
      </c>
      <c r="P17" s="29">
        <f t="shared" si="5"/>
        <v>7.154680890196801</v>
      </c>
      <c r="Q17" s="30">
        <f t="shared" si="5"/>
        <v>3.2474765053950576</v>
      </c>
      <c r="R17" s="6"/>
    </row>
    <row r="18" spans="1:18" ht="13.5" customHeight="1">
      <c r="A18" s="37"/>
      <c r="B18" s="38" t="s">
        <v>12</v>
      </c>
      <c r="C18" s="33" t="s">
        <v>17</v>
      </c>
      <c r="D18" s="33" t="s">
        <v>18</v>
      </c>
      <c r="E18" s="32" t="s">
        <v>53</v>
      </c>
      <c r="F18" s="33" t="s">
        <v>55</v>
      </c>
      <c r="G18" s="32" t="s">
        <v>35</v>
      </c>
      <c r="H18" s="32" t="s">
        <v>36</v>
      </c>
      <c r="I18" s="6"/>
      <c r="J18" s="33" t="s">
        <v>52</v>
      </c>
      <c r="K18" s="33" t="s">
        <v>48</v>
      </c>
      <c r="L18" s="33" t="s">
        <v>37</v>
      </c>
      <c r="M18" s="32" t="s">
        <v>35</v>
      </c>
      <c r="N18" s="32" t="s">
        <v>53</v>
      </c>
      <c r="O18" s="33" t="s">
        <v>40</v>
      </c>
      <c r="P18" s="33" t="s">
        <v>52</v>
      </c>
      <c r="Q18" s="33" t="s">
        <v>40</v>
      </c>
      <c r="R18" s="6"/>
    </row>
    <row r="19" spans="1:20" ht="13.5" customHeight="1">
      <c r="A19" s="34" t="s">
        <v>56</v>
      </c>
      <c r="B19" s="28" t="s">
        <v>10</v>
      </c>
      <c r="C19" s="35">
        <v>84600</v>
      </c>
      <c r="D19" s="35">
        <v>53600</v>
      </c>
      <c r="E19" s="35">
        <v>9600</v>
      </c>
      <c r="F19" s="35">
        <v>102000</v>
      </c>
      <c r="G19" s="35">
        <v>43400</v>
      </c>
      <c r="H19" s="35">
        <v>48500</v>
      </c>
      <c r="I19" s="6"/>
      <c r="J19" s="35">
        <v>22800</v>
      </c>
      <c r="K19" s="35">
        <v>40200</v>
      </c>
      <c r="L19" s="35">
        <v>29800</v>
      </c>
      <c r="M19" s="35">
        <v>37500</v>
      </c>
      <c r="N19" s="35">
        <v>11300</v>
      </c>
      <c r="O19" s="35">
        <v>16200</v>
      </c>
      <c r="P19" s="35">
        <v>34300</v>
      </c>
      <c r="Q19" s="35">
        <v>45300</v>
      </c>
      <c r="R19" s="39"/>
      <c r="S19" s="40"/>
      <c r="T19" s="40"/>
    </row>
    <row r="20" spans="1:20" ht="13.5" customHeight="1">
      <c r="A20" s="37"/>
      <c r="B20" s="25" t="s">
        <v>11</v>
      </c>
      <c r="C20" s="30">
        <f aca="true" t="shared" si="6" ref="C20:H20">C19/C7*100</f>
        <v>6.225165562913907</v>
      </c>
      <c r="D20" s="30">
        <f t="shared" si="6"/>
        <v>8.361934477379094</v>
      </c>
      <c r="E20" s="30">
        <f t="shared" si="6"/>
        <v>5.542725173210162</v>
      </c>
      <c r="F20" s="30">
        <f t="shared" si="6"/>
        <v>6.273062730627306</v>
      </c>
      <c r="G20" s="30">
        <f t="shared" si="6"/>
        <v>3.430830039525692</v>
      </c>
      <c r="H20" s="30">
        <f t="shared" si="6"/>
        <v>6.473571809930593</v>
      </c>
      <c r="I20" s="6"/>
      <c r="J20" s="29">
        <f aca="true" t="shared" si="7" ref="J20:Q20">J19/J7*100</f>
        <v>6.132329209252286</v>
      </c>
      <c r="K20" s="29">
        <f t="shared" si="7"/>
        <v>6.036942483856435</v>
      </c>
      <c r="L20" s="29">
        <f t="shared" si="7"/>
        <v>6.022635408245756</v>
      </c>
      <c r="M20" s="29">
        <f t="shared" si="7"/>
        <v>4.087193460490464</v>
      </c>
      <c r="N20" s="29">
        <f t="shared" si="7"/>
        <v>7.553475935828876</v>
      </c>
      <c r="O20" s="29">
        <f t="shared" si="7"/>
        <v>5.432595573440644</v>
      </c>
      <c r="P20" s="29">
        <f t="shared" si="7"/>
        <v>6.308626080559132</v>
      </c>
      <c r="Q20" s="29">
        <f t="shared" si="7"/>
        <v>1.5767490428123914</v>
      </c>
      <c r="R20" s="39"/>
      <c r="S20" s="40"/>
      <c r="T20" s="40"/>
    </row>
    <row r="21" spans="1:18" ht="13.5" customHeight="1">
      <c r="A21" s="31"/>
      <c r="B21" s="25" t="s">
        <v>12</v>
      </c>
      <c r="C21" s="33" t="s">
        <v>19</v>
      </c>
      <c r="D21" s="33" t="s">
        <v>36</v>
      </c>
      <c r="E21" s="33" t="s">
        <v>57</v>
      </c>
      <c r="F21" s="33" t="s">
        <v>43</v>
      </c>
      <c r="G21" s="33" t="s">
        <v>46</v>
      </c>
      <c r="H21" s="33" t="s">
        <v>40</v>
      </c>
      <c r="I21" s="6"/>
      <c r="J21" s="32" t="s">
        <v>40</v>
      </c>
      <c r="K21" s="33" t="s">
        <v>40</v>
      </c>
      <c r="L21" s="32" t="s">
        <v>52</v>
      </c>
      <c r="M21" s="32" t="s">
        <v>52</v>
      </c>
      <c r="N21" s="32" t="s">
        <v>58</v>
      </c>
      <c r="O21" s="32" t="s">
        <v>43</v>
      </c>
      <c r="P21" s="33" t="s">
        <v>59</v>
      </c>
      <c r="Q21" s="32" t="s">
        <v>36</v>
      </c>
      <c r="R21" s="6"/>
    </row>
    <row r="22" spans="1:18" ht="13.5" customHeight="1">
      <c r="A22" s="34" t="s">
        <v>60</v>
      </c>
      <c r="B22" s="28" t="s">
        <v>10</v>
      </c>
      <c r="C22" s="35">
        <v>83700</v>
      </c>
      <c r="D22" s="35">
        <v>35000</v>
      </c>
      <c r="E22" s="35">
        <v>8740</v>
      </c>
      <c r="F22" s="35">
        <v>100600</v>
      </c>
      <c r="G22" s="35">
        <v>26500</v>
      </c>
      <c r="H22" s="35">
        <v>48400</v>
      </c>
      <c r="I22" s="6"/>
      <c r="J22" s="35">
        <v>19600</v>
      </c>
      <c r="K22" s="35">
        <v>33700</v>
      </c>
      <c r="L22" s="35">
        <v>24800</v>
      </c>
      <c r="M22" s="35">
        <v>30400</v>
      </c>
      <c r="N22" s="35">
        <v>8300</v>
      </c>
      <c r="O22" s="35">
        <v>14300</v>
      </c>
      <c r="P22" s="35">
        <v>29800</v>
      </c>
      <c r="Q22" s="35">
        <v>36000</v>
      </c>
      <c r="R22" s="6"/>
    </row>
    <row r="23" spans="1:18" ht="13.5" customHeight="1">
      <c r="A23" s="36"/>
      <c r="B23" s="38" t="s">
        <v>11</v>
      </c>
      <c r="C23" s="29">
        <f aca="true" t="shared" si="8" ref="C23:H23">C22/C7*100</f>
        <v>6.158940397350993</v>
      </c>
      <c r="D23" s="29">
        <f t="shared" si="8"/>
        <v>5.46021840873635</v>
      </c>
      <c r="E23" s="29">
        <f t="shared" si="8"/>
        <v>5.046189376443419</v>
      </c>
      <c r="F23" s="29">
        <f t="shared" si="8"/>
        <v>6.186961869618696</v>
      </c>
      <c r="G23" s="29">
        <f t="shared" si="8"/>
        <v>2.0948616600790513</v>
      </c>
      <c r="H23" s="29">
        <f t="shared" si="8"/>
        <v>6.460224239188468</v>
      </c>
      <c r="I23" s="6"/>
      <c r="J23" s="29">
        <f>J22/J7*100</f>
        <v>5.27165142549758</v>
      </c>
      <c r="K23" s="29">
        <f>K22/K10*100</f>
        <v>17.229038854805726</v>
      </c>
      <c r="L23" s="30">
        <f aca="true" t="shared" si="9" ref="L23:Q23">L22/L7*100</f>
        <v>5.012126111560226</v>
      </c>
      <c r="M23" s="30">
        <f t="shared" si="9"/>
        <v>3.313351498637602</v>
      </c>
      <c r="N23" s="30">
        <f t="shared" si="9"/>
        <v>5.548128342245989</v>
      </c>
      <c r="O23" s="29">
        <f t="shared" si="9"/>
        <v>4.795439302481555</v>
      </c>
      <c r="P23" s="30">
        <f t="shared" si="9"/>
        <v>5.480963766783153</v>
      </c>
      <c r="Q23" s="30">
        <f t="shared" si="9"/>
        <v>1.2530455969369996</v>
      </c>
      <c r="R23" s="6"/>
    </row>
    <row r="24" spans="1:17" ht="13.5" customHeight="1">
      <c r="A24" s="37"/>
      <c r="B24" s="38" t="s">
        <v>12</v>
      </c>
      <c r="C24" s="33" t="s">
        <v>20</v>
      </c>
      <c r="D24" s="32" t="s">
        <v>40</v>
      </c>
      <c r="E24" s="33" t="s">
        <v>61</v>
      </c>
      <c r="F24" s="33" t="s">
        <v>53</v>
      </c>
      <c r="G24" s="33" t="s">
        <v>59</v>
      </c>
      <c r="H24" s="32" t="s">
        <v>57</v>
      </c>
      <c r="I24" s="6"/>
      <c r="J24" s="32" t="s">
        <v>57</v>
      </c>
      <c r="K24" s="32" t="s">
        <v>46</v>
      </c>
      <c r="L24" s="33" t="s">
        <v>48</v>
      </c>
      <c r="M24" s="33" t="s">
        <v>57</v>
      </c>
      <c r="N24" s="33" t="s">
        <v>37</v>
      </c>
      <c r="O24" s="32" t="s">
        <v>62</v>
      </c>
      <c r="P24" s="33" t="s">
        <v>46</v>
      </c>
      <c r="Q24" s="33" t="s">
        <v>48</v>
      </c>
    </row>
    <row r="25" spans="1:18" ht="13.5" customHeight="1">
      <c r="A25" s="34" t="s">
        <v>63</v>
      </c>
      <c r="B25" s="28" t="s">
        <v>10</v>
      </c>
      <c r="C25" s="35">
        <v>66300</v>
      </c>
      <c r="D25" s="35">
        <v>32400</v>
      </c>
      <c r="E25" s="35">
        <v>7940</v>
      </c>
      <c r="F25" s="35">
        <v>89300</v>
      </c>
      <c r="G25" s="35">
        <v>16600</v>
      </c>
      <c r="H25" s="35">
        <v>36400</v>
      </c>
      <c r="I25" s="6"/>
      <c r="J25" s="35">
        <v>17700</v>
      </c>
      <c r="K25" s="35">
        <v>28000</v>
      </c>
      <c r="L25" s="35">
        <v>14600</v>
      </c>
      <c r="M25" s="35">
        <v>27000</v>
      </c>
      <c r="N25" s="35">
        <v>6770</v>
      </c>
      <c r="O25" s="35">
        <v>13300</v>
      </c>
      <c r="P25" s="35">
        <v>24600</v>
      </c>
      <c r="Q25" s="35">
        <v>30200</v>
      </c>
      <c r="R25" s="6"/>
    </row>
    <row r="26" spans="1:18" ht="13.5" customHeight="1">
      <c r="A26" s="37"/>
      <c r="B26" s="25" t="s">
        <v>11</v>
      </c>
      <c r="C26" s="30">
        <f aca="true" t="shared" si="10" ref="C26:H26">C25/C7*100</f>
        <v>4.878587196467992</v>
      </c>
      <c r="D26" s="30">
        <f t="shared" si="10"/>
        <v>5.054602184087364</v>
      </c>
      <c r="E26" s="29">
        <f t="shared" si="10"/>
        <v>4.584295612009238</v>
      </c>
      <c r="F26" s="30">
        <f t="shared" si="10"/>
        <v>5.4920049200492</v>
      </c>
      <c r="G26" s="30">
        <f t="shared" si="10"/>
        <v>1.3122529644268774</v>
      </c>
      <c r="H26" s="30">
        <f t="shared" si="10"/>
        <v>4.858515750133476</v>
      </c>
      <c r="I26" s="6"/>
      <c r="J26" s="29">
        <f aca="true" t="shared" si="11" ref="J26:Q26">J25/J7*100</f>
        <v>4.7606239913932225</v>
      </c>
      <c r="K26" s="29">
        <f t="shared" si="11"/>
        <v>4.204835560895029</v>
      </c>
      <c r="L26" s="29">
        <f t="shared" si="11"/>
        <v>2.950687146321746</v>
      </c>
      <c r="M26" s="29">
        <f t="shared" si="11"/>
        <v>2.9427792915531334</v>
      </c>
      <c r="N26" s="29">
        <f t="shared" si="11"/>
        <v>4.525401069518717</v>
      </c>
      <c r="O26" s="29">
        <f t="shared" si="11"/>
        <v>4.460093896713615</v>
      </c>
      <c r="P26" s="29">
        <f t="shared" si="11"/>
        <v>4.5245539819753535</v>
      </c>
      <c r="Q26" s="29">
        <f t="shared" si="11"/>
        <v>1.0511660285415942</v>
      </c>
      <c r="R26" s="6"/>
    </row>
    <row r="27" spans="1:18" ht="13.5" customHeight="1">
      <c r="A27" s="31"/>
      <c r="B27" s="28" t="s">
        <v>12</v>
      </c>
      <c r="C27" s="33" t="s">
        <v>21</v>
      </c>
      <c r="D27" s="33" t="s">
        <v>39</v>
      </c>
      <c r="E27" s="33" t="s">
        <v>38</v>
      </c>
      <c r="F27" s="33" t="s">
        <v>40</v>
      </c>
      <c r="G27" s="33" t="s">
        <v>57</v>
      </c>
      <c r="H27" s="33" t="s">
        <v>64</v>
      </c>
      <c r="I27" s="6"/>
      <c r="J27" s="33" t="s">
        <v>35</v>
      </c>
      <c r="K27" s="33" t="s">
        <v>43</v>
      </c>
      <c r="L27" s="33" t="s">
        <v>61</v>
      </c>
      <c r="M27" s="33" t="s">
        <v>64</v>
      </c>
      <c r="N27" s="32" t="s">
        <v>65</v>
      </c>
      <c r="O27" s="32" t="s">
        <v>55</v>
      </c>
      <c r="P27" s="32" t="s">
        <v>66</v>
      </c>
      <c r="Q27" s="32" t="s">
        <v>64</v>
      </c>
      <c r="R27" s="6"/>
    </row>
    <row r="28" spans="1:18" ht="13.5" customHeight="1">
      <c r="A28" s="34" t="s">
        <v>67</v>
      </c>
      <c r="B28" s="28" t="s">
        <v>10</v>
      </c>
      <c r="C28" s="35">
        <v>59300</v>
      </c>
      <c r="D28" s="35">
        <v>23900</v>
      </c>
      <c r="E28" s="35">
        <v>7340</v>
      </c>
      <c r="F28" s="35">
        <v>72000</v>
      </c>
      <c r="G28" s="35">
        <v>16200</v>
      </c>
      <c r="H28" s="35">
        <v>32300</v>
      </c>
      <c r="I28" s="6"/>
      <c r="J28" s="35">
        <v>17200</v>
      </c>
      <c r="K28" s="35">
        <v>26000</v>
      </c>
      <c r="L28" s="35">
        <v>14600</v>
      </c>
      <c r="M28" s="35">
        <v>24400</v>
      </c>
      <c r="N28" s="35">
        <v>4090</v>
      </c>
      <c r="O28" s="35">
        <v>11400</v>
      </c>
      <c r="P28" s="35">
        <v>21000</v>
      </c>
      <c r="Q28" s="35">
        <v>28800</v>
      </c>
      <c r="R28" s="6"/>
    </row>
    <row r="29" spans="1:18" ht="13.5" customHeight="1">
      <c r="A29" s="36"/>
      <c r="B29" s="28" t="s">
        <v>11</v>
      </c>
      <c r="C29" s="41">
        <f aca="true" t="shared" si="12" ref="C29:H29">C28/C7*100</f>
        <v>4.363502575423105</v>
      </c>
      <c r="D29" s="41">
        <f t="shared" si="12"/>
        <v>3.7285491419656784</v>
      </c>
      <c r="E29" s="41">
        <f t="shared" si="12"/>
        <v>4.237875288683603</v>
      </c>
      <c r="F29" s="41">
        <f t="shared" si="12"/>
        <v>4.428044280442804</v>
      </c>
      <c r="G29" s="41">
        <f t="shared" si="12"/>
        <v>1.2806324110671936</v>
      </c>
      <c r="H29" s="41">
        <f t="shared" si="12"/>
        <v>4.311265349706353</v>
      </c>
      <c r="I29" s="6"/>
      <c r="J29" s="42">
        <f aca="true" t="shared" si="13" ref="J29:Q29">J28/J7*100</f>
        <v>4.626143087681549</v>
      </c>
      <c r="K29" s="42">
        <f t="shared" si="13"/>
        <v>3.9044901636882416</v>
      </c>
      <c r="L29" s="42">
        <f t="shared" si="13"/>
        <v>2.950687146321746</v>
      </c>
      <c r="M29" s="42">
        <f t="shared" si="13"/>
        <v>2.6594005449591283</v>
      </c>
      <c r="N29" s="42">
        <f t="shared" si="13"/>
        <v>2.733957219251337</v>
      </c>
      <c r="O29" s="42">
        <f t="shared" si="13"/>
        <v>3.8229376257545273</v>
      </c>
      <c r="P29" s="42">
        <f t="shared" si="13"/>
        <v>3.8624241309545706</v>
      </c>
      <c r="Q29" s="42">
        <f t="shared" si="13"/>
        <v>1.0024364775495997</v>
      </c>
      <c r="R29" s="6"/>
    </row>
    <row r="30" spans="1:18" ht="13.5" customHeight="1">
      <c r="A30" s="37"/>
      <c r="B30" s="38" t="s">
        <v>12</v>
      </c>
      <c r="C30" s="33" t="s">
        <v>22</v>
      </c>
      <c r="D30" s="32" t="s">
        <v>41</v>
      </c>
      <c r="E30" s="33" t="s">
        <v>66</v>
      </c>
      <c r="F30" s="33" t="s">
        <v>61</v>
      </c>
      <c r="G30" s="33" t="s">
        <v>68</v>
      </c>
      <c r="H30" s="33" t="s">
        <v>52</v>
      </c>
      <c r="I30" s="6"/>
      <c r="J30" s="33" t="s">
        <v>36</v>
      </c>
      <c r="K30" s="33" t="s">
        <v>35</v>
      </c>
      <c r="L30" s="33" t="s">
        <v>65</v>
      </c>
      <c r="M30" s="33" t="s">
        <v>46</v>
      </c>
      <c r="N30" s="33" t="s">
        <v>64</v>
      </c>
      <c r="O30" s="33" t="s">
        <v>50</v>
      </c>
      <c r="P30" s="33" t="s">
        <v>50</v>
      </c>
      <c r="Q30" s="33" t="s">
        <v>41</v>
      </c>
      <c r="R30" s="6"/>
    </row>
    <row r="31" spans="1:18" ht="13.5" customHeight="1">
      <c r="A31" s="34" t="s">
        <v>69</v>
      </c>
      <c r="B31" s="28" t="s">
        <v>10</v>
      </c>
      <c r="C31" s="35">
        <v>38600</v>
      </c>
      <c r="D31" s="35">
        <v>18100</v>
      </c>
      <c r="E31" s="35">
        <v>6380</v>
      </c>
      <c r="F31" s="35">
        <v>53400</v>
      </c>
      <c r="G31" s="35">
        <v>14000</v>
      </c>
      <c r="H31" s="35">
        <v>29400</v>
      </c>
      <c r="I31" s="6"/>
      <c r="J31" s="35">
        <v>11900</v>
      </c>
      <c r="K31" s="35">
        <v>25400</v>
      </c>
      <c r="L31" s="35">
        <v>13600</v>
      </c>
      <c r="M31" s="35">
        <v>23000</v>
      </c>
      <c r="N31" s="35">
        <v>3540</v>
      </c>
      <c r="O31" s="35">
        <v>10800</v>
      </c>
      <c r="P31" s="35">
        <v>18800</v>
      </c>
      <c r="Q31" s="35">
        <v>26700</v>
      </c>
      <c r="R31" s="6"/>
    </row>
    <row r="32" spans="1:18" ht="13.5" customHeight="1">
      <c r="A32" s="37"/>
      <c r="B32" s="25" t="s">
        <v>11</v>
      </c>
      <c r="C32" s="41">
        <f aca="true" t="shared" si="14" ref="C32:H32">C31/C7*100</f>
        <v>2.840323767476085</v>
      </c>
      <c r="D32" s="42">
        <f t="shared" si="14"/>
        <v>2.8237129485179406</v>
      </c>
      <c r="E32" s="42">
        <f t="shared" si="14"/>
        <v>3.6836027713625867</v>
      </c>
      <c r="F32" s="42">
        <f t="shared" si="14"/>
        <v>3.284132841328413</v>
      </c>
      <c r="G32" s="42">
        <f t="shared" si="14"/>
        <v>1.1067193675889329</v>
      </c>
      <c r="H32" s="42">
        <f t="shared" si="14"/>
        <v>3.9241857981847303</v>
      </c>
      <c r="I32" s="6"/>
      <c r="J32" s="41">
        <f aca="true" t="shared" si="15" ref="J32:Q32">J31/J7*100</f>
        <v>3.200645508337816</v>
      </c>
      <c r="K32" s="41">
        <f t="shared" si="15"/>
        <v>3.814386544526205</v>
      </c>
      <c r="L32" s="41">
        <f t="shared" si="15"/>
        <v>2.7485852869846403</v>
      </c>
      <c r="M32" s="41">
        <f t="shared" si="15"/>
        <v>2.506811989100817</v>
      </c>
      <c r="N32" s="41">
        <f t="shared" si="15"/>
        <v>2.3663101604278074</v>
      </c>
      <c r="O32" s="41">
        <f t="shared" si="15"/>
        <v>3.6217303822937628</v>
      </c>
      <c r="P32" s="41">
        <f t="shared" si="15"/>
        <v>3.4577892219974253</v>
      </c>
      <c r="Q32" s="41">
        <f t="shared" si="15"/>
        <v>0.929342151061608</v>
      </c>
      <c r="R32" s="6"/>
    </row>
    <row r="33" spans="1:17" ht="13.5" customHeight="1">
      <c r="A33" s="31"/>
      <c r="B33" s="28" t="s">
        <v>12</v>
      </c>
      <c r="C33" s="33" t="s">
        <v>23</v>
      </c>
      <c r="D33" s="33" t="s">
        <v>58</v>
      </c>
      <c r="E33" s="33" t="s">
        <v>68</v>
      </c>
      <c r="F33" s="33" t="s">
        <v>46</v>
      </c>
      <c r="G33" s="33" t="s">
        <v>52</v>
      </c>
      <c r="H33" s="33" t="s">
        <v>62</v>
      </c>
      <c r="I33" s="6"/>
      <c r="J33" s="33" t="s">
        <v>70</v>
      </c>
      <c r="K33" s="33" t="s">
        <v>45</v>
      </c>
      <c r="L33" s="33" t="s">
        <v>71</v>
      </c>
      <c r="M33" s="33" t="s">
        <v>49</v>
      </c>
      <c r="N33" s="33" t="s">
        <v>38</v>
      </c>
      <c r="O33" s="33" t="s">
        <v>35</v>
      </c>
      <c r="P33" s="32" t="s">
        <v>37</v>
      </c>
      <c r="Q33" s="32" t="s">
        <v>66</v>
      </c>
    </row>
    <row r="34" spans="1:18" ht="13.5" customHeight="1">
      <c r="A34" s="34" t="s">
        <v>72</v>
      </c>
      <c r="B34" s="28" t="s">
        <v>10</v>
      </c>
      <c r="C34" s="35">
        <v>37300</v>
      </c>
      <c r="D34" s="35">
        <v>17400</v>
      </c>
      <c r="E34" s="35">
        <v>6320</v>
      </c>
      <c r="F34" s="35">
        <v>53200</v>
      </c>
      <c r="G34" s="35">
        <v>12200</v>
      </c>
      <c r="H34" s="35">
        <v>28500</v>
      </c>
      <c r="I34" s="6"/>
      <c r="J34" s="35">
        <v>11200</v>
      </c>
      <c r="K34" s="35">
        <v>24600</v>
      </c>
      <c r="L34" s="35">
        <v>13000</v>
      </c>
      <c r="M34" s="35">
        <v>21800</v>
      </c>
      <c r="N34" s="35">
        <v>3310</v>
      </c>
      <c r="O34" s="35">
        <v>9670</v>
      </c>
      <c r="P34" s="35">
        <v>15500</v>
      </c>
      <c r="Q34" s="35">
        <v>19600</v>
      </c>
      <c r="R34" s="6"/>
    </row>
    <row r="35" spans="1:18" ht="13.5" customHeight="1">
      <c r="A35" s="36"/>
      <c r="B35" s="28" t="s">
        <v>11</v>
      </c>
      <c r="C35" s="41">
        <f>C34/C10*100</f>
        <v>15.587129126619306</v>
      </c>
      <c r="D35" s="29">
        <f>D34/D7*100</f>
        <v>2.7145085803432134</v>
      </c>
      <c r="E35" s="29">
        <f>E34/E7*100</f>
        <v>3.648960739030023</v>
      </c>
      <c r="F35" s="29">
        <f>F34/F7*100</f>
        <v>3.2718327183271834</v>
      </c>
      <c r="G35" s="29">
        <f>G34/G7*100</f>
        <v>0.9644268774703557</v>
      </c>
      <c r="H35" s="29">
        <f>H34/H7*100</f>
        <v>3.804057661505606</v>
      </c>
      <c r="I35" s="6"/>
      <c r="J35" s="29">
        <f aca="true" t="shared" si="16" ref="J35:Q35">J34/J7*100</f>
        <v>3.012372243141474</v>
      </c>
      <c r="K35" s="29">
        <f t="shared" si="16"/>
        <v>3.69424838564349</v>
      </c>
      <c r="L35" s="29">
        <f t="shared" si="16"/>
        <v>2.6273241713823765</v>
      </c>
      <c r="M35" s="29">
        <f t="shared" si="16"/>
        <v>2.3760217983651226</v>
      </c>
      <c r="N35" s="29">
        <f t="shared" si="16"/>
        <v>2.212566844919786</v>
      </c>
      <c r="O35" s="29">
        <f t="shared" si="16"/>
        <v>3.242790073775989</v>
      </c>
      <c r="P35" s="29">
        <f t="shared" si="16"/>
        <v>2.8508368585617068</v>
      </c>
      <c r="Q35" s="29">
        <f t="shared" si="16"/>
        <v>0.6822137138879221</v>
      </c>
      <c r="R35" s="6"/>
    </row>
    <row r="36" spans="1:18" ht="13.5" customHeight="1">
      <c r="A36" s="37"/>
      <c r="B36" s="38" t="s">
        <v>12</v>
      </c>
      <c r="C36" s="33" t="s">
        <v>24</v>
      </c>
      <c r="D36" s="33" t="s">
        <v>73</v>
      </c>
      <c r="E36" s="32" t="s">
        <v>55</v>
      </c>
      <c r="F36" s="33" t="s">
        <v>51</v>
      </c>
      <c r="G36" s="33" t="s">
        <v>38</v>
      </c>
      <c r="H36" s="33" t="s">
        <v>41</v>
      </c>
      <c r="I36" s="6"/>
      <c r="J36" s="33" t="s">
        <v>51</v>
      </c>
      <c r="K36" s="33" t="s">
        <v>53</v>
      </c>
      <c r="L36" s="33" t="s">
        <v>64</v>
      </c>
      <c r="M36" s="33" t="s">
        <v>53</v>
      </c>
      <c r="N36" s="33" t="s">
        <v>48</v>
      </c>
      <c r="O36" s="33" t="s">
        <v>51</v>
      </c>
      <c r="P36" s="33" t="s">
        <v>38</v>
      </c>
      <c r="Q36" s="32" t="s">
        <v>61</v>
      </c>
      <c r="R36" s="6"/>
    </row>
    <row r="37" spans="1:18" ht="13.5" customHeight="1">
      <c r="A37" s="34" t="s">
        <v>74</v>
      </c>
      <c r="B37" s="28" t="s">
        <v>10</v>
      </c>
      <c r="C37" s="35">
        <v>32900</v>
      </c>
      <c r="D37" s="35">
        <v>17200</v>
      </c>
      <c r="E37" s="35">
        <v>5890</v>
      </c>
      <c r="F37" s="35">
        <v>44700</v>
      </c>
      <c r="G37" s="35">
        <v>12100</v>
      </c>
      <c r="H37" s="35">
        <v>25300</v>
      </c>
      <c r="I37" s="6"/>
      <c r="J37" s="35">
        <v>11100</v>
      </c>
      <c r="K37" s="35">
        <v>19800</v>
      </c>
      <c r="L37" s="35">
        <v>12200</v>
      </c>
      <c r="M37" s="35">
        <v>21700</v>
      </c>
      <c r="N37" s="35">
        <v>3180</v>
      </c>
      <c r="O37" s="35">
        <v>9000</v>
      </c>
      <c r="P37" s="35">
        <v>12600</v>
      </c>
      <c r="Q37" s="35">
        <v>17000</v>
      </c>
      <c r="R37" s="6"/>
    </row>
    <row r="38" spans="1:18" ht="13.5" customHeight="1">
      <c r="A38" s="37"/>
      <c r="B38" s="25" t="s">
        <v>11</v>
      </c>
      <c r="C38" s="42">
        <f aca="true" t="shared" si="17" ref="C38:H38">C37/C7*100</f>
        <v>2.420897718910964</v>
      </c>
      <c r="D38" s="42">
        <f t="shared" si="17"/>
        <v>2.683307332293292</v>
      </c>
      <c r="E38" s="42">
        <f t="shared" si="17"/>
        <v>3.4006928406466512</v>
      </c>
      <c r="F38" s="42">
        <f t="shared" si="17"/>
        <v>2.7490774907749076</v>
      </c>
      <c r="G38" s="42">
        <f t="shared" si="17"/>
        <v>0.9565217391304347</v>
      </c>
      <c r="H38" s="42">
        <f t="shared" si="17"/>
        <v>3.3769353977576086</v>
      </c>
      <c r="I38" s="6"/>
      <c r="J38" s="41">
        <f aca="true" t="shared" si="18" ref="J38:Q38">J37/J7*100</f>
        <v>2.9854760623991394</v>
      </c>
      <c r="K38" s="41">
        <f t="shared" si="18"/>
        <v>2.9734194323471996</v>
      </c>
      <c r="L38" s="41">
        <f t="shared" si="18"/>
        <v>2.465642683912692</v>
      </c>
      <c r="M38" s="41">
        <f t="shared" si="18"/>
        <v>2.3651226158038146</v>
      </c>
      <c r="N38" s="41">
        <f t="shared" si="18"/>
        <v>2.125668449197861</v>
      </c>
      <c r="O38" s="41">
        <f t="shared" si="18"/>
        <v>3.0181086519114686</v>
      </c>
      <c r="P38" s="41">
        <f t="shared" si="18"/>
        <v>2.3174544785727424</v>
      </c>
      <c r="Q38" s="41">
        <f t="shared" si="18"/>
        <v>0.591715976331361</v>
      </c>
      <c r="R38" s="6"/>
    </row>
    <row r="39" spans="1:18" ht="13.5" customHeight="1">
      <c r="A39" s="24" t="s">
        <v>75</v>
      </c>
      <c r="B39" s="28" t="s">
        <v>10</v>
      </c>
      <c r="C39" s="26">
        <f aca="true" t="shared" si="19" ref="C39:H39">C37+C34+C31+C28+C25+C22+C19+C16+C13+C10</f>
        <v>991600</v>
      </c>
      <c r="D39" s="26">
        <f t="shared" si="19"/>
        <v>377100</v>
      </c>
      <c r="E39" s="26">
        <f t="shared" si="19"/>
        <v>111210</v>
      </c>
      <c r="F39" s="26">
        <f t="shared" si="19"/>
        <v>1016800</v>
      </c>
      <c r="G39" s="26">
        <f t="shared" si="19"/>
        <v>1130500</v>
      </c>
      <c r="H39" s="26">
        <f t="shared" si="19"/>
        <v>447400</v>
      </c>
      <c r="I39" s="6"/>
      <c r="J39" s="26">
        <f aca="true" t="shared" si="20" ref="J39:Q39">J37+J34+J31+J28+J25+J22+J19+J16+J13+J10</f>
        <v>211400</v>
      </c>
      <c r="K39" s="26">
        <f t="shared" si="20"/>
        <v>576200</v>
      </c>
      <c r="L39" s="26">
        <f t="shared" si="20"/>
        <v>298400</v>
      </c>
      <c r="M39" s="26">
        <f t="shared" si="20"/>
        <v>633700</v>
      </c>
      <c r="N39" s="26">
        <f t="shared" si="20"/>
        <v>117990</v>
      </c>
      <c r="O39" s="26">
        <f t="shared" si="20"/>
        <v>181070</v>
      </c>
      <c r="P39" s="26">
        <f t="shared" si="20"/>
        <v>448100</v>
      </c>
      <c r="Q39" s="26">
        <f t="shared" si="20"/>
        <v>2649400</v>
      </c>
      <c r="R39" s="6"/>
    </row>
    <row r="40" spans="1:18" ht="13.5" customHeight="1">
      <c r="A40" s="43"/>
      <c r="B40" s="38" t="s">
        <v>11</v>
      </c>
      <c r="C40" s="29">
        <f aca="true" t="shared" si="21" ref="C40:H40">C39/C7*100</f>
        <v>72.9654157468727</v>
      </c>
      <c r="D40" s="29">
        <f t="shared" si="21"/>
        <v>58.829953198127924</v>
      </c>
      <c r="E40" s="29">
        <f t="shared" si="21"/>
        <v>64.20900692840647</v>
      </c>
      <c r="F40" s="29">
        <f t="shared" si="21"/>
        <v>62.53382533825338</v>
      </c>
      <c r="G40" s="29">
        <f t="shared" si="21"/>
        <v>89.36758893280631</v>
      </c>
      <c r="H40" s="29">
        <f t="shared" si="21"/>
        <v>59.71703150026695</v>
      </c>
      <c r="I40" s="6"/>
      <c r="J40" s="29">
        <f aca="true" t="shared" si="22" ref="J40:Q40">J39/J7*100</f>
        <v>56.858526089295324</v>
      </c>
      <c r="K40" s="29">
        <f t="shared" si="22"/>
        <v>86.52950893527557</v>
      </c>
      <c r="L40" s="29">
        <f t="shared" si="22"/>
        <v>60.3071948261924</v>
      </c>
      <c r="M40" s="29">
        <f t="shared" si="22"/>
        <v>69.06811989100817</v>
      </c>
      <c r="N40" s="29">
        <f t="shared" si="22"/>
        <v>78.87032085561498</v>
      </c>
      <c r="O40" s="29">
        <f t="shared" si="22"/>
        <v>60.72099262240107</v>
      </c>
      <c r="P40" s="29">
        <f t="shared" si="22"/>
        <v>82.41677395622587</v>
      </c>
      <c r="Q40" s="29">
        <f t="shared" si="22"/>
        <v>92.21719457013575</v>
      </c>
      <c r="R40" s="6"/>
    </row>
    <row r="41" spans="1:17" ht="13.5" customHeight="1">
      <c r="A41" s="44" t="s">
        <v>76</v>
      </c>
      <c r="I41" s="6"/>
      <c r="Q41" s="45"/>
    </row>
    <row r="42" spans="8:9" ht="11.25">
      <c r="H42" s="46" t="s">
        <v>77</v>
      </c>
      <c r="I42" s="6"/>
    </row>
    <row r="43" ht="11.25">
      <c r="I43" s="6"/>
    </row>
    <row r="44" ht="11.25">
      <c r="I44" s="6"/>
    </row>
  </sheetData>
  <sheetProtection/>
  <mergeCells count="16">
    <mergeCell ref="P5:P6"/>
    <mergeCell ref="Q5:Q6"/>
    <mergeCell ref="A7:A8"/>
    <mergeCell ref="A39:A40"/>
    <mergeCell ref="L5:L6"/>
    <mergeCell ref="M5:M6"/>
    <mergeCell ref="N5:N6"/>
    <mergeCell ref="O5:O6"/>
    <mergeCell ref="G5:G6"/>
    <mergeCell ref="H5:H6"/>
    <mergeCell ref="J5:J6"/>
    <mergeCell ref="K5:K6"/>
    <mergeCell ref="C5:C6"/>
    <mergeCell ref="D5:D6"/>
    <mergeCell ref="E5:E6"/>
    <mergeCell ref="F5:F6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　伊澤昌栄</dc:creator>
  <cp:keywords/>
  <dc:description/>
  <cp:lastModifiedBy>　伊澤昌栄</cp:lastModifiedBy>
  <dcterms:created xsi:type="dcterms:W3CDTF">2010-03-12T07:23:35Z</dcterms:created>
  <dcterms:modified xsi:type="dcterms:W3CDTF">2010-03-12T07:25:20Z</dcterms:modified>
  <cp:category/>
  <cp:version/>
  <cp:contentType/>
  <cp:contentStatus/>
</cp:coreProperties>
</file>