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８－７（１）" sheetId="1" r:id="rId1"/>
    <sheet name="８－７（２）" sheetId="2" r:id="rId2"/>
  </sheets>
  <definedNames>
    <definedName name="_Regression_Int" localSheetId="1" hidden="1">1</definedName>
    <definedName name="_xlnm.Print_Area" localSheetId="0">'８－７（１）'!$A$1:$AE$34</definedName>
    <definedName name="_xlnm.Print_Area" localSheetId="1">'８－７（２）'!$A$1:$H$36</definedName>
    <definedName name="Print_Area_MI" localSheetId="1">'８－７（２）'!#REF!</definedName>
  </definedNames>
  <calcPr fullCalcOnLoad="1"/>
</workbook>
</file>

<file path=xl/sharedStrings.xml><?xml version="1.0" encoding="utf-8"?>
<sst xmlns="http://schemas.openxmlformats.org/spreadsheetml/2006/main" count="152" uniqueCount="96">
  <si>
    <t>項　目</t>
  </si>
  <si>
    <t>単　位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</si>
  <si>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</si>
  <si>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</si>
  <si>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</si>
  <si>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</si>
  <si>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</si>
  <si>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</si>
  <si>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</si>
  <si>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</si>
  <si>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</si>
  <si>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</si>
  <si>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</si>
  <si>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金　額</t>
  </si>
  <si>
    <t>円</t>
  </si>
  <si>
    <t>数　量</t>
  </si>
  <si>
    <t>g</t>
  </si>
  <si>
    <t>単　価</t>
  </si>
  <si>
    <t>ml</t>
  </si>
  <si>
    <t>酢</t>
  </si>
  <si>
    <t>うま味調味料</t>
  </si>
  <si>
    <t>ソース類</t>
  </si>
  <si>
    <t>食酢類</t>
  </si>
  <si>
    <t>ﾄﾞﾚｯｼﾝｸﾞ類</t>
  </si>
  <si>
    <t>スープ類</t>
  </si>
  <si>
    <t>　　　３年</t>
  </si>
  <si>
    <t>　　　４年</t>
  </si>
  <si>
    <t>　　　５年</t>
  </si>
  <si>
    <t>　　　６年</t>
  </si>
  <si>
    <t>-</t>
  </si>
  <si>
    <t>資料：農林水産省総合食料局食品産業振興課調べ</t>
  </si>
  <si>
    <t>注：１）うま味調味料とドレッシング類は歴年、その他は会計年度。</t>
  </si>
  <si>
    <t>カレー類</t>
  </si>
  <si>
    <t>調理済みカレー</t>
  </si>
  <si>
    <t>10年</t>
  </si>
  <si>
    <t>12年</t>
  </si>
  <si>
    <t>13年</t>
  </si>
  <si>
    <t>(トン)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</si>
  <si>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</si>
  <si>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</si>
  <si>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</si>
  <si>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</si>
  <si>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</si>
  <si>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</si>
  <si>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  55年</t>
  </si>
  <si>
    <t>　　  60年</t>
  </si>
  <si>
    <t>　　　13年</t>
  </si>
  <si>
    <t>　　３）カレー類及び調理済みカレーは平成７年度から調査対象企業を見直し。</t>
  </si>
  <si>
    <t>14年</t>
  </si>
  <si>
    <t>15年</t>
  </si>
  <si>
    <t xml:space="preserve">   Ⅷ－７　調味料の生産と消費</t>
  </si>
  <si>
    <t xml:space="preserve"> 資料：総務省統計局「家計調査年報」</t>
  </si>
  <si>
    <t>マヨネーズ・　　　　ドレッシング</t>
  </si>
  <si>
    <t>品　　目</t>
  </si>
  <si>
    <t>ソ   ー   ス</t>
  </si>
  <si>
    <t>砂　　　　糖</t>
  </si>
  <si>
    <t>み　　　　そ</t>
  </si>
  <si>
    <t>食　　　　塩</t>
  </si>
  <si>
    <t>調   味   料</t>
  </si>
  <si>
    <r>
      <t>し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ょ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う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油</t>
    </r>
  </si>
  <si>
    <r>
      <t>ケ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チ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ッ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プ</t>
    </r>
  </si>
  <si>
    <t>円/100g</t>
  </si>
  <si>
    <t>　　　(1) 調味料の消費（年間１人当たり、全国）</t>
  </si>
  <si>
    <t>　　　(2) 主要調味料の生産量の推移</t>
  </si>
  <si>
    <t xml:space="preserve"> </t>
  </si>
  <si>
    <t>　　　14年</t>
  </si>
  <si>
    <t>(kℓ)</t>
  </si>
  <si>
    <t xml:space="preserve">- </t>
  </si>
  <si>
    <t>16年</t>
  </si>
  <si>
    <t>　　　15年</t>
  </si>
  <si>
    <t>　　　16年</t>
  </si>
  <si>
    <t>　　　17年</t>
  </si>
  <si>
    <t>17年</t>
  </si>
  <si>
    <t>昭和40年</t>
  </si>
  <si>
    <t>9年</t>
  </si>
  <si>
    <t>7年</t>
  </si>
  <si>
    <t>11年</t>
  </si>
  <si>
    <t>8年</t>
  </si>
  <si>
    <t xml:space="preserve"> 注：平成12年以前の数値は、農林漁家世帯を除く結果である。</t>
  </si>
  <si>
    <t>50年</t>
  </si>
  <si>
    <t>　　  61年</t>
  </si>
  <si>
    <t>　　  62年</t>
  </si>
  <si>
    <t>　　  63年</t>
  </si>
  <si>
    <t xml:space="preserve">  平成元年</t>
  </si>
  <si>
    <t>18年</t>
  </si>
  <si>
    <t>19年</t>
  </si>
  <si>
    <t>20年</t>
  </si>
  <si>
    <t>　　　18年</t>
  </si>
  <si>
    <t>　　２）スープ類は平成６年度から調査対象企業を大幅に増やした。</t>
  </si>
  <si>
    <t>　　　19年</t>
  </si>
  <si>
    <t>　　　20年</t>
  </si>
  <si>
    <t>-</t>
  </si>
  <si>
    <t>21年</t>
  </si>
  <si>
    <t>　平成２年</t>
  </si>
  <si>
    <t>　　　50年</t>
  </si>
  <si>
    <t>平成2年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</si>
</sst>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4"/>
      <name val="ＭＳ 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 applyProtection="1">
      <alignment horizontal="center" vertical="center"/>
      <protection/>
    </xf>
    <xf numFmtId="37" fontId="9" fillId="32" borderId="0" xfId="0" applyNumberFormat="1" applyFont="1" applyFill="1" applyBorder="1" applyAlignment="1" applyProtection="1">
      <alignment vertical="center"/>
      <protection/>
    </xf>
    <xf numFmtId="39" fontId="9" fillId="32" borderId="0" xfId="0" applyNumberFormat="1" applyFont="1" applyFill="1" applyBorder="1" applyAlignment="1" applyProtection="1">
      <alignment vertical="center"/>
      <protection/>
    </xf>
    <xf numFmtId="40" fontId="9" fillId="32" borderId="0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 quotePrefix="1">
      <alignment horizontal="right" vertical="center"/>
      <protection/>
    </xf>
    <xf numFmtId="37" fontId="5" fillId="0" borderId="11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37" fontId="13" fillId="0" borderId="13" xfId="0" applyNumberFormat="1" applyFont="1" applyFill="1" applyBorder="1" applyAlignment="1" applyProtection="1">
      <alignment vertical="center"/>
      <protection/>
    </xf>
    <xf numFmtId="37" fontId="13" fillId="0" borderId="13" xfId="0" applyNumberFormat="1" applyFont="1" applyFill="1" applyBorder="1" applyAlignment="1" applyProtection="1" quotePrefix="1">
      <alignment horizontal="right" vertical="center"/>
      <protection/>
    </xf>
    <xf numFmtId="37" fontId="13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9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39" fontId="5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vertical="center"/>
    </xf>
    <xf numFmtId="39" fontId="5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vertical="center"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40" fontId="5" fillId="0" borderId="16" xfId="48" applyNumberFormat="1" applyFont="1" applyFill="1" applyBorder="1" applyAlignment="1" applyProtection="1">
      <alignment vertical="center"/>
      <protection/>
    </xf>
    <xf numFmtId="37" fontId="13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1" sqref="G31"/>
    </sheetView>
  </sheetViews>
  <sheetFormatPr defaultColWidth="10.66015625" defaultRowHeight="18"/>
  <cols>
    <col min="1" max="1" width="8.33203125" style="38" customWidth="1"/>
    <col min="2" max="3" width="5.16015625" style="38" customWidth="1"/>
    <col min="4" max="5" width="6.16015625" style="38" customWidth="1"/>
    <col min="6" max="6" width="6.16015625" style="38" hidden="1" customWidth="1"/>
    <col min="7" max="7" width="6.16015625" style="38" customWidth="1"/>
    <col min="8" max="11" width="6.16015625" style="38" hidden="1" customWidth="1"/>
    <col min="12" max="12" width="6.16015625" style="38" customWidth="1"/>
    <col min="13" max="16" width="6.16015625" style="38" hidden="1" customWidth="1"/>
    <col min="17" max="17" width="6.16015625" style="38" customWidth="1"/>
    <col min="18" max="21" width="6.16015625" style="38" hidden="1" customWidth="1"/>
    <col min="22" max="31" width="6.16015625" style="38" customWidth="1"/>
    <col min="32" max="32" width="8" style="1" customWidth="1"/>
    <col min="33" max="33" width="7.66015625" style="1" customWidth="1"/>
    <col min="34" max="16384" width="10.66015625" style="1" customWidth="1"/>
  </cols>
  <sheetData>
    <row r="1" ht="15" customHeight="1"/>
    <row r="2" ht="15" customHeight="1">
      <c r="A2" s="39" t="s">
        <v>50</v>
      </c>
    </row>
    <row r="3" ht="15" customHeight="1">
      <c r="A3" s="8" t="s">
        <v>62</v>
      </c>
    </row>
    <row r="4" spans="1:32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7"/>
      <c r="Z4" s="37"/>
      <c r="AA4" s="37"/>
      <c r="AB4" s="37"/>
      <c r="AC4" s="37"/>
      <c r="AD4" s="37"/>
      <c r="AE4" s="37"/>
      <c r="AF4" s="2"/>
    </row>
    <row r="5" spans="1:32" ht="30" customHeight="1">
      <c r="A5" s="15" t="s">
        <v>53</v>
      </c>
      <c r="B5" s="15" t="s">
        <v>0</v>
      </c>
      <c r="C5" s="15" t="s">
        <v>1</v>
      </c>
      <c r="D5" s="15" t="s">
        <v>2</v>
      </c>
      <c r="E5" s="15" t="s">
        <v>79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31" t="s">
        <v>95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75</v>
      </c>
      <c r="R5" s="15" t="s">
        <v>77</v>
      </c>
      <c r="S5" s="15" t="s">
        <v>74</v>
      </c>
      <c r="T5" s="15" t="s">
        <v>34</v>
      </c>
      <c r="U5" s="15" t="s">
        <v>76</v>
      </c>
      <c r="V5" s="15" t="s">
        <v>35</v>
      </c>
      <c r="W5" s="31" t="s">
        <v>36</v>
      </c>
      <c r="X5" s="31" t="s">
        <v>48</v>
      </c>
      <c r="Y5" s="31" t="s">
        <v>49</v>
      </c>
      <c r="Z5" s="31" t="s">
        <v>68</v>
      </c>
      <c r="AA5" s="31" t="s">
        <v>72</v>
      </c>
      <c r="AB5" s="31" t="s">
        <v>84</v>
      </c>
      <c r="AC5" s="31" t="s">
        <v>85</v>
      </c>
      <c r="AD5" s="31" t="s">
        <v>86</v>
      </c>
      <c r="AE5" s="31" t="s">
        <v>92</v>
      </c>
      <c r="AF5" s="3"/>
    </row>
    <row r="6" spans="1:32" ht="17.25" customHeight="1">
      <c r="A6" s="12"/>
      <c r="B6" s="33"/>
      <c r="C6" s="41"/>
      <c r="D6" s="32"/>
      <c r="E6" s="32"/>
      <c r="F6" s="32"/>
      <c r="G6" s="32"/>
      <c r="H6" s="33"/>
      <c r="I6" s="33"/>
      <c r="J6" s="33"/>
      <c r="K6" s="33"/>
      <c r="L6" s="34"/>
      <c r="M6" s="33"/>
      <c r="N6" s="33"/>
      <c r="O6" s="33"/>
      <c r="P6" s="33"/>
      <c r="Q6" s="32"/>
      <c r="R6" s="33"/>
      <c r="S6" s="33"/>
      <c r="T6" s="33"/>
      <c r="U6" s="33"/>
      <c r="V6" s="33"/>
      <c r="W6" s="42"/>
      <c r="X6" s="42"/>
      <c r="Y6" s="42"/>
      <c r="Z6" s="52"/>
      <c r="AA6" s="52"/>
      <c r="AB6" s="52"/>
      <c r="AC6" s="52"/>
      <c r="AD6" s="52"/>
      <c r="AE6" s="52"/>
      <c r="AF6" s="2"/>
    </row>
    <row r="7" spans="1:32" ht="17.25" customHeight="1">
      <c r="A7" s="11" t="s">
        <v>58</v>
      </c>
      <c r="B7" s="11" t="s">
        <v>13</v>
      </c>
      <c r="C7" s="43" t="s">
        <v>14</v>
      </c>
      <c r="D7" s="19">
        <v>2852</v>
      </c>
      <c r="E7" s="19">
        <v>6934</v>
      </c>
      <c r="F7" s="19">
        <v>8046</v>
      </c>
      <c r="G7" s="19">
        <v>9033</v>
      </c>
      <c r="H7" s="19">
        <v>9134</v>
      </c>
      <c r="I7" s="19">
        <v>8885</v>
      </c>
      <c r="J7" s="19">
        <v>8839</v>
      </c>
      <c r="K7" s="19">
        <v>9096</v>
      </c>
      <c r="L7" s="44">
        <v>9455</v>
      </c>
      <c r="M7" s="19">
        <v>10052</v>
      </c>
      <c r="N7" s="19">
        <v>10484</v>
      </c>
      <c r="O7" s="19">
        <v>10627</v>
      </c>
      <c r="P7" s="19">
        <v>10528.242074927954</v>
      </c>
      <c r="Q7" s="19">
        <v>10392.397660818713</v>
      </c>
      <c r="R7" s="19">
        <v>10032</v>
      </c>
      <c r="S7" s="19">
        <v>10974</v>
      </c>
      <c r="T7" s="19">
        <v>10545</v>
      </c>
      <c r="U7" s="19">
        <v>10415</v>
      </c>
      <c r="V7" s="19">
        <v>10498</v>
      </c>
      <c r="W7" s="44">
        <v>10038.74</v>
      </c>
      <c r="X7" s="44">
        <v>10074.571</v>
      </c>
      <c r="Y7" s="44">
        <v>10052</v>
      </c>
      <c r="Z7" s="44">
        <v>10037</v>
      </c>
      <c r="AA7" s="44">
        <v>9440.659</v>
      </c>
      <c r="AB7" s="44">
        <v>10822</v>
      </c>
      <c r="AC7" s="44">
        <v>11009</v>
      </c>
      <c r="AD7" s="44">
        <v>11457</v>
      </c>
      <c r="AE7" s="44">
        <v>11713</v>
      </c>
      <c r="AF7" s="4"/>
    </row>
    <row r="8" spans="1:32" ht="17.25" customHeight="1">
      <c r="A8" s="45"/>
      <c r="B8" s="35"/>
      <c r="C8" s="46"/>
      <c r="D8" s="35"/>
      <c r="E8" s="35"/>
      <c r="F8" s="35"/>
      <c r="G8" s="35"/>
      <c r="H8" s="35"/>
      <c r="I8" s="35"/>
      <c r="J8" s="35"/>
      <c r="K8" s="35"/>
      <c r="L8" s="50"/>
      <c r="M8" s="35"/>
      <c r="N8" s="35"/>
      <c r="O8" s="35"/>
      <c r="P8" s="35"/>
      <c r="Q8" s="35"/>
      <c r="R8" s="35"/>
      <c r="S8" s="35"/>
      <c r="T8" s="35"/>
      <c r="U8" s="35"/>
      <c r="V8" s="35"/>
      <c r="W8" s="50"/>
      <c r="X8" s="50"/>
      <c r="Y8" s="50"/>
      <c r="Z8" s="53"/>
      <c r="AA8" s="53"/>
      <c r="AB8" s="53"/>
      <c r="AC8" s="53"/>
      <c r="AD8" s="53"/>
      <c r="AE8" s="53"/>
      <c r="AF8" s="4"/>
    </row>
    <row r="9" spans="1:32" ht="17.25" customHeight="1">
      <c r="A9" s="12"/>
      <c r="B9" s="11" t="s">
        <v>13</v>
      </c>
      <c r="C9" s="43" t="s">
        <v>14</v>
      </c>
      <c r="D9" s="19">
        <v>66</v>
      </c>
      <c r="E9" s="19">
        <v>80</v>
      </c>
      <c r="F9" s="19">
        <v>116</v>
      </c>
      <c r="G9" s="19">
        <v>142</v>
      </c>
      <c r="H9" s="19">
        <v>143</v>
      </c>
      <c r="I9" s="19">
        <v>135</v>
      </c>
      <c r="J9" s="19">
        <v>135</v>
      </c>
      <c r="K9" s="19">
        <v>140</v>
      </c>
      <c r="L9" s="44">
        <v>143</v>
      </c>
      <c r="M9" s="19">
        <v>145</v>
      </c>
      <c r="N9" s="19">
        <v>176</v>
      </c>
      <c r="O9" s="19">
        <v>183</v>
      </c>
      <c r="P9" s="19">
        <v>219.30835734870317</v>
      </c>
      <c r="Q9" s="19">
        <v>184.7953216374269</v>
      </c>
      <c r="R9" s="19">
        <v>176.2</v>
      </c>
      <c r="S9" s="19">
        <v>195</v>
      </c>
      <c r="T9" s="19">
        <v>185.7</v>
      </c>
      <c r="U9" s="19">
        <v>181.25</v>
      </c>
      <c r="V9" s="19">
        <v>186</v>
      </c>
      <c r="W9" s="44">
        <v>191.7379</v>
      </c>
      <c r="X9" s="44">
        <v>198.857</v>
      </c>
      <c r="Y9" s="44">
        <v>189.398</v>
      </c>
      <c r="Z9" s="44">
        <v>189.08046</v>
      </c>
      <c r="AA9" s="44">
        <v>175.1445</v>
      </c>
      <c r="AB9" s="44">
        <v>190</v>
      </c>
      <c r="AC9" s="44">
        <v>185</v>
      </c>
      <c r="AD9" s="44">
        <v>187</v>
      </c>
      <c r="AE9" s="44">
        <v>186</v>
      </c>
      <c r="AF9" s="4"/>
    </row>
    <row r="10" spans="1:32" ht="17.25" customHeight="1">
      <c r="A10" s="11" t="s">
        <v>57</v>
      </c>
      <c r="B10" s="11" t="s">
        <v>15</v>
      </c>
      <c r="C10" s="43" t="s">
        <v>16</v>
      </c>
      <c r="D10" s="19">
        <v>1761</v>
      </c>
      <c r="E10" s="19">
        <v>1402</v>
      </c>
      <c r="F10" s="19">
        <v>1169</v>
      </c>
      <c r="G10" s="19">
        <v>1084</v>
      </c>
      <c r="H10" s="19">
        <v>1040</v>
      </c>
      <c r="I10" s="19">
        <v>967</v>
      </c>
      <c r="J10" s="19">
        <v>923</v>
      </c>
      <c r="K10" s="19">
        <v>899</v>
      </c>
      <c r="L10" s="44">
        <v>877</v>
      </c>
      <c r="M10" s="19">
        <v>843</v>
      </c>
      <c r="N10" s="19">
        <v>936</v>
      </c>
      <c r="O10" s="19">
        <v>889</v>
      </c>
      <c r="P10" s="19">
        <v>981.8443804034581</v>
      </c>
      <c r="Q10" s="19">
        <v>879.53216374269</v>
      </c>
      <c r="R10" s="19">
        <v>845.6</v>
      </c>
      <c r="S10" s="19">
        <v>891.9161676646708</v>
      </c>
      <c r="T10" s="19">
        <v>825</v>
      </c>
      <c r="U10" s="19">
        <v>829.545</v>
      </c>
      <c r="V10" s="19">
        <v>843</v>
      </c>
      <c r="W10" s="44">
        <v>862.393</v>
      </c>
      <c r="X10" s="44">
        <v>910.571</v>
      </c>
      <c r="Y10" s="44">
        <v>872.206</v>
      </c>
      <c r="Z10" s="44">
        <v>799.712</v>
      </c>
      <c r="AA10" s="44">
        <v>848.8439</v>
      </c>
      <c r="AB10" s="44">
        <v>912</v>
      </c>
      <c r="AC10" s="44">
        <v>829</v>
      </c>
      <c r="AD10" s="44">
        <v>772</v>
      </c>
      <c r="AE10" s="44">
        <v>812</v>
      </c>
      <c r="AF10" s="4"/>
    </row>
    <row r="11" spans="1:32" ht="17.25" customHeight="1">
      <c r="A11" s="45"/>
      <c r="B11" s="15" t="s">
        <v>17</v>
      </c>
      <c r="C11" s="47" t="s">
        <v>61</v>
      </c>
      <c r="D11" s="36">
        <v>3.75</v>
      </c>
      <c r="E11" s="36">
        <v>5.72</v>
      </c>
      <c r="F11" s="36">
        <v>9.91</v>
      </c>
      <c r="G11" s="36">
        <v>13.1</v>
      </c>
      <c r="H11" s="36">
        <v>13.7</v>
      </c>
      <c r="I11" s="36">
        <v>13.92</v>
      </c>
      <c r="J11" s="36">
        <v>14.58</v>
      </c>
      <c r="K11" s="36">
        <v>15.52</v>
      </c>
      <c r="L11" s="51">
        <v>16.26</v>
      </c>
      <c r="M11" s="36">
        <v>17.24</v>
      </c>
      <c r="N11" s="36">
        <v>18.81</v>
      </c>
      <c r="O11" s="36">
        <v>20.58</v>
      </c>
      <c r="P11" s="36">
        <v>22.33</v>
      </c>
      <c r="Q11" s="36">
        <v>21</v>
      </c>
      <c r="R11" s="36">
        <v>20.84</v>
      </c>
      <c r="S11" s="36">
        <v>21.87</v>
      </c>
      <c r="T11" s="36">
        <v>22.52</v>
      </c>
      <c r="U11" s="36">
        <v>21.86</v>
      </c>
      <c r="V11" s="36">
        <v>22.08</v>
      </c>
      <c r="W11" s="51">
        <v>22.22</v>
      </c>
      <c r="X11" s="51">
        <v>21.83</v>
      </c>
      <c r="Y11" s="51">
        <v>21.71</v>
      </c>
      <c r="Z11" s="48">
        <v>23.66</v>
      </c>
      <c r="AA11" s="48">
        <v>20.65</v>
      </c>
      <c r="AB11" s="51">
        <f>AB9/AB10*100</f>
        <v>20.833333333333336</v>
      </c>
      <c r="AC11" s="51">
        <f>AC9/AC10*100</f>
        <v>22.316043425814232</v>
      </c>
      <c r="AD11" s="51">
        <v>23.17</v>
      </c>
      <c r="AE11" s="51">
        <v>22.97</v>
      </c>
      <c r="AF11" s="5"/>
    </row>
    <row r="12" spans="1:32" ht="17.25" customHeight="1">
      <c r="A12" s="12"/>
      <c r="B12" s="11" t="s">
        <v>13</v>
      </c>
      <c r="C12" s="43" t="s">
        <v>14</v>
      </c>
      <c r="D12" s="19">
        <v>595</v>
      </c>
      <c r="E12" s="19">
        <v>995</v>
      </c>
      <c r="F12" s="19">
        <v>1064</v>
      </c>
      <c r="G12" s="19">
        <v>940</v>
      </c>
      <c r="H12" s="19">
        <v>932</v>
      </c>
      <c r="I12" s="19">
        <v>877</v>
      </c>
      <c r="J12" s="19">
        <v>826</v>
      </c>
      <c r="K12" s="19">
        <v>816</v>
      </c>
      <c r="L12" s="44">
        <v>829</v>
      </c>
      <c r="M12" s="19">
        <v>934</v>
      </c>
      <c r="N12" s="19">
        <v>979</v>
      </c>
      <c r="O12" s="19">
        <v>948</v>
      </c>
      <c r="P12" s="19">
        <v>884.4380403458213</v>
      </c>
      <c r="Q12" s="19">
        <v>871.3450292397661</v>
      </c>
      <c r="R12" s="19">
        <v>827.762</v>
      </c>
      <c r="S12" s="19">
        <v>876.0479041916168</v>
      </c>
      <c r="T12" s="19">
        <v>782</v>
      </c>
      <c r="U12" s="19">
        <v>771.022</v>
      </c>
      <c r="V12" s="19">
        <v>753.757</v>
      </c>
      <c r="W12" s="44">
        <v>723.361</v>
      </c>
      <c r="X12" s="44">
        <v>737.4285</v>
      </c>
      <c r="Y12" s="44">
        <v>687.1062</v>
      </c>
      <c r="Z12" s="54">
        <v>675.574</v>
      </c>
      <c r="AA12" s="54">
        <v>654.046</v>
      </c>
      <c r="AB12" s="44">
        <v>707</v>
      </c>
      <c r="AC12" s="54">
        <v>707</v>
      </c>
      <c r="AD12" s="54">
        <v>707</v>
      </c>
      <c r="AE12" s="54">
        <v>724</v>
      </c>
      <c r="AF12" s="4"/>
    </row>
    <row r="13" spans="1:32" ht="17.25" customHeight="1">
      <c r="A13" s="11" t="s">
        <v>59</v>
      </c>
      <c r="B13" s="11" t="s">
        <v>15</v>
      </c>
      <c r="C13" s="43" t="s">
        <v>18</v>
      </c>
      <c r="D13" s="19">
        <v>6927</v>
      </c>
      <c r="E13" s="19">
        <v>5004</v>
      </c>
      <c r="F13" s="19">
        <v>4517</v>
      </c>
      <c r="G13" s="19">
        <v>3881</v>
      </c>
      <c r="H13" s="19">
        <v>3907</v>
      </c>
      <c r="I13" s="19">
        <v>3722</v>
      </c>
      <c r="J13" s="19">
        <v>3563</v>
      </c>
      <c r="K13" s="19">
        <v>3404</v>
      </c>
      <c r="L13" s="44">
        <v>3320</v>
      </c>
      <c r="M13" s="19">
        <v>3316</v>
      </c>
      <c r="N13" s="19">
        <v>3443</v>
      </c>
      <c r="O13" s="19">
        <v>3338</v>
      </c>
      <c r="P13" s="19">
        <v>3132.564841498559</v>
      </c>
      <c r="Q13" s="19">
        <v>3186.5497076023394</v>
      </c>
      <c r="R13" s="19">
        <v>3055.24</v>
      </c>
      <c r="S13" s="19">
        <v>3148.802395209581</v>
      </c>
      <c r="T13" s="19">
        <v>2768</v>
      </c>
      <c r="U13" s="19">
        <v>2727.556</v>
      </c>
      <c r="V13" s="19">
        <v>2703.757</v>
      </c>
      <c r="W13" s="44">
        <v>2607.692</v>
      </c>
      <c r="X13" s="44">
        <v>2532.285</v>
      </c>
      <c r="Y13" s="44">
        <v>2439.54155</v>
      </c>
      <c r="Z13" s="44">
        <v>2477.298</v>
      </c>
      <c r="AA13" s="44">
        <v>2581</v>
      </c>
      <c r="AB13" s="44">
        <v>2583</v>
      </c>
      <c r="AC13" s="44">
        <v>2529</v>
      </c>
      <c r="AD13" s="44">
        <v>2406</v>
      </c>
      <c r="AE13" s="44">
        <v>2278</v>
      </c>
      <c r="AF13" s="4"/>
    </row>
    <row r="14" spans="1:32" ht="17.25" customHeight="1">
      <c r="A14" s="45"/>
      <c r="B14" s="15" t="s">
        <v>17</v>
      </c>
      <c r="C14" s="47" t="s">
        <v>61</v>
      </c>
      <c r="D14" s="36">
        <v>5.59</v>
      </c>
      <c r="E14" s="36">
        <v>19.89</v>
      </c>
      <c r="F14" s="36">
        <v>23.56</v>
      </c>
      <c r="G14" s="36">
        <v>24.22</v>
      </c>
      <c r="H14" s="36">
        <v>23.86</v>
      </c>
      <c r="I14" s="36">
        <v>23.55</v>
      </c>
      <c r="J14" s="36">
        <v>23.2</v>
      </c>
      <c r="K14" s="36">
        <v>23.98</v>
      </c>
      <c r="L14" s="51">
        <v>24.98</v>
      </c>
      <c r="M14" s="36">
        <v>28.15</v>
      </c>
      <c r="N14" s="36">
        <v>28.43</v>
      </c>
      <c r="O14" s="36">
        <v>28.39</v>
      </c>
      <c r="P14" s="36">
        <v>28.23</v>
      </c>
      <c r="Q14" s="36">
        <v>27.35</v>
      </c>
      <c r="R14" s="36">
        <v>27.1</v>
      </c>
      <c r="S14" s="36">
        <v>27.82</v>
      </c>
      <c r="T14" s="36">
        <v>28.24</v>
      </c>
      <c r="U14" s="36">
        <v>28.27</v>
      </c>
      <c r="V14" s="36">
        <v>27.87</v>
      </c>
      <c r="W14" s="51">
        <v>27.74</v>
      </c>
      <c r="X14" s="51">
        <v>29.12</v>
      </c>
      <c r="Y14" s="51">
        <v>28.16</v>
      </c>
      <c r="Z14" s="51">
        <v>27.28</v>
      </c>
      <c r="AA14" s="51">
        <v>27.66</v>
      </c>
      <c r="AB14" s="51">
        <v>27.35</v>
      </c>
      <c r="AC14" s="51">
        <f>AC12/AC13*100</f>
        <v>27.955713720838276</v>
      </c>
      <c r="AD14" s="51">
        <v>29.31</v>
      </c>
      <c r="AE14" s="51">
        <v>31.77</v>
      </c>
      <c r="AF14" s="5"/>
    </row>
    <row r="15" spans="1:32" ht="17.25" customHeight="1">
      <c r="A15" s="12"/>
      <c r="B15" s="11" t="s">
        <v>13</v>
      </c>
      <c r="C15" s="43" t="s">
        <v>14</v>
      </c>
      <c r="D15" s="19">
        <v>454</v>
      </c>
      <c r="E15" s="19">
        <v>898</v>
      </c>
      <c r="F15" s="19">
        <v>996</v>
      </c>
      <c r="G15" s="19">
        <v>1028</v>
      </c>
      <c r="H15" s="19">
        <v>1009</v>
      </c>
      <c r="I15" s="19">
        <v>954</v>
      </c>
      <c r="J15" s="19">
        <v>915</v>
      </c>
      <c r="K15" s="19">
        <v>909</v>
      </c>
      <c r="L15" s="44">
        <v>953</v>
      </c>
      <c r="M15" s="19">
        <v>1040</v>
      </c>
      <c r="N15" s="19">
        <v>1075</v>
      </c>
      <c r="O15" s="19">
        <v>1067</v>
      </c>
      <c r="P15" s="19">
        <v>1014.1210374639769</v>
      </c>
      <c r="Q15" s="19">
        <v>987.1345029239766</v>
      </c>
      <c r="R15" s="19">
        <v>961.756</v>
      </c>
      <c r="S15" s="19">
        <v>1046.4071856287426</v>
      </c>
      <c r="T15" s="19">
        <v>993</v>
      </c>
      <c r="U15" s="19">
        <v>940</v>
      </c>
      <c r="V15" s="19">
        <v>923.699</v>
      </c>
      <c r="W15" s="44">
        <v>866.666</v>
      </c>
      <c r="X15" s="44">
        <v>829.142</v>
      </c>
      <c r="Y15" s="44">
        <v>846.70488</v>
      </c>
      <c r="Z15" s="44">
        <v>791.954</v>
      </c>
      <c r="AA15" s="44">
        <v>778.901</v>
      </c>
      <c r="AB15" s="44">
        <v>853</v>
      </c>
      <c r="AC15" s="44">
        <v>838</v>
      </c>
      <c r="AD15" s="44">
        <v>870</v>
      </c>
      <c r="AE15" s="44">
        <v>858</v>
      </c>
      <c r="AF15" s="4"/>
    </row>
    <row r="16" spans="1:32" ht="17.25" customHeight="1">
      <c r="A16" s="11" t="s">
        <v>56</v>
      </c>
      <c r="B16" s="11" t="s">
        <v>15</v>
      </c>
      <c r="C16" s="43" t="s">
        <v>16</v>
      </c>
      <c r="D16" s="19">
        <v>4178</v>
      </c>
      <c r="E16" s="19">
        <v>3597</v>
      </c>
      <c r="F16" s="19">
        <v>3288</v>
      </c>
      <c r="G16" s="19">
        <v>3005</v>
      </c>
      <c r="H16" s="19">
        <v>3022</v>
      </c>
      <c r="I16" s="19">
        <v>2843</v>
      </c>
      <c r="J16" s="19">
        <v>2767</v>
      </c>
      <c r="K16" s="19">
        <v>2718</v>
      </c>
      <c r="L16" s="44">
        <v>2683</v>
      </c>
      <c r="M16" s="19">
        <v>2633</v>
      </c>
      <c r="N16" s="19">
        <v>2712</v>
      </c>
      <c r="O16" s="19">
        <v>2708</v>
      </c>
      <c r="P16" s="19">
        <v>2550.14409221902</v>
      </c>
      <c r="Q16" s="19">
        <v>2576.9005847953217</v>
      </c>
      <c r="R16" s="19">
        <v>2497.45</v>
      </c>
      <c r="S16" s="19">
        <v>2655.0898203592815</v>
      </c>
      <c r="T16" s="19">
        <v>2480</v>
      </c>
      <c r="U16" s="19">
        <v>2381</v>
      </c>
      <c r="V16" s="19">
        <v>2371.098</v>
      </c>
      <c r="W16" s="44">
        <v>2295.7265</v>
      </c>
      <c r="X16" s="44">
        <v>2128</v>
      </c>
      <c r="Y16" s="44">
        <v>2236.676</v>
      </c>
      <c r="Z16" s="44">
        <v>2127.011</v>
      </c>
      <c r="AA16" s="44">
        <v>2102.6</v>
      </c>
      <c r="AB16" s="44">
        <v>2308</v>
      </c>
      <c r="AC16" s="44">
        <v>2334</v>
      </c>
      <c r="AD16" s="44">
        <v>2321</v>
      </c>
      <c r="AE16" s="44">
        <v>2115</v>
      </c>
      <c r="AF16" s="4"/>
    </row>
    <row r="17" spans="1:32" ht="17.25" customHeight="1">
      <c r="A17" s="45"/>
      <c r="B17" s="15" t="s">
        <v>17</v>
      </c>
      <c r="C17" s="47" t="s">
        <v>61</v>
      </c>
      <c r="D17" s="36">
        <v>10.87</v>
      </c>
      <c r="E17" s="36">
        <v>24.98</v>
      </c>
      <c r="F17" s="36">
        <v>30.28</v>
      </c>
      <c r="G17" s="36">
        <v>34.22</v>
      </c>
      <c r="H17" s="36">
        <v>33.39</v>
      </c>
      <c r="I17" s="36">
        <v>33.58</v>
      </c>
      <c r="J17" s="36">
        <v>33.07</v>
      </c>
      <c r="K17" s="36">
        <v>33.42</v>
      </c>
      <c r="L17" s="51">
        <v>35.51</v>
      </c>
      <c r="M17" s="36">
        <v>39.5</v>
      </c>
      <c r="N17" s="36">
        <v>39.63</v>
      </c>
      <c r="O17" s="36">
        <v>39.41</v>
      </c>
      <c r="P17" s="36">
        <v>39.76</v>
      </c>
      <c r="Q17" s="36">
        <v>38.31</v>
      </c>
      <c r="R17" s="36">
        <v>38.51</v>
      </c>
      <c r="S17" s="36">
        <v>39.41</v>
      </c>
      <c r="T17" s="36">
        <v>40.03</v>
      </c>
      <c r="U17" s="36">
        <v>39.48</v>
      </c>
      <c r="V17" s="36">
        <v>38.96</v>
      </c>
      <c r="W17" s="51">
        <v>37.75</v>
      </c>
      <c r="X17" s="51">
        <v>38.96</v>
      </c>
      <c r="Y17" s="51">
        <v>38.5</v>
      </c>
      <c r="Z17" s="55">
        <v>37.23</v>
      </c>
      <c r="AA17" s="55">
        <v>37.05</v>
      </c>
      <c r="AB17" s="51">
        <v>36.94</v>
      </c>
      <c r="AC17" s="51">
        <f>AC15/AC16*100</f>
        <v>35.90402742073693</v>
      </c>
      <c r="AD17" s="51">
        <v>37.36</v>
      </c>
      <c r="AE17" s="51">
        <v>40.55</v>
      </c>
      <c r="AF17" s="6"/>
    </row>
    <row r="18" spans="1:32" ht="17.25" customHeight="1">
      <c r="A18" s="12"/>
      <c r="B18" s="11" t="s">
        <v>13</v>
      </c>
      <c r="C18" s="43" t="s">
        <v>14</v>
      </c>
      <c r="D18" s="19">
        <v>579</v>
      </c>
      <c r="E18" s="19">
        <v>1258</v>
      </c>
      <c r="F18" s="19">
        <v>961</v>
      </c>
      <c r="G18" s="19">
        <v>838</v>
      </c>
      <c r="H18" s="19">
        <v>792</v>
      </c>
      <c r="I18" s="19">
        <v>714</v>
      </c>
      <c r="J18" s="19">
        <v>680</v>
      </c>
      <c r="K18" s="19">
        <v>642</v>
      </c>
      <c r="L18" s="44">
        <v>669</v>
      </c>
      <c r="M18" s="19">
        <v>642</v>
      </c>
      <c r="N18" s="19">
        <v>621</v>
      </c>
      <c r="O18" s="19">
        <v>628</v>
      </c>
      <c r="P18" s="19">
        <v>575.5043227665706</v>
      </c>
      <c r="Q18" s="19">
        <v>544.7368421052631</v>
      </c>
      <c r="R18" s="19">
        <v>501.133</v>
      </c>
      <c r="S18" s="19">
        <v>540.7185628742516</v>
      </c>
      <c r="T18" s="19">
        <v>476</v>
      </c>
      <c r="U18" s="19">
        <v>461.079</v>
      </c>
      <c r="V18" s="19">
        <v>460.693</v>
      </c>
      <c r="W18" s="44">
        <v>443.589</v>
      </c>
      <c r="X18" s="44">
        <v>428.2857</v>
      </c>
      <c r="Y18" s="44">
        <v>415.47278</v>
      </c>
      <c r="Z18" s="54">
        <v>390.229</v>
      </c>
      <c r="AA18" s="54">
        <v>339.71099</v>
      </c>
      <c r="AB18" s="44">
        <v>447</v>
      </c>
      <c r="AC18" s="54">
        <v>463</v>
      </c>
      <c r="AD18" s="54">
        <v>468</v>
      </c>
      <c r="AE18" s="54">
        <v>463</v>
      </c>
      <c r="AF18" s="4"/>
    </row>
    <row r="19" spans="1:32" ht="17.25" customHeight="1">
      <c r="A19" s="11" t="s">
        <v>55</v>
      </c>
      <c r="B19" s="11" t="s">
        <v>15</v>
      </c>
      <c r="C19" s="43" t="s">
        <v>16</v>
      </c>
      <c r="D19" s="19">
        <v>4522</v>
      </c>
      <c r="E19" s="19">
        <v>4225</v>
      </c>
      <c r="F19" s="19">
        <v>3430</v>
      </c>
      <c r="G19" s="19">
        <v>3158</v>
      </c>
      <c r="H19" s="19">
        <v>3136</v>
      </c>
      <c r="I19" s="19">
        <v>2918</v>
      </c>
      <c r="J19" s="19">
        <v>2817</v>
      </c>
      <c r="K19" s="19">
        <v>2740</v>
      </c>
      <c r="L19" s="44">
        <v>2722</v>
      </c>
      <c r="M19" s="19">
        <v>2597</v>
      </c>
      <c r="N19" s="19">
        <v>2616</v>
      </c>
      <c r="O19" s="19">
        <v>2659</v>
      </c>
      <c r="P19" s="19">
        <v>2537.752161383285</v>
      </c>
      <c r="Q19" s="19">
        <v>2495.906432748538</v>
      </c>
      <c r="R19" s="19">
        <v>2375.07</v>
      </c>
      <c r="S19" s="19">
        <v>2547.0059880239523</v>
      </c>
      <c r="T19" s="19">
        <v>2032</v>
      </c>
      <c r="U19" s="19">
        <v>2234</v>
      </c>
      <c r="V19" s="19">
        <v>2384.393</v>
      </c>
      <c r="W19" s="44">
        <v>2329.059</v>
      </c>
      <c r="X19" s="44">
        <v>2367.428</v>
      </c>
      <c r="Y19" s="44">
        <v>2292.83668</v>
      </c>
      <c r="Z19" s="44">
        <v>2125.862</v>
      </c>
      <c r="AA19" s="44">
        <v>2188.439</v>
      </c>
      <c r="AB19" s="44">
        <v>2304</v>
      </c>
      <c r="AC19" s="44">
        <v>2328</v>
      </c>
      <c r="AD19" s="44">
        <v>2278</v>
      </c>
      <c r="AE19" s="44">
        <v>2193</v>
      </c>
      <c r="AF19" s="4"/>
    </row>
    <row r="20" spans="1:32" ht="17.25" customHeight="1">
      <c r="A20" s="45"/>
      <c r="B20" s="15" t="s">
        <v>17</v>
      </c>
      <c r="C20" s="47" t="s">
        <v>61</v>
      </c>
      <c r="D20" s="36">
        <v>12.8</v>
      </c>
      <c r="E20" s="36">
        <v>29.78</v>
      </c>
      <c r="F20" s="36">
        <v>28.01</v>
      </c>
      <c r="G20" s="36">
        <v>26.54</v>
      </c>
      <c r="H20" s="36">
        <v>25.27</v>
      </c>
      <c r="I20" s="36">
        <v>24.48</v>
      </c>
      <c r="J20" s="36">
        <v>24.13</v>
      </c>
      <c r="K20" s="36">
        <v>23.43</v>
      </c>
      <c r="L20" s="51">
        <v>24.56</v>
      </c>
      <c r="M20" s="36">
        <v>24.71</v>
      </c>
      <c r="N20" s="36">
        <v>23.74</v>
      </c>
      <c r="O20" s="36">
        <v>23.6</v>
      </c>
      <c r="P20" s="36">
        <v>22.67</v>
      </c>
      <c r="Q20" s="36">
        <v>21.82</v>
      </c>
      <c r="R20" s="36">
        <v>21.1</v>
      </c>
      <c r="S20" s="36">
        <v>21.23</v>
      </c>
      <c r="T20" s="36">
        <v>20.67</v>
      </c>
      <c r="U20" s="36">
        <v>20.64</v>
      </c>
      <c r="V20" s="36">
        <v>19.32</v>
      </c>
      <c r="W20" s="51">
        <v>19.04</v>
      </c>
      <c r="X20" s="51">
        <v>18.09</v>
      </c>
      <c r="Y20" s="51">
        <v>18.11</v>
      </c>
      <c r="Z20" s="51">
        <v>18.35</v>
      </c>
      <c r="AA20" s="51">
        <v>18.27</v>
      </c>
      <c r="AB20" s="51">
        <v>19.41</v>
      </c>
      <c r="AC20" s="51">
        <f>AC18/AC19*100</f>
        <v>19.888316151202748</v>
      </c>
      <c r="AD20" s="51">
        <v>20.45</v>
      </c>
      <c r="AE20" s="51">
        <v>21.1</v>
      </c>
      <c r="AF20" s="5"/>
    </row>
    <row r="21" spans="1:32" ht="17.25" customHeight="1">
      <c r="A21" s="12"/>
      <c r="B21" s="11" t="s">
        <v>13</v>
      </c>
      <c r="C21" s="43" t="s">
        <v>14</v>
      </c>
      <c r="D21" s="19">
        <v>51</v>
      </c>
      <c r="E21" s="19">
        <v>172</v>
      </c>
      <c r="F21" s="19">
        <v>213</v>
      </c>
      <c r="G21" s="19">
        <v>352</v>
      </c>
      <c r="H21" s="19">
        <v>320</v>
      </c>
      <c r="I21" s="19">
        <v>309</v>
      </c>
      <c r="J21" s="19">
        <v>302</v>
      </c>
      <c r="K21" s="19">
        <v>311</v>
      </c>
      <c r="L21" s="44">
        <v>295</v>
      </c>
      <c r="M21" s="19">
        <v>305</v>
      </c>
      <c r="N21" s="19">
        <v>307</v>
      </c>
      <c r="O21" s="19">
        <v>297</v>
      </c>
      <c r="P21" s="19">
        <v>302.0172910662824</v>
      </c>
      <c r="Q21" s="19">
        <v>307.60233918128654</v>
      </c>
      <c r="R21" s="19">
        <v>302.832</v>
      </c>
      <c r="S21" s="19">
        <v>346.70658682634735</v>
      </c>
      <c r="T21" s="19">
        <v>370</v>
      </c>
      <c r="U21" s="19">
        <v>357</v>
      </c>
      <c r="V21" s="19">
        <v>368.786</v>
      </c>
      <c r="W21" s="44">
        <v>375.498</v>
      </c>
      <c r="X21" s="44">
        <v>423.428</v>
      </c>
      <c r="Y21" s="44">
        <v>420.057</v>
      </c>
      <c r="Z21" s="44">
        <v>478.73564</v>
      </c>
      <c r="AA21" s="44">
        <v>437.572</v>
      </c>
      <c r="AB21" s="44">
        <v>477</v>
      </c>
      <c r="AC21" s="44">
        <v>458</v>
      </c>
      <c r="AD21" s="44">
        <v>428</v>
      </c>
      <c r="AE21" s="44">
        <v>421</v>
      </c>
      <c r="AF21" s="4"/>
    </row>
    <row r="22" spans="1:32" ht="17.25" customHeight="1">
      <c r="A22" s="11" t="s">
        <v>19</v>
      </c>
      <c r="B22" s="11" t="s">
        <v>15</v>
      </c>
      <c r="C22" s="43" t="s">
        <v>18</v>
      </c>
      <c r="D22" s="19">
        <v>589</v>
      </c>
      <c r="E22" s="19">
        <v>698</v>
      </c>
      <c r="F22" s="19">
        <v>706</v>
      </c>
      <c r="G22" s="19">
        <v>818</v>
      </c>
      <c r="H22" s="19">
        <v>788</v>
      </c>
      <c r="I22" s="19">
        <v>773</v>
      </c>
      <c r="J22" s="19">
        <v>760</v>
      </c>
      <c r="K22" s="19">
        <v>760</v>
      </c>
      <c r="L22" s="44">
        <v>721</v>
      </c>
      <c r="M22" s="19">
        <v>708</v>
      </c>
      <c r="N22" s="19">
        <v>717</v>
      </c>
      <c r="O22" s="19">
        <v>717</v>
      </c>
      <c r="P22" s="19">
        <v>702.0172910662824</v>
      </c>
      <c r="Q22" s="19">
        <v>703.5087719298245</v>
      </c>
      <c r="R22" s="19">
        <v>694.617</v>
      </c>
      <c r="S22" s="19">
        <v>759.5808383233533</v>
      </c>
      <c r="T22" s="19">
        <v>733</v>
      </c>
      <c r="U22" s="19">
        <v>728</v>
      </c>
      <c r="V22" s="19">
        <v>744.508</v>
      </c>
      <c r="W22" s="44">
        <v>816.239</v>
      </c>
      <c r="X22" s="44">
        <v>812.57143</v>
      </c>
      <c r="Y22" s="44">
        <v>853.5816</v>
      </c>
      <c r="Z22" s="44">
        <v>943.96552</v>
      </c>
      <c r="AA22" s="44">
        <v>911.271</v>
      </c>
      <c r="AB22" s="44">
        <v>948</v>
      </c>
      <c r="AC22" s="44">
        <v>968</v>
      </c>
      <c r="AD22" s="44">
        <v>871</v>
      </c>
      <c r="AE22" s="44">
        <v>895</v>
      </c>
      <c r="AF22" s="4"/>
    </row>
    <row r="23" spans="1:32" ht="17.25" customHeight="1">
      <c r="A23" s="45"/>
      <c r="B23" s="15" t="s">
        <v>17</v>
      </c>
      <c r="C23" s="47" t="s">
        <v>61</v>
      </c>
      <c r="D23" s="36">
        <v>8.79</v>
      </c>
      <c r="E23" s="36">
        <v>24.66</v>
      </c>
      <c r="F23" s="36">
        <v>30.24</v>
      </c>
      <c r="G23" s="36">
        <v>43</v>
      </c>
      <c r="H23" s="36">
        <v>40.51</v>
      </c>
      <c r="I23" s="36">
        <v>40.01</v>
      </c>
      <c r="J23" s="36">
        <v>39.8</v>
      </c>
      <c r="K23" s="36">
        <v>40.88</v>
      </c>
      <c r="L23" s="51">
        <v>40.91</v>
      </c>
      <c r="M23" s="36">
        <v>43.08</v>
      </c>
      <c r="N23" s="36">
        <v>42.74</v>
      </c>
      <c r="O23" s="36">
        <v>41.44</v>
      </c>
      <c r="P23" s="36">
        <v>43.05</v>
      </c>
      <c r="Q23" s="36">
        <v>43.75</v>
      </c>
      <c r="R23" s="36">
        <v>43.58</v>
      </c>
      <c r="S23" s="36">
        <v>45.63</v>
      </c>
      <c r="T23" s="36">
        <v>50.45</v>
      </c>
      <c r="U23" s="36">
        <v>48.98</v>
      </c>
      <c r="V23" s="36">
        <v>49.53</v>
      </c>
      <c r="W23" s="51">
        <v>49.08</v>
      </c>
      <c r="X23" s="51">
        <v>52.11</v>
      </c>
      <c r="Y23" s="51">
        <v>49.21</v>
      </c>
      <c r="Z23" s="48">
        <v>50.73</v>
      </c>
      <c r="AA23" s="48">
        <v>48</v>
      </c>
      <c r="AB23" s="51">
        <v>50.36</v>
      </c>
      <c r="AC23" s="51">
        <v>47.29</v>
      </c>
      <c r="AD23" s="51">
        <v>49.1</v>
      </c>
      <c r="AE23" s="51">
        <v>47.05</v>
      </c>
      <c r="AF23" s="5"/>
    </row>
    <row r="24" spans="1:32" ht="17.25" customHeight="1">
      <c r="A24" s="12"/>
      <c r="B24" s="11" t="s">
        <v>13</v>
      </c>
      <c r="C24" s="43" t="s">
        <v>14</v>
      </c>
      <c r="D24" s="19">
        <v>80</v>
      </c>
      <c r="E24" s="19">
        <v>269</v>
      </c>
      <c r="F24" s="19">
        <v>269</v>
      </c>
      <c r="G24" s="19">
        <v>237</v>
      </c>
      <c r="H24" s="19">
        <v>236</v>
      </c>
      <c r="I24" s="19">
        <v>228</v>
      </c>
      <c r="J24" s="19">
        <v>231</v>
      </c>
      <c r="K24" s="19">
        <v>244</v>
      </c>
      <c r="L24" s="44">
        <v>245</v>
      </c>
      <c r="M24" s="19">
        <v>280</v>
      </c>
      <c r="N24" s="19">
        <v>293</v>
      </c>
      <c r="O24" s="19">
        <v>303</v>
      </c>
      <c r="P24" s="19">
        <v>300.864553314121</v>
      </c>
      <c r="Q24" s="19">
        <v>291.812865497076</v>
      </c>
      <c r="R24" s="19">
        <v>273.654</v>
      </c>
      <c r="S24" s="19">
        <v>288.92215568862275</v>
      </c>
      <c r="T24" s="19">
        <v>264</v>
      </c>
      <c r="U24" s="19">
        <v>257</v>
      </c>
      <c r="V24" s="19">
        <v>251.734</v>
      </c>
      <c r="W24" s="44">
        <v>230.199</v>
      </c>
      <c r="X24" s="44">
        <v>230.57143</v>
      </c>
      <c r="Y24" s="44">
        <v>224.06877</v>
      </c>
      <c r="Z24" s="54">
        <v>218.3908</v>
      </c>
      <c r="AA24" s="54">
        <v>222.543</v>
      </c>
      <c r="AB24" s="44">
        <v>234</v>
      </c>
      <c r="AC24" s="54">
        <v>250</v>
      </c>
      <c r="AD24" s="54">
        <v>253</v>
      </c>
      <c r="AE24" s="54">
        <v>259</v>
      </c>
      <c r="AF24" s="4"/>
    </row>
    <row r="25" spans="1:32" ht="17.25" customHeight="1">
      <c r="A25" s="11" t="s">
        <v>54</v>
      </c>
      <c r="B25" s="11" t="s">
        <v>15</v>
      </c>
      <c r="C25" s="43" t="s">
        <v>18</v>
      </c>
      <c r="D25" s="19">
        <v>607</v>
      </c>
      <c r="E25" s="19">
        <v>646</v>
      </c>
      <c r="F25" s="19">
        <v>603</v>
      </c>
      <c r="G25" s="19">
        <v>526</v>
      </c>
      <c r="H25" s="19">
        <v>526</v>
      </c>
      <c r="I25" s="19">
        <v>507</v>
      </c>
      <c r="J25" s="19">
        <v>507</v>
      </c>
      <c r="K25" s="19">
        <v>515</v>
      </c>
      <c r="L25" s="44">
        <v>488</v>
      </c>
      <c r="M25" s="19">
        <v>518</v>
      </c>
      <c r="N25" s="19">
        <v>544</v>
      </c>
      <c r="O25" s="19">
        <v>568</v>
      </c>
      <c r="P25" s="19">
        <v>564.8414985590778</v>
      </c>
      <c r="Q25" s="19">
        <v>561.4035087719299</v>
      </c>
      <c r="R25" s="19">
        <v>537.677</v>
      </c>
      <c r="S25" s="19">
        <v>554.4910179640718</v>
      </c>
      <c r="T25" s="19">
        <v>509</v>
      </c>
      <c r="U25" s="19">
        <v>502</v>
      </c>
      <c r="V25" s="19">
        <v>499.421</v>
      </c>
      <c r="W25" s="44">
        <v>464.387</v>
      </c>
      <c r="X25" s="44">
        <v>475.71429</v>
      </c>
      <c r="Y25" s="44">
        <v>469.62751</v>
      </c>
      <c r="Z25" s="44">
        <v>457.7586</v>
      </c>
      <c r="AA25" s="44">
        <v>474.27746</v>
      </c>
      <c r="AB25" s="44">
        <v>496</v>
      </c>
      <c r="AC25" s="44">
        <v>525</v>
      </c>
      <c r="AD25" s="44">
        <v>539</v>
      </c>
      <c r="AE25" s="44">
        <v>554</v>
      </c>
      <c r="AF25" s="4"/>
    </row>
    <row r="26" spans="1:32" ht="17.25" customHeight="1">
      <c r="A26" s="45"/>
      <c r="B26" s="15" t="s">
        <v>17</v>
      </c>
      <c r="C26" s="47" t="s">
        <v>61</v>
      </c>
      <c r="D26" s="36">
        <v>13.09</v>
      </c>
      <c r="E26" s="36">
        <v>41.65</v>
      </c>
      <c r="F26" s="36">
        <v>44.55</v>
      </c>
      <c r="G26" s="36">
        <v>45.03</v>
      </c>
      <c r="H26" s="36">
        <v>44.86</v>
      </c>
      <c r="I26" s="36">
        <v>45.05</v>
      </c>
      <c r="J26" s="36">
        <v>45.6</v>
      </c>
      <c r="K26" s="36">
        <v>47.37</v>
      </c>
      <c r="L26" s="51">
        <v>50.09</v>
      </c>
      <c r="M26" s="36">
        <v>53.97</v>
      </c>
      <c r="N26" s="36">
        <v>53.83</v>
      </c>
      <c r="O26" s="36">
        <v>53.41</v>
      </c>
      <c r="P26" s="36">
        <v>53.27</v>
      </c>
      <c r="Q26" s="36">
        <v>51.96</v>
      </c>
      <c r="R26" s="36">
        <v>50.91</v>
      </c>
      <c r="S26" s="36">
        <v>52.07</v>
      </c>
      <c r="T26" s="36">
        <v>51.94</v>
      </c>
      <c r="U26" s="36">
        <v>51.16</v>
      </c>
      <c r="V26" s="36">
        <v>50.42</v>
      </c>
      <c r="W26" s="51">
        <v>49.54</v>
      </c>
      <c r="X26" s="51">
        <v>48.51</v>
      </c>
      <c r="Y26" s="51">
        <v>47.71</v>
      </c>
      <c r="Z26" s="51">
        <v>47.69</v>
      </c>
      <c r="AA26" s="51">
        <v>46.94</v>
      </c>
      <c r="AB26" s="51">
        <v>47.33</v>
      </c>
      <c r="AC26" s="51">
        <v>47.66</v>
      </c>
      <c r="AD26" s="51">
        <v>47.12</v>
      </c>
      <c r="AE26" s="51">
        <v>46.68</v>
      </c>
      <c r="AF26" s="5"/>
    </row>
    <row r="27" spans="1:32" ht="17.25" customHeight="1">
      <c r="A27" s="12"/>
      <c r="B27" s="11" t="s">
        <v>13</v>
      </c>
      <c r="C27" s="43" t="s">
        <v>14</v>
      </c>
      <c r="D27" s="19">
        <v>58</v>
      </c>
      <c r="E27" s="19">
        <v>208</v>
      </c>
      <c r="F27" s="19">
        <v>259</v>
      </c>
      <c r="G27" s="19">
        <v>265</v>
      </c>
      <c r="H27" s="19">
        <v>256</v>
      </c>
      <c r="I27" s="19">
        <v>247</v>
      </c>
      <c r="J27" s="19">
        <v>231</v>
      </c>
      <c r="K27" s="19">
        <v>233</v>
      </c>
      <c r="L27" s="44">
        <v>232</v>
      </c>
      <c r="M27" s="19">
        <v>244</v>
      </c>
      <c r="N27" s="19">
        <v>250</v>
      </c>
      <c r="O27" s="19">
        <v>252</v>
      </c>
      <c r="P27" s="19">
        <v>236.88760806916426</v>
      </c>
      <c r="Q27" s="19">
        <v>216.08187134502924</v>
      </c>
      <c r="R27" s="19">
        <v>198.583</v>
      </c>
      <c r="S27" s="19">
        <v>212.27544910179643</v>
      </c>
      <c r="T27" s="19">
        <v>199</v>
      </c>
      <c r="U27" s="19">
        <v>193</v>
      </c>
      <c r="V27" s="19">
        <v>183.237</v>
      </c>
      <c r="W27" s="44">
        <v>162.108</v>
      </c>
      <c r="X27" s="44">
        <v>167.71429</v>
      </c>
      <c r="Y27" s="44">
        <v>164.18339</v>
      </c>
      <c r="Z27" s="44">
        <v>166.6666</v>
      </c>
      <c r="AA27" s="44">
        <v>163.872</v>
      </c>
      <c r="AB27" s="44">
        <v>177</v>
      </c>
      <c r="AC27" s="44">
        <v>188</v>
      </c>
      <c r="AD27" s="44">
        <v>193</v>
      </c>
      <c r="AE27" s="44">
        <v>191</v>
      </c>
      <c r="AF27" s="4"/>
    </row>
    <row r="28" spans="1:32" ht="17.25" customHeight="1">
      <c r="A28" s="11" t="s">
        <v>60</v>
      </c>
      <c r="B28" s="11" t="s">
        <v>15</v>
      </c>
      <c r="C28" s="43" t="s">
        <v>16</v>
      </c>
      <c r="D28" s="19">
        <v>219</v>
      </c>
      <c r="E28" s="19">
        <v>405</v>
      </c>
      <c r="F28" s="19">
        <v>485</v>
      </c>
      <c r="G28" s="19">
        <v>498</v>
      </c>
      <c r="H28" s="19">
        <v>489</v>
      </c>
      <c r="I28" s="19">
        <v>486</v>
      </c>
      <c r="J28" s="19">
        <v>469</v>
      </c>
      <c r="K28" s="19">
        <v>475</v>
      </c>
      <c r="L28" s="44">
        <v>449</v>
      </c>
      <c r="M28" s="19">
        <v>444</v>
      </c>
      <c r="N28" s="19">
        <v>459</v>
      </c>
      <c r="O28" s="19">
        <v>475</v>
      </c>
      <c r="P28" s="19">
        <v>471.7579250720461</v>
      </c>
      <c r="Q28" s="19">
        <v>468.42105263157896</v>
      </c>
      <c r="R28" s="19">
        <v>436.543</v>
      </c>
      <c r="S28" s="19">
        <v>461.07784431137725</v>
      </c>
      <c r="T28" s="19">
        <v>443</v>
      </c>
      <c r="U28" s="19">
        <v>430</v>
      </c>
      <c r="V28" s="19">
        <v>419.942</v>
      </c>
      <c r="W28" s="44">
        <v>388.319</v>
      </c>
      <c r="X28" s="44">
        <v>393.14286</v>
      </c>
      <c r="Y28" s="44">
        <v>402.5788</v>
      </c>
      <c r="Z28" s="44">
        <v>420.114</v>
      </c>
      <c r="AA28" s="44">
        <v>416.473</v>
      </c>
      <c r="AB28" s="44">
        <v>456</v>
      </c>
      <c r="AC28" s="44">
        <v>481</v>
      </c>
      <c r="AD28" s="44">
        <v>499</v>
      </c>
      <c r="AE28" s="44">
        <v>516</v>
      </c>
      <c r="AF28" s="4"/>
    </row>
    <row r="29" spans="1:32" ht="17.25" customHeight="1">
      <c r="A29" s="45"/>
      <c r="B29" s="15" t="s">
        <v>17</v>
      </c>
      <c r="C29" s="47" t="s">
        <v>61</v>
      </c>
      <c r="D29" s="36">
        <v>26.32</v>
      </c>
      <c r="E29" s="36">
        <v>51.35</v>
      </c>
      <c r="F29" s="36">
        <v>53.41</v>
      </c>
      <c r="G29" s="36">
        <v>53.1</v>
      </c>
      <c r="H29" s="36">
        <v>52.22</v>
      </c>
      <c r="I29" s="36">
        <v>50.81</v>
      </c>
      <c r="J29" s="36">
        <v>49.14</v>
      </c>
      <c r="K29" s="36">
        <v>49.12</v>
      </c>
      <c r="L29" s="51">
        <v>51.74</v>
      </c>
      <c r="M29" s="36">
        <v>55</v>
      </c>
      <c r="N29" s="36">
        <v>54.52</v>
      </c>
      <c r="O29" s="36">
        <v>53.18</v>
      </c>
      <c r="P29" s="36">
        <v>50.22</v>
      </c>
      <c r="Q29" s="36">
        <v>46.1</v>
      </c>
      <c r="R29" s="36">
        <v>45.52</v>
      </c>
      <c r="S29" s="36">
        <v>46.02</v>
      </c>
      <c r="T29" s="36">
        <v>44.99</v>
      </c>
      <c r="U29" s="36">
        <v>44.82</v>
      </c>
      <c r="V29" s="36">
        <v>43.64</v>
      </c>
      <c r="W29" s="51">
        <v>41.73</v>
      </c>
      <c r="X29" s="51">
        <v>42.64</v>
      </c>
      <c r="Y29" s="51">
        <v>40.78</v>
      </c>
      <c r="Z29" s="48">
        <v>39.63</v>
      </c>
      <c r="AA29" s="48">
        <v>39.33</v>
      </c>
      <c r="AB29" s="51">
        <v>38.74</v>
      </c>
      <c r="AC29" s="51">
        <f>AC27/AC28*100</f>
        <v>39.08523908523909</v>
      </c>
      <c r="AD29" s="51">
        <v>38.72</v>
      </c>
      <c r="AE29" s="51">
        <v>37.11</v>
      </c>
      <c r="AF29" s="5"/>
    </row>
    <row r="30" spans="1:32" ht="17.25" customHeight="1">
      <c r="A30" s="57" t="s">
        <v>52</v>
      </c>
      <c r="B30" s="11" t="s">
        <v>13</v>
      </c>
      <c r="C30" s="43" t="s">
        <v>14</v>
      </c>
      <c r="D30" s="19">
        <v>145</v>
      </c>
      <c r="E30" s="19">
        <v>524</v>
      </c>
      <c r="F30" s="19">
        <v>606</v>
      </c>
      <c r="G30" s="19">
        <v>735</v>
      </c>
      <c r="H30" s="19">
        <v>751</v>
      </c>
      <c r="I30" s="19">
        <v>698</v>
      </c>
      <c r="J30" s="19">
        <v>667</v>
      </c>
      <c r="K30" s="19">
        <v>705</v>
      </c>
      <c r="L30" s="44">
        <v>730</v>
      </c>
      <c r="M30" s="19">
        <v>765</v>
      </c>
      <c r="N30" s="19">
        <v>811</v>
      </c>
      <c r="O30" s="19">
        <v>796</v>
      </c>
      <c r="P30" s="19">
        <v>807.2046109510086</v>
      </c>
      <c r="Q30" s="19">
        <v>784.2105263157895</v>
      </c>
      <c r="R30" s="19">
        <v>762.606</v>
      </c>
      <c r="S30" s="19">
        <v>802.6946107784431</v>
      </c>
      <c r="T30" s="19">
        <v>782</v>
      </c>
      <c r="U30" s="19">
        <v>786</v>
      </c>
      <c r="V30" s="19">
        <v>823.988</v>
      </c>
      <c r="W30" s="44">
        <v>806.837</v>
      </c>
      <c r="X30" s="44">
        <v>818</v>
      </c>
      <c r="Y30" s="44">
        <v>816.90545</v>
      </c>
      <c r="Z30" s="54">
        <v>816.379</v>
      </c>
      <c r="AA30" s="54">
        <v>828.612</v>
      </c>
      <c r="AB30" s="44">
        <v>928</v>
      </c>
      <c r="AC30" s="54">
        <v>955</v>
      </c>
      <c r="AD30" s="54">
        <v>994</v>
      </c>
      <c r="AE30" s="54">
        <v>1078</v>
      </c>
      <c r="AF30" s="4"/>
    </row>
    <row r="31" spans="1:32" ht="17.25" customHeight="1">
      <c r="A31" s="58"/>
      <c r="B31" s="11" t="s">
        <v>15</v>
      </c>
      <c r="C31" s="43" t="s">
        <v>16</v>
      </c>
      <c r="D31" s="19">
        <v>411</v>
      </c>
      <c r="E31" s="19">
        <v>858</v>
      </c>
      <c r="F31" s="19">
        <v>1097</v>
      </c>
      <c r="G31" s="19">
        <v>1192</v>
      </c>
      <c r="H31" s="19">
        <v>1236</v>
      </c>
      <c r="I31" s="19">
        <v>1216</v>
      </c>
      <c r="J31" s="19">
        <v>1206</v>
      </c>
      <c r="K31" s="19">
        <v>1247</v>
      </c>
      <c r="L31" s="44">
        <v>1215</v>
      </c>
      <c r="M31" s="19">
        <v>1212</v>
      </c>
      <c r="N31" s="19">
        <v>1284</v>
      </c>
      <c r="O31" s="19">
        <v>1291</v>
      </c>
      <c r="P31" s="19">
        <v>1328.8184438040346</v>
      </c>
      <c r="Q31" s="19">
        <v>1333.0409356725147</v>
      </c>
      <c r="R31" s="19">
        <v>1341.359</v>
      </c>
      <c r="S31" s="19">
        <v>1354.491017964072</v>
      </c>
      <c r="T31" s="19">
        <v>1307</v>
      </c>
      <c r="U31" s="19">
        <v>1315</v>
      </c>
      <c r="V31" s="19">
        <v>1384</v>
      </c>
      <c r="W31" s="44">
        <v>1384.045</v>
      </c>
      <c r="X31" s="44">
        <v>1381.71429</v>
      </c>
      <c r="Y31" s="44">
        <v>1366.189</v>
      </c>
      <c r="Z31" s="44">
        <v>1370.11495</v>
      </c>
      <c r="AA31" s="44">
        <v>1340.751</v>
      </c>
      <c r="AB31" s="44">
        <v>1509</v>
      </c>
      <c r="AC31" s="44">
        <v>1496</v>
      </c>
      <c r="AD31" s="44">
        <v>1495</v>
      </c>
      <c r="AE31" s="44">
        <v>1572</v>
      </c>
      <c r="AF31" s="4"/>
    </row>
    <row r="32" spans="1:32" ht="17.25" customHeight="1">
      <c r="A32" s="59"/>
      <c r="B32" s="15" t="s">
        <v>17</v>
      </c>
      <c r="C32" s="47" t="s">
        <v>61</v>
      </c>
      <c r="D32" s="36">
        <v>35.39</v>
      </c>
      <c r="E32" s="36">
        <v>61.09</v>
      </c>
      <c r="F32" s="36">
        <v>55.27</v>
      </c>
      <c r="G32" s="36">
        <v>61.68</v>
      </c>
      <c r="H32" s="36">
        <v>60.75</v>
      </c>
      <c r="I32" s="36">
        <v>57.41</v>
      </c>
      <c r="J32" s="36">
        <v>55.3</v>
      </c>
      <c r="K32" s="36">
        <v>56.54</v>
      </c>
      <c r="L32" s="51">
        <v>60.13</v>
      </c>
      <c r="M32" s="36">
        <v>63.15</v>
      </c>
      <c r="N32" s="36">
        <v>63.17</v>
      </c>
      <c r="O32" s="36">
        <v>61.67</v>
      </c>
      <c r="P32" s="36">
        <v>60.76</v>
      </c>
      <c r="Q32" s="36">
        <v>58.82</v>
      </c>
      <c r="R32" s="36">
        <v>59.44</v>
      </c>
      <c r="S32" s="36">
        <v>59.26</v>
      </c>
      <c r="T32" s="36">
        <v>59.79</v>
      </c>
      <c r="U32" s="36">
        <v>59.77</v>
      </c>
      <c r="V32" s="36">
        <v>59.53</v>
      </c>
      <c r="W32" s="51">
        <v>58.3</v>
      </c>
      <c r="X32" s="51">
        <v>59.2</v>
      </c>
      <c r="Y32" s="51">
        <v>59.79</v>
      </c>
      <c r="Z32" s="51">
        <v>59.86</v>
      </c>
      <c r="AA32" s="51">
        <v>61.8</v>
      </c>
      <c r="AB32" s="51">
        <v>61.51</v>
      </c>
      <c r="AC32" s="51">
        <f>AC30/AC31*100</f>
        <v>63.83689839572193</v>
      </c>
      <c r="AD32" s="51">
        <v>66.27</v>
      </c>
      <c r="AE32" s="51">
        <v>68.56</v>
      </c>
      <c r="AF32" s="5"/>
    </row>
    <row r="33" spans="1:32" ht="18" customHeight="1">
      <c r="A33" s="49" t="s">
        <v>51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2"/>
    </row>
    <row r="34" spans="1:32" ht="18" customHeight="1">
      <c r="A34" s="60" t="s">
        <v>78</v>
      </c>
      <c r="B34" s="60"/>
      <c r="C34" s="60"/>
      <c r="D34" s="60"/>
      <c r="E34" s="61"/>
      <c r="F34" s="6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2"/>
    </row>
    <row r="35" spans="1:32" ht="18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2"/>
    </row>
    <row r="36" spans="1:32" ht="11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2"/>
    </row>
    <row r="37" spans="1:32" ht="11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2"/>
    </row>
    <row r="38" spans="1:32" ht="11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2"/>
    </row>
    <row r="39" spans="1:32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2"/>
    </row>
    <row r="40" spans="1:32" ht="11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2"/>
    </row>
    <row r="41" spans="1:32" ht="11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2"/>
    </row>
    <row r="42" spans="1:32" ht="11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2"/>
    </row>
    <row r="43" spans="1:32" ht="11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2"/>
    </row>
    <row r="44" spans="1:32" ht="11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2"/>
    </row>
    <row r="45" spans="1:32" ht="11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2"/>
    </row>
  </sheetData>
  <sheetProtection/>
  <mergeCells count="2">
    <mergeCell ref="A30:A32"/>
    <mergeCell ref="A34:F34"/>
  </mergeCells>
  <printOptions horizontalCentered="1"/>
  <pageMargins left="0.5905511811023623" right="0.5905511811023623" top="0.5905511811023623" bottom="0.5905511811023623" header="0.31496062992125984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36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8.66015625" style="7" customWidth="1"/>
    <col min="2" max="4" width="11.66015625" style="7" customWidth="1"/>
    <col min="5" max="8" width="10.66015625" style="7" customWidth="1"/>
    <col min="9" max="16384" width="10.66015625" style="7" customWidth="1"/>
  </cols>
  <sheetData>
    <row r="1" ht="15" customHeight="1"/>
    <row r="2" ht="15" customHeight="1">
      <c r="A2" s="8" t="s">
        <v>63</v>
      </c>
    </row>
    <row r="3" spans="1:8" ht="14.25">
      <c r="A3" s="9"/>
      <c r="B3" s="9"/>
      <c r="C3" s="9"/>
      <c r="D3" s="9"/>
      <c r="E3" s="9"/>
      <c r="F3" s="9"/>
      <c r="G3" s="9"/>
      <c r="H3" s="9"/>
    </row>
    <row r="4" spans="1:8" ht="24.75" customHeight="1">
      <c r="A4" s="10"/>
      <c r="B4" s="11" t="s">
        <v>20</v>
      </c>
      <c r="C4" s="11" t="s">
        <v>32</v>
      </c>
      <c r="D4" s="11" t="s">
        <v>33</v>
      </c>
      <c r="E4" s="11" t="s">
        <v>21</v>
      </c>
      <c r="F4" s="11" t="s">
        <v>22</v>
      </c>
      <c r="G4" s="11" t="s">
        <v>23</v>
      </c>
      <c r="H4" s="13" t="s">
        <v>24</v>
      </c>
    </row>
    <row r="5" spans="1:8" ht="24.75" customHeight="1">
      <c r="A5" s="14"/>
      <c r="B5" s="15" t="s">
        <v>37</v>
      </c>
      <c r="C5" s="15" t="s">
        <v>37</v>
      </c>
      <c r="D5" s="15" t="s">
        <v>37</v>
      </c>
      <c r="E5" s="15" t="s">
        <v>66</v>
      </c>
      <c r="F5" s="15" t="s">
        <v>66</v>
      </c>
      <c r="G5" s="15" t="s">
        <v>37</v>
      </c>
      <c r="H5" s="16" t="s">
        <v>37</v>
      </c>
    </row>
    <row r="6" spans="1:8" ht="24.75" customHeight="1">
      <c r="A6" s="15" t="s">
        <v>73</v>
      </c>
      <c r="B6" s="17">
        <v>61253</v>
      </c>
      <c r="C6" s="17">
        <v>32855</v>
      </c>
      <c r="D6" s="18" t="s">
        <v>29</v>
      </c>
      <c r="E6" s="17">
        <v>123371</v>
      </c>
      <c r="F6" s="17">
        <v>168000</v>
      </c>
      <c r="G6" s="17">
        <v>50581</v>
      </c>
      <c r="H6" s="20" t="s">
        <v>29</v>
      </c>
    </row>
    <row r="7" spans="1:8" ht="24.75" customHeight="1">
      <c r="A7" s="21" t="s">
        <v>94</v>
      </c>
      <c r="B7" s="22">
        <v>76318</v>
      </c>
      <c r="C7" s="22">
        <v>69750</v>
      </c>
      <c r="D7" s="23" t="s">
        <v>67</v>
      </c>
      <c r="E7" s="22">
        <v>125222</v>
      </c>
      <c r="F7" s="22">
        <v>257000</v>
      </c>
      <c r="G7" s="22">
        <v>145716</v>
      </c>
      <c r="H7" s="24">
        <v>13294</v>
      </c>
    </row>
    <row r="8" spans="1:8" ht="24.75" customHeight="1">
      <c r="A8" s="21" t="s">
        <v>44</v>
      </c>
      <c r="B8" s="22">
        <v>106979</v>
      </c>
      <c r="C8" s="22">
        <v>88000</v>
      </c>
      <c r="D8" s="22">
        <v>37965</v>
      </c>
      <c r="E8" s="22">
        <v>173692</v>
      </c>
      <c r="F8" s="22">
        <v>295900</v>
      </c>
      <c r="G8" s="22">
        <v>207814</v>
      </c>
      <c r="H8" s="24">
        <v>32406</v>
      </c>
    </row>
    <row r="9" spans="1:8" ht="24.75" customHeight="1">
      <c r="A9" s="21" t="s">
        <v>45</v>
      </c>
      <c r="B9" s="22">
        <v>97425</v>
      </c>
      <c r="C9" s="22">
        <v>88512</v>
      </c>
      <c r="D9" s="22">
        <v>46079</v>
      </c>
      <c r="E9" s="22">
        <v>204430</v>
      </c>
      <c r="F9" s="22">
        <v>351400</v>
      </c>
      <c r="G9" s="22">
        <v>253101</v>
      </c>
      <c r="H9" s="24">
        <v>34458</v>
      </c>
    </row>
    <row r="10" spans="1:8" ht="24.75" customHeight="1" hidden="1">
      <c r="A10" s="21" t="s">
        <v>80</v>
      </c>
      <c r="B10" s="22">
        <v>97801</v>
      </c>
      <c r="C10" s="22">
        <v>91102</v>
      </c>
      <c r="D10" s="22" t="s">
        <v>64</v>
      </c>
      <c r="E10" s="22">
        <v>205699</v>
      </c>
      <c r="F10" s="22">
        <v>359300</v>
      </c>
      <c r="G10" s="22">
        <v>263173</v>
      </c>
      <c r="H10" s="24">
        <v>38058</v>
      </c>
    </row>
    <row r="11" spans="1:8" ht="24.75" customHeight="1" hidden="1">
      <c r="A11" s="21" t="s">
        <v>81</v>
      </c>
      <c r="B11" s="22">
        <v>94588</v>
      </c>
      <c r="C11" s="22">
        <v>88072</v>
      </c>
      <c r="D11" s="22" t="s">
        <v>64</v>
      </c>
      <c r="E11" s="22">
        <v>213259</v>
      </c>
      <c r="F11" s="22">
        <v>371700</v>
      </c>
      <c r="G11" s="22">
        <v>272784</v>
      </c>
      <c r="H11" s="24">
        <v>43100</v>
      </c>
    </row>
    <row r="12" spans="1:8" ht="24.75" customHeight="1" hidden="1">
      <c r="A12" s="21" t="s">
        <v>82</v>
      </c>
      <c r="B12" s="22">
        <v>95218</v>
      </c>
      <c r="C12" s="22">
        <v>91040</v>
      </c>
      <c r="D12" s="22" t="s">
        <v>64</v>
      </c>
      <c r="E12" s="22">
        <v>276509</v>
      </c>
      <c r="F12" s="22">
        <v>379200</v>
      </c>
      <c r="G12" s="22">
        <v>281917</v>
      </c>
      <c r="H12" s="24">
        <v>49174</v>
      </c>
    </row>
    <row r="13" spans="1:8" ht="24.75" customHeight="1" hidden="1">
      <c r="A13" s="21" t="s">
        <v>83</v>
      </c>
      <c r="B13" s="22">
        <v>102208</v>
      </c>
      <c r="C13" s="22">
        <v>91765</v>
      </c>
      <c r="D13" s="22">
        <v>56052</v>
      </c>
      <c r="E13" s="22">
        <v>300225</v>
      </c>
      <c r="F13" s="22">
        <v>381100</v>
      </c>
      <c r="G13" s="22">
        <v>289382</v>
      </c>
      <c r="H13" s="24">
        <v>49440</v>
      </c>
    </row>
    <row r="14" spans="1:8" ht="24.75" customHeight="1">
      <c r="A14" s="21" t="s">
        <v>93</v>
      </c>
      <c r="B14" s="22">
        <v>99486</v>
      </c>
      <c r="C14" s="22">
        <v>89915</v>
      </c>
      <c r="D14" s="22">
        <v>56125</v>
      </c>
      <c r="E14" s="22">
        <v>358468</v>
      </c>
      <c r="F14" s="22">
        <v>381800</v>
      </c>
      <c r="G14" s="22">
        <v>291549</v>
      </c>
      <c r="H14" s="24">
        <v>48158</v>
      </c>
    </row>
    <row r="15" spans="1:8" ht="24.75" customHeight="1" hidden="1">
      <c r="A15" s="21" t="s">
        <v>25</v>
      </c>
      <c r="B15" s="22">
        <v>96809</v>
      </c>
      <c r="C15" s="22">
        <v>98407</v>
      </c>
      <c r="D15" s="22">
        <v>65382</v>
      </c>
      <c r="E15" s="22">
        <v>383388</v>
      </c>
      <c r="F15" s="22">
        <v>386100</v>
      </c>
      <c r="G15" s="22">
        <v>295568</v>
      </c>
      <c r="H15" s="24">
        <v>49479</v>
      </c>
    </row>
    <row r="16" spans="1:8" ht="24.75" customHeight="1" hidden="1">
      <c r="A16" s="21" t="s">
        <v>26</v>
      </c>
      <c r="B16" s="22">
        <v>97078</v>
      </c>
      <c r="C16" s="22">
        <v>96980</v>
      </c>
      <c r="D16" s="22">
        <v>66230</v>
      </c>
      <c r="E16" s="22">
        <v>397444</v>
      </c>
      <c r="F16" s="22">
        <v>391200</v>
      </c>
      <c r="G16" s="22">
        <v>302996</v>
      </c>
      <c r="H16" s="24">
        <v>52203</v>
      </c>
    </row>
    <row r="17" spans="1:8" ht="24.75" customHeight="1" hidden="1">
      <c r="A17" s="21" t="s">
        <v>27</v>
      </c>
      <c r="B17" s="22">
        <v>101540</v>
      </c>
      <c r="C17" s="22">
        <v>97479</v>
      </c>
      <c r="D17" s="22">
        <v>67729</v>
      </c>
      <c r="E17" s="22">
        <v>413895</v>
      </c>
      <c r="F17" s="22">
        <v>391700</v>
      </c>
      <c r="G17" s="22">
        <v>318307</v>
      </c>
      <c r="H17" s="24">
        <v>48180</v>
      </c>
    </row>
    <row r="18" spans="1:8" ht="24.75" customHeight="1" hidden="1">
      <c r="A18" s="21" t="s">
        <v>28</v>
      </c>
      <c r="B18" s="22">
        <v>98411</v>
      </c>
      <c r="C18" s="22">
        <v>97092</v>
      </c>
      <c r="D18" s="22">
        <v>74367</v>
      </c>
      <c r="E18" s="22">
        <v>433240</v>
      </c>
      <c r="F18" s="22">
        <v>395300</v>
      </c>
      <c r="G18" s="22">
        <v>325968</v>
      </c>
      <c r="H18" s="24">
        <v>85079</v>
      </c>
    </row>
    <row r="19" spans="1:8" ht="24.75" customHeight="1">
      <c r="A19" s="21" t="s">
        <v>38</v>
      </c>
      <c r="B19" s="22">
        <v>98067</v>
      </c>
      <c r="C19" s="22">
        <v>101384</v>
      </c>
      <c r="D19" s="22">
        <v>113053</v>
      </c>
      <c r="E19" s="22">
        <v>446682</v>
      </c>
      <c r="F19" s="22">
        <v>402500</v>
      </c>
      <c r="G19" s="22">
        <v>335431</v>
      </c>
      <c r="H19" s="24">
        <v>96321</v>
      </c>
    </row>
    <row r="20" spans="1:8" ht="24.75" customHeight="1" hidden="1">
      <c r="A20" s="21" t="s">
        <v>39</v>
      </c>
      <c r="B20" s="22">
        <v>94945</v>
      </c>
      <c r="C20" s="22">
        <v>107420</v>
      </c>
      <c r="D20" s="22">
        <v>113598</v>
      </c>
      <c r="E20" s="22">
        <v>453781</v>
      </c>
      <c r="F20" s="22">
        <v>409500</v>
      </c>
      <c r="G20" s="22">
        <v>341350</v>
      </c>
      <c r="H20" s="24">
        <v>98935</v>
      </c>
    </row>
    <row r="21" spans="1:8" ht="24.75" customHeight="1" hidden="1">
      <c r="A21" s="21" t="s">
        <v>40</v>
      </c>
      <c r="B21" s="22">
        <v>96719</v>
      </c>
      <c r="C21" s="22">
        <v>105126</v>
      </c>
      <c r="D21" s="22">
        <v>117612</v>
      </c>
      <c r="E21" s="22">
        <v>473731</v>
      </c>
      <c r="F21" s="22">
        <v>416900</v>
      </c>
      <c r="G21" s="22">
        <v>348185</v>
      </c>
      <c r="H21" s="24">
        <v>108928</v>
      </c>
    </row>
    <row r="22" spans="1:8" ht="24.75" customHeight="1" hidden="1">
      <c r="A22" s="21" t="s">
        <v>41</v>
      </c>
      <c r="B22" s="22">
        <v>99511</v>
      </c>
      <c r="C22" s="22">
        <v>102076</v>
      </c>
      <c r="D22" s="22">
        <v>116932</v>
      </c>
      <c r="E22" s="22">
        <v>481934</v>
      </c>
      <c r="F22" s="22">
        <v>420600</v>
      </c>
      <c r="G22" s="22">
        <v>350739</v>
      </c>
      <c r="H22" s="24">
        <v>112375</v>
      </c>
    </row>
    <row r="23" spans="1:8" ht="24.75" customHeight="1" hidden="1">
      <c r="A23" s="21" t="s">
        <v>42</v>
      </c>
      <c r="B23" s="22">
        <v>96260</v>
      </c>
      <c r="C23" s="22">
        <v>109316</v>
      </c>
      <c r="D23" s="22">
        <v>128899</v>
      </c>
      <c r="E23" s="22">
        <v>527014</v>
      </c>
      <c r="F23" s="22">
        <v>425200</v>
      </c>
      <c r="G23" s="22">
        <v>363462</v>
      </c>
      <c r="H23" s="24">
        <v>110535</v>
      </c>
    </row>
    <row r="24" spans="1:8" ht="24.75" customHeight="1">
      <c r="A24" s="21" t="s">
        <v>43</v>
      </c>
      <c r="B24" s="22">
        <v>91601</v>
      </c>
      <c r="C24" s="22">
        <v>113166</v>
      </c>
      <c r="D24" s="22">
        <v>122002</v>
      </c>
      <c r="E24" s="22">
        <v>500818</v>
      </c>
      <c r="F24" s="22">
        <v>426600</v>
      </c>
      <c r="G24" s="22">
        <v>380644</v>
      </c>
      <c r="H24" s="24">
        <v>110382</v>
      </c>
    </row>
    <row r="25" spans="1:8" ht="24.75" customHeight="1">
      <c r="A25" s="21" t="s">
        <v>46</v>
      </c>
      <c r="B25" s="22">
        <v>78748</v>
      </c>
      <c r="C25" s="22">
        <v>105324</v>
      </c>
      <c r="D25" s="22">
        <v>115149</v>
      </c>
      <c r="E25" s="22">
        <v>457177</v>
      </c>
      <c r="F25" s="22">
        <v>415000</v>
      </c>
      <c r="G25" s="22">
        <v>391593</v>
      </c>
      <c r="H25" s="24">
        <v>115064</v>
      </c>
    </row>
    <row r="26" spans="1:8" ht="24.75" customHeight="1">
      <c r="A26" s="21" t="s">
        <v>65</v>
      </c>
      <c r="B26" s="22">
        <v>74389</v>
      </c>
      <c r="C26" s="22">
        <f>4622+101975</f>
        <v>106597</v>
      </c>
      <c r="D26" s="22">
        <v>107006</v>
      </c>
      <c r="E26" s="22">
        <f>139435+158203+179479</f>
        <v>477117</v>
      </c>
      <c r="F26" s="22">
        <v>424500</v>
      </c>
      <c r="G26" s="22">
        <v>391309</v>
      </c>
      <c r="H26" s="24">
        <v>111554</v>
      </c>
    </row>
    <row r="27" spans="1:8" ht="24.75" customHeight="1">
      <c r="A27" s="21" t="s">
        <v>69</v>
      </c>
      <c r="B27" s="22">
        <v>72322</v>
      </c>
      <c r="C27" s="22">
        <v>107171</v>
      </c>
      <c r="D27" s="22">
        <v>117501</v>
      </c>
      <c r="E27" s="22">
        <v>472244</v>
      </c>
      <c r="F27" s="22">
        <v>426600</v>
      </c>
      <c r="G27" s="22">
        <v>392079</v>
      </c>
      <c r="H27" s="24">
        <v>111592</v>
      </c>
    </row>
    <row r="28" spans="1:8" ht="24.75" customHeight="1">
      <c r="A28" s="21" t="s">
        <v>70</v>
      </c>
      <c r="B28" s="22">
        <v>70023</v>
      </c>
      <c r="C28" s="22">
        <v>106392</v>
      </c>
      <c r="D28" s="22">
        <v>118789</v>
      </c>
      <c r="E28" s="22">
        <v>458052</v>
      </c>
      <c r="F28" s="22">
        <v>431900</v>
      </c>
      <c r="G28" s="22">
        <v>399175</v>
      </c>
      <c r="H28" s="24">
        <v>110927</v>
      </c>
    </row>
    <row r="29" spans="1:8" ht="24.75" customHeight="1">
      <c r="A29" s="21" t="s">
        <v>71</v>
      </c>
      <c r="B29" s="22">
        <v>56627</v>
      </c>
      <c r="C29" s="22">
        <v>106263</v>
      </c>
      <c r="D29" s="22">
        <v>129787</v>
      </c>
      <c r="E29" s="22">
        <v>486835</v>
      </c>
      <c r="F29" s="22">
        <v>432900</v>
      </c>
      <c r="G29" s="22">
        <v>407668</v>
      </c>
      <c r="H29" s="24">
        <v>119406</v>
      </c>
    </row>
    <row r="30" spans="1:8" ht="24.75" customHeight="1">
      <c r="A30" s="21" t="s">
        <v>87</v>
      </c>
      <c r="B30" s="22">
        <v>50125</v>
      </c>
      <c r="C30" s="22">
        <v>109141</v>
      </c>
      <c r="D30" s="22">
        <v>124546</v>
      </c>
      <c r="E30" s="22">
        <v>521028</v>
      </c>
      <c r="F30" s="22">
        <v>434700</v>
      </c>
      <c r="G30" s="22">
        <v>400683</v>
      </c>
      <c r="H30" s="24">
        <v>114324</v>
      </c>
    </row>
    <row r="31" spans="1:8" ht="24.75" customHeight="1">
      <c r="A31" s="21" t="s">
        <v>89</v>
      </c>
      <c r="B31" s="56" t="s">
        <v>91</v>
      </c>
      <c r="C31" s="22">
        <v>112845</v>
      </c>
      <c r="D31" s="22">
        <v>135313</v>
      </c>
      <c r="E31" s="22">
        <v>522855</v>
      </c>
      <c r="F31" s="22">
        <v>417300</v>
      </c>
      <c r="G31" s="56" t="s">
        <v>91</v>
      </c>
      <c r="H31" s="56" t="s">
        <v>91</v>
      </c>
    </row>
    <row r="32" spans="1:8" ht="24.75" customHeight="1">
      <c r="A32" s="21" t="s">
        <v>90</v>
      </c>
      <c r="B32" s="56" t="s">
        <v>91</v>
      </c>
      <c r="C32" s="22">
        <v>113570</v>
      </c>
      <c r="D32" s="22">
        <v>142602</v>
      </c>
      <c r="E32" s="22">
        <v>525753</v>
      </c>
      <c r="F32" s="22">
        <v>404300</v>
      </c>
      <c r="G32" s="56" t="s">
        <v>91</v>
      </c>
      <c r="H32" s="56" t="s">
        <v>91</v>
      </c>
    </row>
    <row r="33" spans="1:3" ht="14.25">
      <c r="A33" s="25" t="s">
        <v>30</v>
      </c>
      <c r="B33" s="26"/>
      <c r="C33" s="27"/>
    </row>
    <row r="34" spans="1:8" ht="14.25">
      <c r="A34" s="25" t="s">
        <v>31</v>
      </c>
      <c r="B34" s="28"/>
      <c r="C34" s="29"/>
      <c r="D34" s="30"/>
      <c r="E34" s="30"/>
      <c r="F34" s="30"/>
      <c r="G34" s="30"/>
      <c r="H34" s="30"/>
    </row>
    <row r="35" spans="1:8" ht="14.25">
      <c r="A35" s="25" t="s">
        <v>88</v>
      </c>
      <c r="B35" s="28"/>
      <c r="C35" s="29"/>
      <c r="D35" s="30"/>
      <c r="E35" s="30"/>
      <c r="F35" s="30"/>
      <c r="G35" s="30"/>
      <c r="H35" s="30"/>
    </row>
    <row r="36" spans="1:3" ht="14.25">
      <c r="A36" s="26" t="s">
        <v>47</v>
      </c>
      <c r="B36" s="26"/>
      <c r="C36" s="27"/>
    </row>
  </sheetData>
  <sheetProtection/>
  <printOptions horizontalCentered="1"/>
  <pageMargins left="0.5905511811023623" right="0.5905511811023623" top="0.4" bottom="0.32" header="0.3" footer="0.2362204724409449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2011-02-21T02:43:28Z</cp:lastPrinted>
  <dcterms:created xsi:type="dcterms:W3CDTF">2000-05-31T07:35:31Z</dcterms:created>
  <dcterms:modified xsi:type="dcterms:W3CDTF">2011-05-17T09:35:57Z</dcterms:modified>
  <cp:category/>
  <cp:version/>
  <cp:contentType/>
  <cp:contentStatus/>
</cp:coreProperties>
</file>