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416" windowWidth="10515" windowHeight="9975" activeTab="0"/>
  </bookViews>
  <sheets>
    <sheet name="Ⅶ－４" sheetId="1" r:id="rId1"/>
  </sheets>
  <definedNames>
    <definedName name="_CNT2">#REF!</definedName>
    <definedName name="_CNT3">#REF!</definedName>
    <definedName name="_Key1" hidden="1">#REF!</definedName>
    <definedName name="_Order1" hidden="1">0</definedName>
    <definedName name="_Sort" hidden="1">#REF!</definedName>
    <definedName name="ANK">#REF!</definedName>
    <definedName name="CNT">#REF!</definedName>
    <definedName name="COPYSTART">#REF!</definedName>
    <definedName name="END">#REF!</definedName>
    <definedName name="GOKEI">#REF!</definedName>
    <definedName name="JUMP">#REF!</definedName>
    <definedName name="LASTLINE">#REF!</definedName>
    <definedName name="MAX">#REF!</definedName>
    <definedName name="MAXA4">#REF!</definedName>
    <definedName name="MAXB4">#REF!</definedName>
    <definedName name="MAXCOL">#REF!</definedName>
    <definedName name="MAX行設定">#REF!</definedName>
    <definedName name="MAX行設定2">#REF!</definedName>
    <definedName name="MAX行設定3">#REF!</definedName>
    <definedName name="MAX行設定4">#REF!</definedName>
    <definedName name="MAX行設定ｴﾗｰ">#REF!</definedName>
    <definedName name="NEXT">#REF!</definedName>
    <definedName name="OTGOKEI">#REF!</definedName>
    <definedName name="OTHER">#REF!</definedName>
    <definedName name="PARM">#REF!</definedName>
    <definedName name="_xlnm.Print_Area" localSheetId="0">'Ⅶ－４'!$A$1:$N$48</definedName>
    <definedName name="START">#REF!</definedName>
    <definedName name="TOTALSTART">#REF!</definedName>
    <definedName name="エラー処理">#REF!</definedName>
    <definedName name="ガイダンス">#REF!</definedName>
    <definedName name="ガイダンス2">#REF!</definedName>
    <definedName name="ガイダンス3">#REF!</definedName>
    <definedName name="その他計算">#REF!</definedName>
    <definedName name="その他小計">#REF!</definedName>
    <definedName name="タイトル金額">#REF!</definedName>
    <definedName name="タイトル数量">#REF!</definedName>
    <definedName name="メインメニュー">#REF!</definedName>
    <definedName name="メインメニュー2">#REF!</definedName>
    <definedName name="異常">#REF!</definedName>
    <definedName name="印刷開始">#REF!</definedName>
    <definedName name="右移動">#REF!</definedName>
    <definedName name="横罫線">#REF!</definedName>
    <definedName name="下移動">#REF!</definedName>
    <definedName name="回数">#REF!</definedName>
    <definedName name="回数2">#REF!</definedName>
    <definedName name="回転">#REF!</definedName>
    <definedName name="回転先">#REF!</definedName>
    <definedName name="期間">#REF!</definedName>
    <definedName name="金額SAVE">#REF!</definedName>
    <definedName name="罫線処理">#REF!</definedName>
    <definedName name="計算式">#REF!</definedName>
    <definedName name="見出金額">#REF!</definedName>
    <definedName name="見出処理">#REF!</definedName>
    <definedName name="見出数量">#REF!</definedName>
    <definedName name="合計処理">#REF!</definedName>
    <definedName name="左移動">#REF!</definedName>
    <definedName name="実行">#REF!</definedName>
    <definedName name="終了">#REF!</definedName>
    <definedName name="終了2">#REF!</definedName>
    <definedName name="縦罫線">#REF!</definedName>
    <definedName name="小計処理">#REF!</definedName>
    <definedName name="小計処理2">#REF!</definedName>
    <definedName name="上移動">#REF!</definedName>
    <definedName name="数量SAVE">#REF!</definedName>
    <definedName name="単位金額">#REF!</definedName>
    <definedName name="単位数量">#REF!</definedName>
    <definedName name="表印刷">#REF!</definedName>
    <definedName name="表印刷2">#REF!</definedName>
    <definedName name="表印刷3">#REF!</definedName>
    <definedName name="表印刷4">#REF!</definedName>
    <definedName name="表印刷準備">#REF!</definedName>
    <definedName name="表印刷準備処理">#REF!</definedName>
    <definedName name="表作成">#REF!</definedName>
    <definedName name="表作成2">#REF!</definedName>
    <definedName name="複写元">#REF!</definedName>
    <definedName name="複写先">#REF!</definedName>
    <definedName name="頁溢処理">#REF!</definedName>
    <definedName name="頁溢処理2">#REF!</definedName>
    <definedName name="頁数">#REF!</definedName>
    <definedName name="戻り">#REF!</definedName>
    <definedName name="類別名">#REF!</definedName>
  </definedNames>
  <calcPr calcMode="manual" fullCalcOnLoad="1"/>
</workbook>
</file>

<file path=xl/sharedStrings.xml><?xml version="1.0" encoding="utf-8"?>
<sst xmlns="http://schemas.openxmlformats.org/spreadsheetml/2006/main" count="166" uniqueCount="85">
  <si>
    <t>トマト</t>
  </si>
  <si>
    <t>たまねぎ</t>
  </si>
  <si>
    <t>単　価</t>
  </si>
  <si>
    <t>シャロット</t>
  </si>
  <si>
    <t>にんにく</t>
  </si>
  <si>
    <t>カリフラワー</t>
  </si>
  <si>
    <t>ブロッコリー</t>
  </si>
  <si>
    <t>結球レタス</t>
  </si>
  <si>
    <t>その他レタス</t>
  </si>
  <si>
    <t>チコリー</t>
  </si>
  <si>
    <t>エンダイブ等</t>
  </si>
  <si>
    <t>にんじん及びかぶ</t>
  </si>
  <si>
    <t>その他根菜類</t>
  </si>
  <si>
    <t>きゅうり及びガーキン</t>
  </si>
  <si>
    <t>えんどう</t>
  </si>
  <si>
    <t>ささげ、いんげん等</t>
  </si>
  <si>
    <t>えだまめ等</t>
  </si>
  <si>
    <t>アーティチョーク</t>
  </si>
  <si>
    <t>アスパラガス</t>
  </si>
  <si>
    <t>なす</t>
  </si>
  <si>
    <t>セルリー</t>
  </si>
  <si>
    <t>まつたけ</t>
  </si>
  <si>
    <t>しいたけ</t>
  </si>
  <si>
    <t>トリフ</t>
  </si>
  <si>
    <t>ほうれんそう等</t>
  </si>
  <si>
    <t>スイートコーン</t>
  </si>
  <si>
    <t>かぼちゃ</t>
  </si>
  <si>
    <t>さといも</t>
  </si>
  <si>
    <t>しょうが</t>
  </si>
  <si>
    <t>いちご</t>
  </si>
  <si>
    <t>その他の生鮮野菜</t>
  </si>
  <si>
    <t>リーキ、わけぎ等</t>
  </si>
  <si>
    <t>その他とうがらし属等</t>
  </si>
  <si>
    <t>原資料：財務省「貿易統計」</t>
  </si>
  <si>
    <t>注：各品目の順位付けは数量ベース。</t>
  </si>
  <si>
    <t>（単位：ﾄﾝ、千円、円/kg）</t>
  </si>
  <si>
    <t xml:space="preserve"> </t>
  </si>
  <si>
    <t>品　　      名</t>
  </si>
  <si>
    <t>第        １        位</t>
  </si>
  <si>
    <t>第        ２        位</t>
  </si>
  <si>
    <t>第        ３        位</t>
  </si>
  <si>
    <t>数  　量</t>
  </si>
  <si>
    <t>金　  額</t>
  </si>
  <si>
    <t>数　 量</t>
  </si>
  <si>
    <t>国     　名</t>
  </si>
  <si>
    <t>金　   額</t>
  </si>
  <si>
    <t>ねぎ</t>
  </si>
  <si>
    <t>ごぼう</t>
  </si>
  <si>
    <t>きのこ（マッシュルーム）</t>
  </si>
  <si>
    <t>ジャンボピーマン</t>
  </si>
  <si>
    <t>メロン</t>
  </si>
  <si>
    <t>すいか</t>
  </si>
  <si>
    <t>計</t>
  </si>
  <si>
    <t>資料：農畜産業振興機構「ベジ探」</t>
  </si>
  <si>
    <t>数　  量</t>
  </si>
  <si>
    <t>数　 量</t>
  </si>
  <si>
    <t>国　  名</t>
  </si>
  <si>
    <t>国　    名</t>
  </si>
  <si>
    <t>結球キャベツ</t>
  </si>
  <si>
    <t>アメリカ</t>
  </si>
  <si>
    <t>韓国</t>
  </si>
  <si>
    <t>ニュージーランド</t>
  </si>
  <si>
    <t>中国</t>
  </si>
  <si>
    <t>アメリカ</t>
  </si>
  <si>
    <t>フランス</t>
  </si>
  <si>
    <t>アルゼンチン</t>
  </si>
  <si>
    <t>ベトナム</t>
  </si>
  <si>
    <t>台湾</t>
  </si>
  <si>
    <t>ベルギー</t>
  </si>
  <si>
    <t>メキシコ</t>
  </si>
  <si>
    <t>オランダ</t>
  </si>
  <si>
    <t>イタリア</t>
  </si>
  <si>
    <t>ニュージーランド</t>
  </si>
  <si>
    <t>タイ</t>
  </si>
  <si>
    <t>オマーン</t>
  </si>
  <si>
    <t>オーストラリア</t>
  </si>
  <si>
    <t>ペルー</t>
  </si>
  <si>
    <t>トルコ</t>
  </si>
  <si>
    <t>ニューカレドニア</t>
  </si>
  <si>
    <t>トンガ</t>
  </si>
  <si>
    <t>ながいも</t>
  </si>
  <si>
    <t>インドネシア</t>
  </si>
  <si>
    <t>フィリピン</t>
  </si>
  <si>
    <t xml:space="preserve">   Ⅶ－４　生鮮野菜の品目別・国別輸入状況（平成24年）</t>
  </si>
  <si>
    <t>平成24年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</si>
</sst>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7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38" fontId="6" fillId="0" borderId="0" xfId="48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8" fontId="6" fillId="0" borderId="10" xfId="48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center"/>
      <protection/>
    </xf>
    <xf numFmtId="38" fontId="6" fillId="0" borderId="11" xfId="48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37" fontId="6" fillId="0" borderId="13" xfId="0" applyNumberFormat="1" applyFont="1" applyFill="1" applyBorder="1" applyAlignment="1" applyProtection="1">
      <alignment/>
      <protection/>
    </xf>
    <xf numFmtId="38" fontId="6" fillId="0" borderId="13" xfId="48" applyFont="1" applyFill="1" applyBorder="1" applyAlignment="1">
      <alignment/>
    </xf>
    <xf numFmtId="37" fontId="6" fillId="0" borderId="14" xfId="0" applyNumberFormat="1" applyFont="1" applyFill="1" applyBorder="1" applyAlignment="1" applyProtection="1">
      <alignment/>
      <protection/>
    </xf>
    <xf numFmtId="37" fontId="6" fillId="0" borderId="15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Alignment="1">
      <alignment/>
    </xf>
    <xf numFmtId="38" fontId="6" fillId="0" borderId="13" xfId="48" applyFont="1" applyFill="1" applyBorder="1" applyAlignment="1" applyProtection="1">
      <alignment/>
      <protection/>
    </xf>
    <xf numFmtId="0" fontId="6" fillId="0" borderId="13" xfId="0" applyFont="1" applyFill="1" applyBorder="1" applyAlignment="1">
      <alignment horizontal="distributed"/>
    </xf>
    <xf numFmtId="0" fontId="6" fillId="0" borderId="13" xfId="0" applyFont="1" applyFill="1" applyBorder="1" applyAlignment="1">
      <alignment horizontal="distributed" vertical="center"/>
    </xf>
    <xf numFmtId="37" fontId="6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37" fontId="6" fillId="0" borderId="13" xfId="0" applyNumberFormat="1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vertical="center" shrinkToFit="1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37" fontId="6" fillId="0" borderId="16" xfId="0" applyNumberFormat="1" applyFont="1" applyFill="1" applyBorder="1" applyAlignment="1" applyProtection="1">
      <alignment/>
      <protection/>
    </xf>
    <xf numFmtId="38" fontId="6" fillId="0" borderId="16" xfId="48" applyFont="1" applyFill="1" applyBorder="1" applyAlignment="1" applyProtection="1">
      <alignment/>
      <protection/>
    </xf>
    <xf numFmtId="37" fontId="6" fillId="0" borderId="17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distributed" vertical="center"/>
      <protection/>
    </xf>
    <xf numFmtId="37" fontId="6" fillId="0" borderId="18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>
      <alignment/>
    </xf>
    <xf numFmtId="37" fontId="6" fillId="0" borderId="19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>
      <alignment/>
    </xf>
    <xf numFmtId="37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21" xfId="0" applyNumberFormat="1" applyFont="1" applyFill="1" applyBorder="1" applyAlignment="1" applyProtection="1">
      <alignment/>
      <protection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66015625" defaultRowHeight="18"/>
  <cols>
    <col min="1" max="1" width="20.16015625" style="2" customWidth="1"/>
    <col min="2" max="2" width="9.66015625" style="2" customWidth="1"/>
    <col min="3" max="3" width="11.91015625" style="2" customWidth="1"/>
    <col min="4" max="5" width="9.66015625" style="2" customWidth="1"/>
    <col min="6" max="6" width="6.66015625" style="2" customWidth="1"/>
    <col min="7" max="7" width="11.66015625" style="2" customWidth="1"/>
    <col min="8" max="8" width="8.16015625" style="2" customWidth="1"/>
    <col min="9" max="9" width="9.66015625" style="2" customWidth="1"/>
    <col min="10" max="10" width="6.66015625" style="3" customWidth="1"/>
    <col min="11" max="11" width="11.66015625" style="2" customWidth="1"/>
    <col min="12" max="12" width="8.16015625" style="2" customWidth="1"/>
    <col min="13" max="13" width="9.66015625" style="2" customWidth="1"/>
    <col min="14" max="14" width="6.66015625" style="2" customWidth="1"/>
    <col min="15" max="48" width="10.66015625" style="2" customWidth="1"/>
    <col min="49" max="16384" width="8.83203125" style="2" customWidth="1"/>
  </cols>
  <sheetData>
    <row r="1" spans="1:12" ht="12">
      <c r="A1" s="1" t="s">
        <v>83</v>
      </c>
      <c r="L1" s="4"/>
    </row>
    <row r="2" spans="1:14" ht="12">
      <c r="A2" s="5"/>
      <c r="B2" s="5"/>
      <c r="C2" s="5"/>
      <c r="D2" s="5"/>
      <c r="E2" s="5"/>
      <c r="F2" s="5"/>
      <c r="G2" s="5"/>
      <c r="H2" s="5"/>
      <c r="I2" s="5"/>
      <c r="J2" s="6"/>
      <c r="K2" s="5"/>
      <c r="L2" s="7"/>
      <c r="M2" s="5"/>
      <c r="N2" s="8" t="s">
        <v>35</v>
      </c>
    </row>
    <row r="3" spans="1:14" ht="12">
      <c r="A3" s="40" t="s">
        <v>37</v>
      </c>
      <c r="B3" s="9" t="s">
        <v>84</v>
      </c>
      <c r="C3" s="42" t="s">
        <v>38</v>
      </c>
      <c r="D3" s="43"/>
      <c r="E3" s="43"/>
      <c r="F3" s="44"/>
      <c r="G3" s="42" t="s">
        <v>39</v>
      </c>
      <c r="H3" s="43"/>
      <c r="I3" s="43"/>
      <c r="J3" s="44"/>
      <c r="K3" s="42" t="s">
        <v>40</v>
      </c>
      <c r="L3" s="43"/>
      <c r="M3" s="43"/>
      <c r="N3" s="44"/>
    </row>
    <row r="4" spans="1:14" ht="12">
      <c r="A4" s="41"/>
      <c r="B4" s="9" t="s">
        <v>41</v>
      </c>
      <c r="C4" s="9" t="s">
        <v>56</v>
      </c>
      <c r="D4" s="9" t="s">
        <v>54</v>
      </c>
      <c r="E4" s="9" t="s">
        <v>42</v>
      </c>
      <c r="F4" s="9" t="s">
        <v>2</v>
      </c>
      <c r="G4" s="9" t="s">
        <v>57</v>
      </c>
      <c r="H4" s="9" t="s">
        <v>55</v>
      </c>
      <c r="I4" s="9" t="s">
        <v>42</v>
      </c>
      <c r="J4" s="10" t="s">
        <v>2</v>
      </c>
      <c r="K4" s="9" t="s">
        <v>44</v>
      </c>
      <c r="L4" s="9" t="s">
        <v>43</v>
      </c>
      <c r="M4" s="9" t="s">
        <v>45</v>
      </c>
      <c r="N4" s="11" t="s">
        <v>2</v>
      </c>
    </row>
    <row r="5" spans="1:17" ht="12">
      <c r="A5" s="12" t="s">
        <v>0</v>
      </c>
      <c r="B5" s="13">
        <v>6436</v>
      </c>
      <c r="C5" s="12" t="s">
        <v>59</v>
      </c>
      <c r="D5" s="14">
        <v>3411</v>
      </c>
      <c r="E5" s="13">
        <v>1128879</v>
      </c>
      <c r="F5" s="15">
        <f>E5/D5</f>
        <v>330.9525065963061</v>
      </c>
      <c r="G5" s="12" t="s">
        <v>60</v>
      </c>
      <c r="H5" s="14">
        <v>2306</v>
      </c>
      <c r="I5" s="13">
        <v>738151</v>
      </c>
      <c r="J5" s="15">
        <f>I5/H5</f>
        <v>320.10017346053775</v>
      </c>
      <c r="K5" s="12" t="s">
        <v>61</v>
      </c>
      <c r="L5" s="15">
        <v>332</v>
      </c>
      <c r="M5" s="16">
        <v>114746</v>
      </c>
      <c r="N5" s="15">
        <f>M5/L5</f>
        <v>345.62048192771084</v>
      </c>
      <c r="O5" s="17"/>
      <c r="P5" s="17"/>
      <c r="Q5" s="17"/>
    </row>
    <row r="6" spans="1:17" ht="12">
      <c r="A6" s="12" t="s">
        <v>1</v>
      </c>
      <c r="B6" s="13">
        <v>342293</v>
      </c>
      <c r="C6" s="12" t="s">
        <v>62</v>
      </c>
      <c r="D6" s="18">
        <v>269347</v>
      </c>
      <c r="E6" s="13">
        <v>11483799</v>
      </c>
      <c r="F6" s="15">
        <f aca="true" t="shared" si="0" ref="F6:F44">E6/D6</f>
        <v>42.63570412887465</v>
      </c>
      <c r="G6" s="12" t="s">
        <v>63</v>
      </c>
      <c r="H6" s="18">
        <v>34907</v>
      </c>
      <c r="I6" s="13">
        <v>1247246</v>
      </c>
      <c r="J6" s="15">
        <f aca="true" t="shared" si="1" ref="J6:J44">I6/H6</f>
        <v>35.73054115220443</v>
      </c>
      <c r="K6" s="12" t="s">
        <v>61</v>
      </c>
      <c r="L6" s="15">
        <v>24708</v>
      </c>
      <c r="M6" s="15">
        <v>1043603</v>
      </c>
      <c r="N6" s="15">
        <f aca="true" t="shared" si="2" ref="N6:N44">M6/L6</f>
        <v>42.2374534563704</v>
      </c>
      <c r="O6" s="17"/>
      <c r="P6" s="17"/>
      <c r="Q6" s="17"/>
    </row>
    <row r="7" spans="1:17" ht="12">
      <c r="A7" s="12" t="s">
        <v>3</v>
      </c>
      <c r="B7" s="13">
        <v>417</v>
      </c>
      <c r="C7" s="12" t="s">
        <v>64</v>
      </c>
      <c r="D7" s="18">
        <v>178</v>
      </c>
      <c r="E7" s="13">
        <v>46123</v>
      </c>
      <c r="F7" s="15">
        <f t="shared" si="0"/>
        <v>259.1179775280899</v>
      </c>
      <c r="G7" s="12" t="s">
        <v>63</v>
      </c>
      <c r="H7" s="18">
        <v>147</v>
      </c>
      <c r="I7" s="13">
        <v>36484</v>
      </c>
      <c r="J7" s="15">
        <f t="shared" si="1"/>
        <v>248.1904761904762</v>
      </c>
      <c r="K7" s="12" t="s">
        <v>61</v>
      </c>
      <c r="L7" s="15">
        <v>45</v>
      </c>
      <c r="M7" s="15">
        <v>15928</v>
      </c>
      <c r="N7" s="15">
        <f t="shared" si="2"/>
        <v>353.9555555555556</v>
      </c>
      <c r="O7" s="17"/>
      <c r="P7" s="17"/>
      <c r="Q7" s="17"/>
    </row>
    <row r="8" spans="1:17" ht="12">
      <c r="A8" s="12" t="s">
        <v>4</v>
      </c>
      <c r="B8" s="13">
        <v>19862</v>
      </c>
      <c r="C8" s="12" t="s">
        <v>62</v>
      </c>
      <c r="D8" s="18">
        <v>19568</v>
      </c>
      <c r="E8" s="13">
        <v>2999108</v>
      </c>
      <c r="F8" s="15">
        <f t="shared" si="0"/>
        <v>153.2659443990188</v>
      </c>
      <c r="G8" s="12" t="s">
        <v>63</v>
      </c>
      <c r="H8" s="18">
        <v>189</v>
      </c>
      <c r="I8" s="13">
        <v>53677</v>
      </c>
      <c r="J8" s="15">
        <f t="shared" si="1"/>
        <v>284.005291005291</v>
      </c>
      <c r="K8" s="12" t="s">
        <v>65</v>
      </c>
      <c r="L8" s="15">
        <v>68</v>
      </c>
      <c r="M8" s="15">
        <v>15771</v>
      </c>
      <c r="N8" s="15">
        <f t="shared" si="2"/>
        <v>231.9264705882353</v>
      </c>
      <c r="O8" s="17"/>
      <c r="P8" s="17"/>
      <c r="Q8" s="17"/>
    </row>
    <row r="9" spans="1:17" ht="12">
      <c r="A9" s="12" t="s">
        <v>46</v>
      </c>
      <c r="B9" s="13">
        <v>52163</v>
      </c>
      <c r="C9" s="12" t="s">
        <v>62</v>
      </c>
      <c r="D9" s="18">
        <v>52139</v>
      </c>
      <c r="E9" s="13">
        <v>5819035</v>
      </c>
      <c r="F9" s="15">
        <f t="shared" si="0"/>
        <v>111.60618730700627</v>
      </c>
      <c r="G9" s="19" t="s">
        <v>66</v>
      </c>
      <c r="H9" s="14">
        <v>24</v>
      </c>
      <c r="I9" s="13">
        <v>1947</v>
      </c>
      <c r="J9" s="15">
        <f t="shared" si="1"/>
        <v>81.125</v>
      </c>
      <c r="K9" s="12"/>
      <c r="L9" s="15"/>
      <c r="M9" s="15"/>
      <c r="N9" s="15"/>
      <c r="O9" s="17"/>
      <c r="P9" s="17"/>
      <c r="Q9" s="17"/>
    </row>
    <row r="10" spans="1:17" ht="12">
      <c r="A10" s="12" t="s">
        <v>31</v>
      </c>
      <c r="B10" s="13">
        <v>4246</v>
      </c>
      <c r="C10" s="12" t="s">
        <v>62</v>
      </c>
      <c r="D10" s="18">
        <v>3726</v>
      </c>
      <c r="E10" s="13">
        <v>832175</v>
      </c>
      <c r="F10" s="15">
        <f t="shared" si="0"/>
        <v>223.34272678475577</v>
      </c>
      <c r="G10" s="12" t="s">
        <v>67</v>
      </c>
      <c r="H10" s="18">
        <v>200</v>
      </c>
      <c r="I10" s="13">
        <v>55899</v>
      </c>
      <c r="J10" s="15">
        <f t="shared" si="1"/>
        <v>279.495</v>
      </c>
      <c r="K10" s="12" t="s">
        <v>68</v>
      </c>
      <c r="L10" s="15">
        <v>107</v>
      </c>
      <c r="M10" s="15">
        <v>52597</v>
      </c>
      <c r="N10" s="15">
        <f t="shared" si="2"/>
        <v>491.5607476635514</v>
      </c>
      <c r="O10" s="17"/>
      <c r="P10" s="17"/>
      <c r="Q10" s="17"/>
    </row>
    <row r="11" spans="1:17" ht="12">
      <c r="A11" s="12" t="s">
        <v>5</v>
      </c>
      <c r="B11" s="13">
        <v>157</v>
      </c>
      <c r="C11" s="12" t="s">
        <v>63</v>
      </c>
      <c r="D11" s="18">
        <v>157</v>
      </c>
      <c r="E11" s="13">
        <v>18911</v>
      </c>
      <c r="F11" s="15">
        <f t="shared" si="0"/>
        <v>120.45222929936305</v>
      </c>
      <c r="G11" s="12"/>
      <c r="H11" s="18"/>
      <c r="I11" s="13"/>
      <c r="J11" s="15"/>
      <c r="K11" s="12"/>
      <c r="L11" s="15"/>
      <c r="M11" s="15"/>
      <c r="N11" s="15"/>
      <c r="O11" s="17"/>
      <c r="P11" s="17"/>
      <c r="Q11" s="17"/>
    </row>
    <row r="12" spans="1:17" ht="12">
      <c r="A12" s="12" t="s">
        <v>6</v>
      </c>
      <c r="B12" s="13">
        <v>49735</v>
      </c>
      <c r="C12" s="12" t="s">
        <v>63</v>
      </c>
      <c r="D12" s="18">
        <v>45090</v>
      </c>
      <c r="E12" s="13">
        <v>6867326</v>
      </c>
      <c r="F12" s="15">
        <f t="shared" si="0"/>
        <v>152.30263916611221</v>
      </c>
      <c r="G12" s="12" t="s">
        <v>62</v>
      </c>
      <c r="H12" s="18">
        <v>4563</v>
      </c>
      <c r="I12" s="13">
        <v>591581</v>
      </c>
      <c r="J12" s="15">
        <f t="shared" si="1"/>
        <v>129.64738110891957</v>
      </c>
      <c r="K12" s="12" t="s">
        <v>69</v>
      </c>
      <c r="L12" s="15">
        <v>61</v>
      </c>
      <c r="M12" s="13">
        <v>10080</v>
      </c>
      <c r="N12" s="15">
        <f t="shared" si="2"/>
        <v>165.24590163934425</v>
      </c>
      <c r="O12" s="17"/>
      <c r="P12" s="17"/>
      <c r="Q12" s="17"/>
    </row>
    <row r="13" spans="1:17" ht="12">
      <c r="A13" s="12" t="s">
        <v>58</v>
      </c>
      <c r="B13" s="13">
        <v>33964</v>
      </c>
      <c r="C13" s="12" t="s">
        <v>62</v>
      </c>
      <c r="D13" s="18">
        <v>29100</v>
      </c>
      <c r="E13" s="13">
        <v>976556</v>
      </c>
      <c r="F13" s="15">
        <f t="shared" si="0"/>
        <v>33.55862542955327</v>
      </c>
      <c r="G13" s="12" t="s">
        <v>60</v>
      </c>
      <c r="H13" s="18">
        <v>3487</v>
      </c>
      <c r="I13" s="13">
        <v>187127</v>
      </c>
      <c r="J13" s="15">
        <f t="shared" si="1"/>
        <v>53.66418124462289</v>
      </c>
      <c r="K13" s="12" t="s">
        <v>67</v>
      </c>
      <c r="L13" s="15">
        <v>1338</v>
      </c>
      <c r="M13" s="13">
        <v>62848</v>
      </c>
      <c r="N13" s="15">
        <f t="shared" si="2"/>
        <v>46.97159940209268</v>
      </c>
      <c r="O13" s="17"/>
      <c r="P13" s="17"/>
      <c r="Q13" s="17"/>
    </row>
    <row r="14" spans="1:17" ht="12">
      <c r="A14" s="12" t="s">
        <v>7</v>
      </c>
      <c r="B14" s="13">
        <v>10545</v>
      </c>
      <c r="C14" s="12" t="s">
        <v>67</v>
      </c>
      <c r="D14" s="18">
        <v>6062</v>
      </c>
      <c r="E14" s="13">
        <v>542787</v>
      </c>
      <c r="F14" s="15">
        <f t="shared" si="0"/>
        <v>89.53926096997691</v>
      </c>
      <c r="G14" s="12" t="s">
        <v>63</v>
      </c>
      <c r="H14" s="18">
        <v>4240</v>
      </c>
      <c r="I14" s="13">
        <v>430674</v>
      </c>
      <c r="J14" s="15">
        <f t="shared" si="1"/>
        <v>101.57405660377358</v>
      </c>
      <c r="K14" s="12" t="s">
        <v>62</v>
      </c>
      <c r="L14" s="15">
        <v>243</v>
      </c>
      <c r="M14" s="13">
        <v>77317</v>
      </c>
      <c r="N14" s="15">
        <f t="shared" si="2"/>
        <v>318.1769547325103</v>
      </c>
      <c r="O14" s="17"/>
      <c r="P14" s="17"/>
      <c r="Q14" s="17"/>
    </row>
    <row r="15" spans="1:17" ht="12">
      <c r="A15" s="12" t="s">
        <v>8</v>
      </c>
      <c r="B15" s="13">
        <v>988</v>
      </c>
      <c r="C15" s="12" t="s">
        <v>63</v>
      </c>
      <c r="D15" s="18">
        <v>667</v>
      </c>
      <c r="E15" s="13">
        <v>80893</v>
      </c>
      <c r="F15" s="15">
        <f t="shared" si="0"/>
        <v>121.27886056971514</v>
      </c>
      <c r="G15" s="12" t="s">
        <v>69</v>
      </c>
      <c r="H15" s="14">
        <v>250</v>
      </c>
      <c r="I15" s="13">
        <v>29011</v>
      </c>
      <c r="J15" s="15">
        <f t="shared" si="1"/>
        <v>116.044</v>
      </c>
      <c r="K15" s="12" t="s">
        <v>67</v>
      </c>
      <c r="L15" s="15">
        <v>71</v>
      </c>
      <c r="M15" s="13">
        <v>8471</v>
      </c>
      <c r="N15" s="15">
        <f t="shared" si="2"/>
        <v>119.30985915492958</v>
      </c>
      <c r="O15" s="17"/>
      <c r="P15" s="17"/>
      <c r="Q15" s="17"/>
    </row>
    <row r="16" spans="1:17" ht="12">
      <c r="A16" s="12" t="s">
        <v>9</v>
      </c>
      <c r="B16" s="13">
        <v>591</v>
      </c>
      <c r="C16" s="12" t="s">
        <v>63</v>
      </c>
      <c r="D16" s="18">
        <v>309</v>
      </c>
      <c r="E16" s="13">
        <v>79641</v>
      </c>
      <c r="F16" s="15">
        <f t="shared" si="0"/>
        <v>257.7378640776699</v>
      </c>
      <c r="G16" s="12" t="s">
        <v>68</v>
      </c>
      <c r="H16" s="14">
        <v>288</v>
      </c>
      <c r="I16" s="13">
        <v>124168</v>
      </c>
      <c r="J16" s="15">
        <f t="shared" si="1"/>
        <v>431.1388888888889</v>
      </c>
      <c r="K16" s="12" t="s">
        <v>70</v>
      </c>
      <c r="L16" s="15">
        <v>22</v>
      </c>
      <c r="M16" s="13">
        <v>13665</v>
      </c>
      <c r="N16" s="15">
        <f t="shared" si="2"/>
        <v>621.1363636363636</v>
      </c>
      <c r="O16" s="17"/>
      <c r="P16" s="17"/>
      <c r="Q16" s="17"/>
    </row>
    <row r="17" spans="1:17" ht="12">
      <c r="A17" s="12" t="s">
        <v>10</v>
      </c>
      <c r="B17" s="13">
        <v>1892</v>
      </c>
      <c r="C17" s="12" t="s">
        <v>63</v>
      </c>
      <c r="D17" s="18">
        <v>1706</v>
      </c>
      <c r="E17" s="13">
        <v>526882</v>
      </c>
      <c r="F17" s="15">
        <f t="shared" si="0"/>
        <v>308.84056271981245</v>
      </c>
      <c r="G17" s="12" t="s">
        <v>69</v>
      </c>
      <c r="H17" s="18">
        <v>182</v>
      </c>
      <c r="I17" s="13">
        <v>65410</v>
      </c>
      <c r="J17" s="15">
        <f t="shared" si="1"/>
        <v>359.3956043956044</v>
      </c>
      <c r="K17" s="12" t="s">
        <v>71</v>
      </c>
      <c r="L17" s="15">
        <v>4</v>
      </c>
      <c r="M17" s="13">
        <v>3483</v>
      </c>
      <c r="N17" s="15">
        <f t="shared" si="2"/>
        <v>870.75</v>
      </c>
      <c r="O17" s="17"/>
      <c r="P17" s="17"/>
      <c r="Q17" s="17"/>
    </row>
    <row r="18" spans="1:17" ht="12">
      <c r="A18" s="12" t="s">
        <v>11</v>
      </c>
      <c r="B18" s="13">
        <v>82951</v>
      </c>
      <c r="C18" s="12" t="s">
        <v>62</v>
      </c>
      <c r="D18" s="18">
        <v>71282</v>
      </c>
      <c r="E18" s="13">
        <v>2963934</v>
      </c>
      <c r="F18" s="15">
        <f t="shared" si="0"/>
        <v>41.5803989787043</v>
      </c>
      <c r="G18" s="12" t="s">
        <v>72</v>
      </c>
      <c r="H18" s="14">
        <v>4527</v>
      </c>
      <c r="I18" s="13">
        <v>320952</v>
      </c>
      <c r="J18" s="15">
        <f t="shared" si="1"/>
        <v>70.89728296885355</v>
      </c>
      <c r="K18" s="12" t="s">
        <v>67</v>
      </c>
      <c r="L18" s="15">
        <v>3682</v>
      </c>
      <c r="M18" s="13">
        <v>226369</v>
      </c>
      <c r="N18" s="15">
        <f t="shared" si="2"/>
        <v>61.479902227050516</v>
      </c>
      <c r="O18" s="17"/>
      <c r="P18" s="17"/>
      <c r="Q18" s="17"/>
    </row>
    <row r="19" spans="1:17" ht="12">
      <c r="A19" s="12" t="s">
        <v>47</v>
      </c>
      <c r="B19" s="13">
        <v>48208</v>
      </c>
      <c r="C19" s="12" t="s">
        <v>62</v>
      </c>
      <c r="D19" s="18">
        <v>45511</v>
      </c>
      <c r="E19" s="13">
        <v>2150125</v>
      </c>
      <c r="F19" s="15">
        <f t="shared" si="0"/>
        <v>47.24407286150601</v>
      </c>
      <c r="G19" s="12" t="s">
        <v>67</v>
      </c>
      <c r="H19" s="18">
        <v>2697</v>
      </c>
      <c r="I19" s="13">
        <v>212188</v>
      </c>
      <c r="J19" s="15">
        <f t="shared" si="1"/>
        <v>78.6755654430849</v>
      </c>
      <c r="K19" s="12"/>
      <c r="L19" s="15"/>
      <c r="M19" s="13"/>
      <c r="N19" s="15"/>
      <c r="O19" s="17"/>
      <c r="P19" s="17"/>
      <c r="Q19" s="17"/>
    </row>
    <row r="20" spans="1:17" ht="12">
      <c r="A20" s="12" t="s">
        <v>12</v>
      </c>
      <c r="B20" s="13">
        <v>5899</v>
      </c>
      <c r="C20" s="12" t="s">
        <v>62</v>
      </c>
      <c r="D20" s="18">
        <v>5679</v>
      </c>
      <c r="E20" s="13">
        <v>375127</v>
      </c>
      <c r="F20" s="15">
        <f t="shared" si="0"/>
        <v>66.05511533720725</v>
      </c>
      <c r="G20" s="12" t="s">
        <v>60</v>
      </c>
      <c r="H20" s="18">
        <v>145</v>
      </c>
      <c r="I20" s="13">
        <v>10648</v>
      </c>
      <c r="J20" s="15">
        <f t="shared" si="1"/>
        <v>73.43448275862069</v>
      </c>
      <c r="K20" s="12" t="s">
        <v>70</v>
      </c>
      <c r="L20" s="15">
        <v>38</v>
      </c>
      <c r="M20" s="13">
        <v>15332</v>
      </c>
      <c r="N20" s="15">
        <f t="shared" si="2"/>
        <v>403.4736842105263</v>
      </c>
      <c r="O20" s="17"/>
      <c r="P20" s="17"/>
      <c r="Q20" s="17"/>
    </row>
    <row r="21" spans="1:17" ht="12">
      <c r="A21" s="12" t="s">
        <v>13</v>
      </c>
      <c r="B21" s="13">
        <v>47</v>
      </c>
      <c r="C21" s="12" t="s">
        <v>63</v>
      </c>
      <c r="D21" s="18">
        <v>42</v>
      </c>
      <c r="E21" s="13">
        <v>24199</v>
      </c>
      <c r="F21" s="15">
        <f t="shared" si="0"/>
        <v>576.1666666666666</v>
      </c>
      <c r="G21" s="20" t="s">
        <v>60</v>
      </c>
      <c r="H21" s="18">
        <v>5</v>
      </c>
      <c r="I21" s="13">
        <v>1462</v>
      </c>
      <c r="J21" s="15">
        <f t="shared" si="1"/>
        <v>292.4</v>
      </c>
      <c r="K21" s="20"/>
      <c r="L21" s="15"/>
      <c r="M21" s="13"/>
      <c r="N21" s="15"/>
      <c r="O21" s="17"/>
      <c r="P21" s="17"/>
      <c r="Q21" s="17"/>
    </row>
    <row r="22" spans="1:17" ht="12">
      <c r="A22" s="12" t="s">
        <v>14</v>
      </c>
      <c r="B22" s="13">
        <v>2599</v>
      </c>
      <c r="C22" s="12" t="s">
        <v>73</v>
      </c>
      <c r="D22" s="18">
        <v>1414</v>
      </c>
      <c r="E22" s="13">
        <v>497360</v>
      </c>
      <c r="F22" s="15">
        <f t="shared" si="0"/>
        <v>351.7397454031117</v>
      </c>
      <c r="G22" s="12" t="s">
        <v>62</v>
      </c>
      <c r="H22" s="14">
        <v>1167</v>
      </c>
      <c r="I22" s="13">
        <v>393554</v>
      </c>
      <c r="J22" s="15">
        <f t="shared" si="1"/>
        <v>337.235646958012</v>
      </c>
      <c r="K22" s="12" t="s">
        <v>66</v>
      </c>
      <c r="L22" s="15">
        <v>16</v>
      </c>
      <c r="M22" s="13">
        <v>5021</v>
      </c>
      <c r="N22" s="15">
        <f t="shared" si="2"/>
        <v>313.8125</v>
      </c>
      <c r="O22" s="17"/>
      <c r="P22" s="17"/>
      <c r="Q22" s="17"/>
    </row>
    <row r="23" spans="1:17" ht="12">
      <c r="A23" s="12" t="s">
        <v>15</v>
      </c>
      <c r="B23" s="13">
        <v>1954</v>
      </c>
      <c r="C23" s="12" t="s">
        <v>74</v>
      </c>
      <c r="D23" s="18">
        <v>1884</v>
      </c>
      <c r="E23" s="13">
        <v>644017</v>
      </c>
      <c r="F23" s="15">
        <f t="shared" si="0"/>
        <v>341.83492569002124</v>
      </c>
      <c r="G23" s="12" t="s">
        <v>69</v>
      </c>
      <c r="H23" s="18">
        <v>61</v>
      </c>
      <c r="I23" s="13">
        <v>31261</v>
      </c>
      <c r="J23" s="15">
        <f t="shared" si="1"/>
        <v>512.4754098360655</v>
      </c>
      <c r="K23" s="12" t="s">
        <v>63</v>
      </c>
      <c r="L23" s="15">
        <v>9</v>
      </c>
      <c r="M23" s="13">
        <v>2564</v>
      </c>
      <c r="N23" s="15">
        <f t="shared" si="2"/>
        <v>284.8888888888889</v>
      </c>
      <c r="O23" s="17"/>
      <c r="P23" s="17"/>
      <c r="Q23" s="17"/>
    </row>
    <row r="24" spans="1:17" ht="12">
      <c r="A24" s="12" t="s">
        <v>16</v>
      </c>
      <c r="B24" s="13">
        <v>1038</v>
      </c>
      <c r="C24" s="12" t="s">
        <v>67</v>
      </c>
      <c r="D24" s="18">
        <v>1038</v>
      </c>
      <c r="E24" s="13">
        <v>232546</v>
      </c>
      <c r="F24" s="15">
        <f t="shared" si="0"/>
        <v>224.03275529865124</v>
      </c>
      <c r="G24" s="12"/>
      <c r="H24" s="18"/>
      <c r="I24" s="13"/>
      <c r="J24" s="15"/>
      <c r="K24" s="21"/>
      <c r="L24" s="15"/>
      <c r="M24" s="13"/>
      <c r="N24" s="15"/>
      <c r="O24" s="17"/>
      <c r="P24" s="17"/>
      <c r="Q24" s="17"/>
    </row>
    <row r="25" spans="1:17" ht="12">
      <c r="A25" s="12" t="s">
        <v>17</v>
      </c>
      <c r="B25" s="13">
        <v>1</v>
      </c>
      <c r="C25" s="20" t="s">
        <v>71</v>
      </c>
      <c r="D25" s="18">
        <v>1</v>
      </c>
      <c r="E25" s="13">
        <v>1123</v>
      </c>
      <c r="F25" s="15">
        <f t="shared" si="0"/>
        <v>1123</v>
      </c>
      <c r="G25" s="21"/>
      <c r="H25" s="14"/>
      <c r="I25" s="13"/>
      <c r="J25" s="15"/>
      <c r="K25" s="22"/>
      <c r="L25" s="15"/>
      <c r="M25" s="13"/>
      <c r="N25" s="15"/>
      <c r="O25" s="17"/>
      <c r="P25" s="17"/>
      <c r="Q25" s="17"/>
    </row>
    <row r="26" spans="1:17" ht="12">
      <c r="A26" s="12" t="s">
        <v>18</v>
      </c>
      <c r="B26" s="13">
        <v>15243</v>
      </c>
      <c r="C26" s="12" t="s">
        <v>69</v>
      </c>
      <c r="D26" s="18">
        <v>8869</v>
      </c>
      <c r="E26" s="13">
        <v>3606013</v>
      </c>
      <c r="F26" s="15">
        <f t="shared" si="0"/>
        <v>406.58619912053217</v>
      </c>
      <c r="G26" s="21" t="s">
        <v>75</v>
      </c>
      <c r="H26" s="14">
        <v>1820</v>
      </c>
      <c r="I26" s="13">
        <v>1248130</v>
      </c>
      <c r="J26" s="15">
        <f t="shared" si="1"/>
        <v>685.7857142857143</v>
      </c>
      <c r="K26" s="12" t="s">
        <v>76</v>
      </c>
      <c r="L26" s="15">
        <v>1509</v>
      </c>
      <c r="M26" s="13">
        <v>1018676</v>
      </c>
      <c r="N26" s="15">
        <f t="shared" si="2"/>
        <v>675.066931742876</v>
      </c>
      <c r="O26" s="17"/>
      <c r="P26" s="17"/>
      <c r="Q26" s="17"/>
    </row>
    <row r="27" spans="1:17" ht="12">
      <c r="A27" s="12" t="s">
        <v>19</v>
      </c>
      <c r="B27" s="13">
        <v>86</v>
      </c>
      <c r="C27" s="12" t="s">
        <v>60</v>
      </c>
      <c r="D27" s="18">
        <v>86</v>
      </c>
      <c r="E27" s="13">
        <v>21262</v>
      </c>
      <c r="F27" s="15">
        <f t="shared" si="0"/>
        <v>247.2325581395349</v>
      </c>
      <c r="G27" s="20"/>
      <c r="H27" s="18"/>
      <c r="I27" s="13"/>
      <c r="J27" s="15"/>
      <c r="K27" s="20"/>
      <c r="L27" s="15"/>
      <c r="M27" s="13"/>
      <c r="N27" s="15"/>
      <c r="O27" s="17"/>
      <c r="P27" s="17"/>
      <c r="Q27" s="17"/>
    </row>
    <row r="28" spans="1:17" ht="12">
      <c r="A28" s="12" t="s">
        <v>20</v>
      </c>
      <c r="B28" s="13">
        <v>9961</v>
      </c>
      <c r="C28" s="12" t="s">
        <v>63</v>
      </c>
      <c r="D28" s="18">
        <v>9961</v>
      </c>
      <c r="E28" s="13">
        <v>660834</v>
      </c>
      <c r="F28" s="15">
        <f t="shared" si="0"/>
        <v>66.34213432386306</v>
      </c>
      <c r="G28" s="12"/>
      <c r="H28" s="14"/>
      <c r="I28" s="13"/>
      <c r="J28" s="15"/>
      <c r="K28" s="12"/>
      <c r="L28" s="15"/>
      <c r="M28" s="13"/>
      <c r="N28" s="15"/>
      <c r="O28" s="17"/>
      <c r="P28" s="17"/>
      <c r="Q28" s="17"/>
    </row>
    <row r="29" spans="1:17" ht="12">
      <c r="A29" s="12" t="s">
        <v>21</v>
      </c>
      <c r="B29" s="13">
        <v>1436</v>
      </c>
      <c r="C29" s="12" t="s">
        <v>62</v>
      </c>
      <c r="D29" s="18">
        <v>1132</v>
      </c>
      <c r="E29" s="13">
        <v>44156220</v>
      </c>
      <c r="F29" s="15">
        <f t="shared" si="0"/>
        <v>39007.26148409894</v>
      </c>
      <c r="G29" s="21" t="s">
        <v>77</v>
      </c>
      <c r="H29" s="18">
        <v>111</v>
      </c>
      <c r="I29" s="13"/>
      <c r="J29" s="15">
        <f t="shared" si="1"/>
        <v>0</v>
      </c>
      <c r="K29" s="19" t="s">
        <v>63</v>
      </c>
      <c r="L29" s="15">
        <v>79</v>
      </c>
      <c r="M29" s="13">
        <v>369533</v>
      </c>
      <c r="N29" s="15">
        <f t="shared" si="2"/>
        <v>4677.632911392405</v>
      </c>
      <c r="O29" s="17"/>
      <c r="P29" s="17"/>
      <c r="Q29" s="17"/>
    </row>
    <row r="30" spans="1:17" ht="12">
      <c r="A30" s="12" t="s">
        <v>22</v>
      </c>
      <c r="B30" s="13">
        <v>5015</v>
      </c>
      <c r="C30" s="12" t="s">
        <v>62</v>
      </c>
      <c r="D30" s="18">
        <v>5007</v>
      </c>
      <c r="E30" s="13">
        <v>1396508</v>
      </c>
      <c r="F30" s="15">
        <f t="shared" si="0"/>
        <v>278.91112442580385</v>
      </c>
      <c r="G30" s="21" t="s">
        <v>60</v>
      </c>
      <c r="H30" s="18">
        <v>8</v>
      </c>
      <c r="I30" s="13">
        <v>3500</v>
      </c>
      <c r="J30" s="15">
        <f t="shared" si="1"/>
        <v>437.5</v>
      </c>
      <c r="K30" s="21"/>
      <c r="L30" s="15"/>
      <c r="M30" s="13"/>
      <c r="N30" s="15"/>
      <c r="O30" s="17"/>
      <c r="P30" s="17"/>
      <c r="Q30" s="17"/>
    </row>
    <row r="31" spans="1:17" ht="12" customHeight="1">
      <c r="A31" s="12" t="s">
        <v>48</v>
      </c>
      <c r="B31" s="13">
        <v>3</v>
      </c>
      <c r="C31" s="12" t="s">
        <v>70</v>
      </c>
      <c r="D31" s="18">
        <v>3</v>
      </c>
      <c r="E31" s="13">
        <v>1941</v>
      </c>
      <c r="F31" s="15">
        <f t="shared" si="0"/>
        <v>647</v>
      </c>
      <c r="G31" s="12"/>
      <c r="H31" s="14"/>
      <c r="I31" s="13"/>
      <c r="J31" s="15"/>
      <c r="K31" s="21"/>
      <c r="L31" s="15"/>
      <c r="M31" s="13"/>
      <c r="N31" s="15"/>
      <c r="O31" s="17"/>
      <c r="P31" s="17"/>
      <c r="Q31" s="17"/>
    </row>
    <row r="32" spans="1:17" ht="12">
      <c r="A32" s="12" t="s">
        <v>23</v>
      </c>
      <c r="B32" s="13">
        <v>14</v>
      </c>
      <c r="C32" s="12" t="s">
        <v>62</v>
      </c>
      <c r="D32" s="18">
        <v>7</v>
      </c>
      <c r="E32" s="13">
        <v>62653</v>
      </c>
      <c r="F32" s="15">
        <f t="shared" si="0"/>
        <v>8950.42857142857</v>
      </c>
      <c r="G32" s="21" t="s">
        <v>71</v>
      </c>
      <c r="H32" s="18">
        <v>5</v>
      </c>
      <c r="I32" s="13">
        <v>379155</v>
      </c>
      <c r="J32" s="15">
        <f t="shared" si="1"/>
        <v>75831</v>
      </c>
      <c r="K32" s="21" t="s">
        <v>64</v>
      </c>
      <c r="L32" s="15">
        <v>1</v>
      </c>
      <c r="M32" s="13">
        <v>145204</v>
      </c>
      <c r="N32" s="15">
        <f t="shared" si="2"/>
        <v>145204</v>
      </c>
      <c r="O32" s="17"/>
      <c r="P32" s="17"/>
      <c r="Q32" s="17"/>
    </row>
    <row r="33" spans="1:17" ht="12">
      <c r="A33" s="12" t="s">
        <v>49</v>
      </c>
      <c r="B33" s="13">
        <v>32893</v>
      </c>
      <c r="C33" s="12" t="s">
        <v>60</v>
      </c>
      <c r="D33" s="18">
        <v>20635</v>
      </c>
      <c r="E33" s="13">
        <v>7234545</v>
      </c>
      <c r="F33" s="15">
        <f t="shared" si="0"/>
        <v>350.5958323237218</v>
      </c>
      <c r="G33" s="12" t="s">
        <v>70</v>
      </c>
      <c r="H33" s="18">
        <v>7798</v>
      </c>
      <c r="I33" s="13">
        <v>3180558</v>
      </c>
      <c r="J33" s="15">
        <f t="shared" si="1"/>
        <v>407.8684278020005</v>
      </c>
      <c r="K33" s="12" t="s">
        <v>72</v>
      </c>
      <c r="L33" s="15">
        <v>4442</v>
      </c>
      <c r="M33" s="13">
        <v>2035179</v>
      </c>
      <c r="N33" s="15">
        <f t="shared" si="2"/>
        <v>458.16726699684824</v>
      </c>
      <c r="O33" s="17"/>
      <c r="P33" s="17"/>
      <c r="Q33" s="17"/>
    </row>
    <row r="34" spans="1:17" ht="12">
      <c r="A34" s="12" t="s">
        <v>32</v>
      </c>
      <c r="B34" s="13">
        <v>733</v>
      </c>
      <c r="C34" s="12" t="s">
        <v>60</v>
      </c>
      <c r="D34" s="18">
        <v>720</v>
      </c>
      <c r="E34" s="13">
        <v>351489</v>
      </c>
      <c r="F34" s="15">
        <f t="shared" si="0"/>
        <v>488.1791666666667</v>
      </c>
      <c r="G34" s="12" t="s">
        <v>72</v>
      </c>
      <c r="H34" s="14">
        <v>7</v>
      </c>
      <c r="I34" s="13">
        <v>2997</v>
      </c>
      <c r="J34" s="15">
        <f t="shared" si="1"/>
        <v>428.14285714285717</v>
      </c>
      <c r="K34" s="12" t="s">
        <v>70</v>
      </c>
      <c r="L34" s="15">
        <v>5</v>
      </c>
      <c r="M34" s="13">
        <v>2306</v>
      </c>
      <c r="N34" s="15">
        <f t="shared" si="2"/>
        <v>461.2</v>
      </c>
      <c r="O34" s="17"/>
      <c r="P34" s="17"/>
      <c r="Q34" s="17"/>
    </row>
    <row r="35" spans="1:17" ht="12">
      <c r="A35" s="12" t="s">
        <v>24</v>
      </c>
      <c r="B35" s="23">
        <v>9</v>
      </c>
      <c r="C35" s="12" t="s">
        <v>63</v>
      </c>
      <c r="D35" s="18">
        <v>9</v>
      </c>
      <c r="E35" s="13">
        <v>10096</v>
      </c>
      <c r="F35" s="15">
        <f t="shared" si="0"/>
        <v>1121.7777777777778</v>
      </c>
      <c r="G35" s="12"/>
      <c r="H35" s="18"/>
      <c r="I35" s="13"/>
      <c r="J35" s="15"/>
      <c r="K35" s="20"/>
      <c r="L35" s="15"/>
      <c r="M35" s="13"/>
      <c r="N35" s="15"/>
      <c r="O35" s="17"/>
      <c r="P35" s="17"/>
      <c r="Q35" s="17"/>
    </row>
    <row r="36" spans="1:17" ht="12">
      <c r="A36" s="12" t="s">
        <v>25</v>
      </c>
      <c r="B36" s="13">
        <v>61</v>
      </c>
      <c r="C36" s="21" t="s">
        <v>75</v>
      </c>
      <c r="D36" s="14">
        <v>46</v>
      </c>
      <c r="E36" s="13">
        <v>10266</v>
      </c>
      <c r="F36" s="15">
        <f t="shared" si="0"/>
        <v>223.17391304347825</v>
      </c>
      <c r="G36" s="12" t="s">
        <v>63</v>
      </c>
      <c r="H36" s="14">
        <v>11</v>
      </c>
      <c r="I36" s="13">
        <v>6478</v>
      </c>
      <c r="J36" s="15">
        <f t="shared" si="1"/>
        <v>588.9090909090909</v>
      </c>
      <c r="K36" s="12" t="s">
        <v>62</v>
      </c>
      <c r="L36" s="15">
        <v>4</v>
      </c>
      <c r="M36" s="13">
        <v>1447</v>
      </c>
      <c r="N36" s="15">
        <f t="shared" si="2"/>
        <v>361.75</v>
      </c>
      <c r="O36" s="17"/>
      <c r="P36" s="17"/>
      <c r="Q36" s="17"/>
    </row>
    <row r="37" spans="1:17" ht="12">
      <c r="A37" s="12" t="s">
        <v>26</v>
      </c>
      <c r="B37" s="13">
        <v>125024</v>
      </c>
      <c r="C37" s="24" t="s">
        <v>72</v>
      </c>
      <c r="D37" s="18">
        <v>65182</v>
      </c>
      <c r="E37" s="13">
        <v>3847670</v>
      </c>
      <c r="F37" s="15">
        <f t="shared" si="0"/>
        <v>59.02964008468596</v>
      </c>
      <c r="G37" s="12" t="s">
        <v>69</v>
      </c>
      <c r="H37" s="18">
        <v>54549</v>
      </c>
      <c r="I37" s="13">
        <v>4287728</v>
      </c>
      <c r="J37" s="15">
        <f t="shared" si="1"/>
        <v>78.60323745623201</v>
      </c>
      <c r="K37" s="24" t="s">
        <v>78</v>
      </c>
      <c r="L37" s="15">
        <v>2560</v>
      </c>
      <c r="M37" s="13">
        <v>181546</v>
      </c>
      <c r="N37" s="15">
        <f t="shared" si="2"/>
        <v>70.91640625</v>
      </c>
      <c r="O37" s="17"/>
      <c r="P37" s="17"/>
      <c r="Q37" s="17"/>
    </row>
    <row r="38" spans="1:17" ht="12">
      <c r="A38" s="12" t="s">
        <v>27</v>
      </c>
      <c r="B38" s="13">
        <v>8564</v>
      </c>
      <c r="C38" s="12" t="s">
        <v>62</v>
      </c>
      <c r="D38" s="18">
        <v>8547</v>
      </c>
      <c r="E38" s="13">
        <v>525002</v>
      </c>
      <c r="F38" s="15">
        <f t="shared" si="0"/>
        <v>61.425295425295424</v>
      </c>
      <c r="G38" s="12" t="s">
        <v>67</v>
      </c>
      <c r="H38" s="18">
        <v>13</v>
      </c>
      <c r="I38" s="13">
        <v>4787</v>
      </c>
      <c r="J38" s="15">
        <f t="shared" si="1"/>
        <v>368.2307692307692</v>
      </c>
      <c r="K38" s="12" t="s">
        <v>79</v>
      </c>
      <c r="L38" s="15">
        <v>4</v>
      </c>
      <c r="M38" s="13">
        <v>1075</v>
      </c>
      <c r="N38" s="15">
        <f t="shared" si="2"/>
        <v>268.75</v>
      </c>
      <c r="O38" s="17"/>
      <c r="P38" s="17"/>
      <c r="Q38" s="17"/>
    </row>
    <row r="39" spans="1:17" ht="12">
      <c r="A39" s="12" t="s">
        <v>80</v>
      </c>
      <c r="B39" s="13">
        <v>551</v>
      </c>
      <c r="C39" s="12" t="s">
        <v>62</v>
      </c>
      <c r="D39" s="18">
        <v>390</v>
      </c>
      <c r="E39" s="13">
        <v>226093</v>
      </c>
      <c r="F39" s="15">
        <f t="shared" si="0"/>
        <v>579.725641025641</v>
      </c>
      <c r="G39" s="12" t="s">
        <v>66</v>
      </c>
      <c r="H39" s="18">
        <v>161</v>
      </c>
      <c r="I39" s="13">
        <v>76763</v>
      </c>
      <c r="J39" s="15">
        <f t="shared" si="1"/>
        <v>476.7888198757764</v>
      </c>
      <c r="K39" s="12"/>
      <c r="L39" s="15"/>
      <c r="M39" s="13"/>
      <c r="N39" s="15"/>
      <c r="O39" s="17"/>
      <c r="P39" s="17"/>
      <c r="Q39" s="17"/>
    </row>
    <row r="40" spans="1:17" ht="12">
      <c r="A40" s="12" t="s">
        <v>28</v>
      </c>
      <c r="B40" s="13">
        <v>21159</v>
      </c>
      <c r="C40" s="12" t="s">
        <v>62</v>
      </c>
      <c r="D40" s="18">
        <v>20715</v>
      </c>
      <c r="E40" s="13">
        <v>1363823</v>
      </c>
      <c r="F40" s="15">
        <f t="shared" si="0"/>
        <v>65.83746077721457</v>
      </c>
      <c r="G40" s="12" t="s">
        <v>81</v>
      </c>
      <c r="H40" s="18">
        <v>256</v>
      </c>
      <c r="I40" s="13">
        <v>47908</v>
      </c>
      <c r="J40" s="15">
        <f t="shared" si="1"/>
        <v>187.140625</v>
      </c>
      <c r="K40" s="12" t="s">
        <v>73</v>
      </c>
      <c r="L40" s="15">
        <v>143</v>
      </c>
      <c r="M40" s="13">
        <v>12421</v>
      </c>
      <c r="N40" s="15">
        <f t="shared" si="2"/>
        <v>86.86013986013987</v>
      </c>
      <c r="O40" s="17"/>
      <c r="P40" s="17"/>
      <c r="Q40" s="17"/>
    </row>
    <row r="41" spans="1:17" ht="12">
      <c r="A41" s="12" t="s">
        <v>50</v>
      </c>
      <c r="B41" s="13">
        <v>29652</v>
      </c>
      <c r="C41" s="12" t="s">
        <v>69</v>
      </c>
      <c r="D41" s="18">
        <v>19753</v>
      </c>
      <c r="E41" s="13">
        <v>1994477</v>
      </c>
      <c r="F41" s="15">
        <f t="shared" si="0"/>
        <v>100.97083987242445</v>
      </c>
      <c r="G41" s="21" t="s">
        <v>63</v>
      </c>
      <c r="H41" s="18">
        <v>8872</v>
      </c>
      <c r="I41" s="13">
        <v>644978</v>
      </c>
      <c r="J41" s="15">
        <f t="shared" si="1"/>
        <v>72.69815148782688</v>
      </c>
      <c r="K41" s="12" t="s">
        <v>60</v>
      </c>
      <c r="L41" s="15">
        <v>771</v>
      </c>
      <c r="M41" s="13">
        <v>239658</v>
      </c>
      <c r="N41" s="15">
        <f t="shared" si="2"/>
        <v>310.84046692607006</v>
      </c>
      <c r="O41" s="17"/>
      <c r="P41" s="17"/>
      <c r="Q41" s="17"/>
    </row>
    <row r="42" spans="1:17" ht="12">
      <c r="A42" s="12" t="s">
        <v>51</v>
      </c>
      <c r="B42" s="13">
        <v>1413</v>
      </c>
      <c r="C42" s="12" t="s">
        <v>63</v>
      </c>
      <c r="D42" s="14">
        <v>842</v>
      </c>
      <c r="E42" s="13">
        <v>75932</v>
      </c>
      <c r="F42" s="15">
        <f t="shared" si="0"/>
        <v>90.18052256532067</v>
      </c>
      <c r="G42" s="12" t="s">
        <v>69</v>
      </c>
      <c r="H42" s="18">
        <v>338</v>
      </c>
      <c r="I42" s="13">
        <v>32553</v>
      </c>
      <c r="J42" s="15">
        <f t="shared" si="1"/>
        <v>96.31065088757397</v>
      </c>
      <c r="K42" s="12" t="s">
        <v>60</v>
      </c>
      <c r="L42" s="15">
        <v>233</v>
      </c>
      <c r="M42" s="13">
        <v>41301</v>
      </c>
      <c r="N42" s="15">
        <f t="shared" si="2"/>
        <v>177.25751072961373</v>
      </c>
      <c r="O42" s="17"/>
      <c r="P42" s="17"/>
      <c r="Q42" s="17"/>
    </row>
    <row r="43" spans="1:17" ht="12">
      <c r="A43" s="12" t="s">
        <v>29</v>
      </c>
      <c r="B43" s="13">
        <v>3509</v>
      </c>
      <c r="C43" s="12" t="s">
        <v>63</v>
      </c>
      <c r="D43" s="18">
        <v>3338</v>
      </c>
      <c r="E43" s="13">
        <v>2638296</v>
      </c>
      <c r="F43" s="15">
        <f t="shared" si="0"/>
        <v>790.382264829239</v>
      </c>
      <c r="G43" s="21" t="s">
        <v>60</v>
      </c>
      <c r="H43" s="18">
        <v>156</v>
      </c>
      <c r="I43" s="13">
        <v>239664</v>
      </c>
      <c r="J43" s="15">
        <f t="shared" si="1"/>
        <v>1536.3076923076924</v>
      </c>
      <c r="K43" s="12" t="s">
        <v>69</v>
      </c>
      <c r="L43" s="15">
        <v>15</v>
      </c>
      <c r="M43" s="13">
        <v>12958</v>
      </c>
      <c r="N43" s="15">
        <f t="shared" si="2"/>
        <v>863.8666666666667</v>
      </c>
      <c r="O43" s="17"/>
      <c r="P43" s="17"/>
      <c r="Q43" s="17"/>
    </row>
    <row r="44" spans="1:17" ht="12">
      <c r="A44" s="25" t="s">
        <v>30</v>
      </c>
      <c r="B44" s="26">
        <v>9005</v>
      </c>
      <c r="C44" s="25" t="s">
        <v>82</v>
      </c>
      <c r="D44" s="27">
        <v>3914</v>
      </c>
      <c r="E44" s="28">
        <v>1381840</v>
      </c>
      <c r="F44" s="15">
        <f t="shared" si="0"/>
        <v>353.0505876341339</v>
      </c>
      <c r="G44" s="25" t="s">
        <v>73</v>
      </c>
      <c r="H44" s="27">
        <v>2566</v>
      </c>
      <c r="I44" s="26">
        <v>1175213</v>
      </c>
      <c r="J44" s="15">
        <f t="shared" si="1"/>
        <v>457.9941543257989</v>
      </c>
      <c r="K44" s="25" t="s">
        <v>62</v>
      </c>
      <c r="L44" s="15">
        <v>2177</v>
      </c>
      <c r="M44" s="26">
        <v>1098307</v>
      </c>
      <c r="N44" s="15">
        <f t="shared" si="2"/>
        <v>504.5048231511254</v>
      </c>
      <c r="O44" s="17"/>
      <c r="P44" s="17"/>
      <c r="Q44" s="17"/>
    </row>
    <row r="45" spans="1:17" ht="12" hidden="1">
      <c r="A45" s="29" t="s">
        <v>52</v>
      </c>
      <c r="B45" s="30">
        <v>6114</v>
      </c>
      <c r="C45" s="31"/>
      <c r="D45" s="30"/>
      <c r="E45" s="30"/>
      <c r="F45" s="32" t="e">
        <f>E45/D45</f>
        <v>#DIV/0!</v>
      </c>
      <c r="G45" s="33"/>
      <c r="H45" s="34"/>
      <c r="I45" s="34"/>
      <c r="J45" s="32" t="e">
        <f>I45/H45</f>
        <v>#DIV/0!</v>
      </c>
      <c r="K45" s="30"/>
      <c r="L45" s="30"/>
      <c r="M45" s="30"/>
      <c r="N45" s="32" t="e">
        <f>M45/L45</f>
        <v>#DIV/0!</v>
      </c>
      <c r="O45" s="17"/>
      <c r="P45" s="17"/>
      <c r="Q45" s="17"/>
    </row>
    <row r="46" spans="1:14" ht="12">
      <c r="A46" s="35" t="s">
        <v>53</v>
      </c>
      <c r="B46" s="36"/>
      <c r="D46" s="36"/>
      <c r="E46" s="37"/>
      <c r="F46" s="38"/>
      <c r="G46" s="39"/>
      <c r="H46" s="38"/>
      <c r="I46" s="38"/>
      <c r="J46" s="38"/>
      <c r="K46" s="4"/>
      <c r="L46" s="38"/>
      <c r="M46" s="36" t="s">
        <v>36</v>
      </c>
      <c r="N46" s="38"/>
    </row>
    <row r="47" spans="1:14" ht="12">
      <c r="A47" s="35" t="s">
        <v>33</v>
      </c>
      <c r="B47" s="36"/>
      <c r="C47" s="36"/>
      <c r="D47" s="36"/>
      <c r="E47" s="36"/>
      <c r="F47" s="36"/>
      <c r="G47" s="4"/>
      <c r="H47" s="4"/>
      <c r="I47" s="36"/>
      <c r="J47" s="36"/>
      <c r="K47" s="4"/>
      <c r="L47" s="36"/>
      <c r="M47" s="36"/>
      <c r="N47" s="36"/>
    </row>
    <row r="48" spans="1:14" ht="12">
      <c r="A48" s="2" t="s">
        <v>34</v>
      </c>
      <c r="F48" s="36"/>
      <c r="G48" s="4"/>
      <c r="H48" s="4"/>
      <c r="I48" s="4"/>
      <c r="J48" s="36"/>
      <c r="N48" s="36"/>
    </row>
  </sheetData>
  <sheetProtection/>
  <mergeCells count="4">
    <mergeCell ref="A3:A4"/>
    <mergeCell ref="C3:F3"/>
    <mergeCell ref="G3:J3"/>
    <mergeCell ref="K3:N3"/>
  </mergeCells>
  <printOptions/>
  <pageMargins left="0.5905511811023623" right="0.3937007874015748" top="0.5905511811023623" bottom="0.3937007874015748" header="0.31496062992125984" footer="0.31496062992125984"/>
  <pageSetup fitToHeight="0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須藤 瑛亮</cp:lastModifiedBy>
  <cp:lastPrinted>2013-04-10T12:03:23Z</cp:lastPrinted>
  <dcterms:created xsi:type="dcterms:W3CDTF">2000-05-31T05:43:18Z</dcterms:created>
  <dcterms:modified xsi:type="dcterms:W3CDTF">2013-04-10T12:03:26Z</dcterms:modified>
  <cp:category/>
  <cp:version/>
  <cp:contentType/>
  <cp:contentStatus/>
</cp:coreProperties>
</file>