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95" yWindow="65521" windowWidth="10740" windowHeight="9210" tabRatio="736" activeTab="0"/>
  </bookViews>
  <sheets>
    <sheet name="平成24年" sheetId="1" r:id="rId1"/>
  </sheets>
  <definedNames>
    <definedName name="_xlnm.Print_Area" localSheetId="0">'平成24年'!$A$1:$Q$41</definedName>
  </definedNames>
  <calcPr fullCalcOnLoad="1"/>
</workbook>
</file>

<file path=xl/sharedStrings.xml><?xml version="1.0" encoding="utf-8"?>
<sst xmlns="http://schemas.openxmlformats.org/spreadsheetml/2006/main" count="208" uniqueCount="66">
  <si>
    <t>品目</t>
  </si>
  <si>
    <t>キャベツ</t>
  </si>
  <si>
    <t>きゅうり</t>
  </si>
  <si>
    <t>さといも</t>
  </si>
  <si>
    <t>だいこん</t>
  </si>
  <si>
    <t>たまねぎ</t>
  </si>
  <si>
    <t>にんじん</t>
  </si>
  <si>
    <t>はくさい</t>
  </si>
  <si>
    <t>ピ－マン</t>
  </si>
  <si>
    <t>項目</t>
  </si>
  <si>
    <t>収穫量</t>
  </si>
  <si>
    <t>割　合</t>
  </si>
  <si>
    <t>県　名</t>
  </si>
  <si>
    <t>　　Ⅳ－６　野菜の品目別生産県別ベスト10</t>
  </si>
  <si>
    <t>（単位：トン，％）</t>
  </si>
  <si>
    <t>ト マ ト</t>
  </si>
  <si>
    <t>な　  す</t>
  </si>
  <si>
    <t>ね　  ぎ</t>
  </si>
  <si>
    <t>レ タ ス</t>
  </si>
  <si>
    <t>ばれいしょ</t>
  </si>
  <si>
    <t>全国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</si>
  <si>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</si>
  <si>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</si>
  <si>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</si>
  <si>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</si>
  <si>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</si>
  <si>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</si>
  <si>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</si>
  <si>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</si>
  <si>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</si>
  <si>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</si>
  <si>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計</t>
  </si>
  <si>
    <t>　</t>
  </si>
  <si>
    <t>ほうれん　　　　　　そ　　　う</t>
  </si>
  <si>
    <t xml:space="preserve">   －指定野菜の収穫量上位10県とそのシェア（平成24年産）－</t>
  </si>
  <si>
    <t>愛知</t>
  </si>
  <si>
    <t>群馬</t>
  </si>
  <si>
    <t>千葉</t>
  </si>
  <si>
    <t>茨城</t>
  </si>
  <si>
    <t>神奈川</t>
  </si>
  <si>
    <t>長野</t>
  </si>
  <si>
    <t>鹿児島</t>
  </si>
  <si>
    <t>北海道</t>
  </si>
  <si>
    <t>熊本</t>
  </si>
  <si>
    <t>岩手</t>
  </si>
  <si>
    <t>宮崎</t>
  </si>
  <si>
    <t>埼玉</t>
  </si>
  <si>
    <t>福島</t>
  </si>
  <si>
    <t>高知</t>
  </si>
  <si>
    <t>栃木</t>
  </si>
  <si>
    <t>新潟</t>
  </si>
  <si>
    <t>愛媛</t>
  </si>
  <si>
    <t>静岡</t>
  </si>
  <si>
    <t>青森</t>
  </si>
  <si>
    <t>長崎</t>
  </si>
  <si>
    <t>佐賀</t>
  </si>
  <si>
    <t>兵庫</t>
  </si>
  <si>
    <t>香川</t>
  </si>
  <si>
    <t>岐阜</t>
  </si>
  <si>
    <t>福岡</t>
  </si>
  <si>
    <t>京都</t>
  </si>
  <si>
    <t>徳島</t>
  </si>
  <si>
    <t>大分</t>
  </si>
  <si>
    <t>鳥取</t>
  </si>
  <si>
    <t>埼玉</t>
  </si>
  <si>
    <t>資料：農林水産省大臣官房統計部「平成24年産野菜生産出荷統計」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</si>
</sst>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#\ ###\ ##0_ ;_ * \-##\ ###\ ##0_ ;_ * &quot;0&quot;_ ;_ @_ "/>
    <numFmt numFmtId="179" formatCode="_ * #\ ###\ ##0_ ;_ * \-#\ ###\ ##0_ ;_ * &quot;0&quot;_ ;_ @_ "/>
    <numFmt numFmtId="180" formatCode="_ * #\ ###\ ##0_ ;_ @_ "/>
    <numFmt numFmtId="181" formatCode="#\ ###\ ##0\ ;&quot;△&quot;?\ ??0\ ;@\ "/>
    <numFmt numFmtId="182" formatCode="#\ ###\ ##0\ "/>
    <numFmt numFmtId="183" formatCode="#\ ###\ ##0\ ;&quot;△&quot;\ ?\ ??0\ ;@\ "/>
    <numFmt numFmtId="184" formatCode="_ * ##,###,##0_ ;_ * \-##,###,##0_ ;_ * &quot;0&quot;_ ;_ @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Terminal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b/>
      <sz val="1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64" applyFont="1" applyAlignment="1" applyProtection="1">
      <alignment horizontal="left" vertical="center"/>
      <protection/>
    </xf>
    <xf numFmtId="0" fontId="21" fillId="0" borderId="0" xfId="64" applyFont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21" fillId="0" borderId="0" xfId="64" applyFont="1" applyAlignment="1" applyProtection="1">
      <alignment horizontal="left" vertical="center"/>
      <protection/>
    </xf>
    <xf numFmtId="0" fontId="21" fillId="0" borderId="0" xfId="64" applyFont="1" applyBorder="1" applyAlignment="1" applyProtection="1">
      <alignment horizontal="left"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0" xfId="64" applyFont="1" applyFill="1" applyBorder="1" applyAlignment="1" applyProtection="1" quotePrefix="1">
      <alignment horizontal="left"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 applyProtection="1">
      <alignment horizontal="left" vertical="center"/>
      <protection/>
    </xf>
    <xf numFmtId="0" fontId="21" fillId="0" borderId="0" xfId="64" applyFont="1" applyFill="1" applyBorder="1" applyAlignment="1" applyProtection="1">
      <alignment horizontal="right" vertical="center"/>
      <protection/>
    </xf>
    <xf numFmtId="0" fontId="21" fillId="0" borderId="10" xfId="64" applyFont="1" applyBorder="1" applyAlignment="1">
      <alignment vertical="center"/>
      <protection/>
    </xf>
    <xf numFmtId="0" fontId="21" fillId="0" borderId="11" xfId="64" applyFont="1" applyBorder="1" applyAlignment="1" applyProtection="1">
      <alignment horizontal="right" vertical="center"/>
      <protection/>
    </xf>
    <xf numFmtId="0" fontId="21" fillId="0" borderId="12" xfId="64" applyFont="1" applyBorder="1" applyAlignment="1" applyProtection="1">
      <alignment horizontal="left" vertical="center"/>
      <protection/>
    </xf>
    <xf numFmtId="0" fontId="21" fillId="0" borderId="13" xfId="64" applyFont="1" applyBorder="1" applyAlignment="1">
      <alignment vertical="center"/>
      <protection/>
    </xf>
    <xf numFmtId="0" fontId="21" fillId="0" borderId="14" xfId="64" applyFont="1" applyBorder="1" applyAlignment="1" applyProtection="1">
      <alignment horizontal="center" vertical="center"/>
      <protection/>
    </xf>
    <xf numFmtId="37" fontId="25" fillId="0" borderId="14" xfId="64" applyNumberFormat="1" applyFont="1" applyFill="1" applyBorder="1" applyAlignment="1" applyProtection="1">
      <alignment vertical="center"/>
      <protection/>
    </xf>
    <xf numFmtId="0" fontId="21" fillId="0" borderId="15" xfId="64" applyFont="1" applyBorder="1" applyAlignment="1" applyProtection="1">
      <alignment horizontal="center" vertical="center"/>
      <protection/>
    </xf>
    <xf numFmtId="0" fontId="21" fillId="0" borderId="16" xfId="64" applyFont="1" applyBorder="1" applyAlignment="1" applyProtection="1">
      <alignment horizontal="center" vertical="center"/>
      <protection/>
    </xf>
    <xf numFmtId="176" fontId="25" fillId="0" borderId="17" xfId="64" applyNumberFormat="1" applyFont="1" applyFill="1" applyBorder="1" applyAlignment="1" applyProtection="1">
      <alignment vertical="center"/>
      <protection/>
    </xf>
    <xf numFmtId="176" fontId="25" fillId="0" borderId="15" xfId="64" applyNumberFormat="1" applyFont="1" applyFill="1" applyBorder="1" applyAlignment="1" applyProtection="1">
      <alignment vertical="center"/>
      <protection/>
    </xf>
    <xf numFmtId="0" fontId="21" fillId="0" borderId="14" xfId="64" applyFont="1" applyBorder="1" applyAlignment="1">
      <alignment vertical="center"/>
      <protection/>
    </xf>
    <xf numFmtId="176" fontId="21" fillId="0" borderId="15" xfId="64" applyNumberFormat="1" applyFont="1" applyFill="1" applyBorder="1" applyAlignment="1" applyProtection="1">
      <alignment horizontal="center" vertical="center"/>
      <protection/>
    </xf>
    <xf numFmtId="176" fontId="21" fillId="0" borderId="14" xfId="64" applyNumberFormat="1" applyFont="1" applyFill="1" applyBorder="1" applyAlignment="1" applyProtection="1">
      <alignment horizontal="center" vertical="center"/>
      <protection/>
    </xf>
    <xf numFmtId="37" fontId="25" fillId="0" borderId="15" xfId="64" applyNumberFormat="1" applyFont="1" applyFill="1" applyBorder="1" applyAlignment="1" applyProtection="1">
      <alignment vertical="center"/>
      <protection/>
    </xf>
    <xf numFmtId="0" fontId="21" fillId="0" borderId="17" xfId="64" applyFont="1" applyBorder="1" applyAlignment="1">
      <alignment vertical="center"/>
      <protection/>
    </xf>
    <xf numFmtId="0" fontId="21" fillId="0" borderId="15" xfId="64" applyFont="1" applyBorder="1" applyAlignment="1">
      <alignment vertical="center"/>
      <protection/>
    </xf>
    <xf numFmtId="0" fontId="21" fillId="0" borderId="17" xfId="64" applyFont="1" applyBorder="1" applyAlignment="1" applyProtection="1">
      <alignment horizontal="center" vertical="center"/>
      <protection/>
    </xf>
    <xf numFmtId="0" fontId="25" fillId="0" borderId="0" xfId="64" applyFont="1" applyBorder="1" applyAlignment="1">
      <alignment vertical="center"/>
      <protection/>
    </xf>
    <xf numFmtId="0" fontId="25" fillId="0" borderId="0" xfId="64" applyFont="1" applyAlignment="1">
      <alignment vertical="center"/>
      <protection/>
    </xf>
    <xf numFmtId="177" fontId="25" fillId="0" borderId="17" xfId="64" applyNumberFormat="1" applyFont="1" applyFill="1" applyBorder="1" applyAlignment="1" applyProtection="1">
      <alignment vertical="center"/>
      <protection/>
    </xf>
    <xf numFmtId="177" fontId="25" fillId="0" borderId="15" xfId="64" applyNumberFormat="1" applyFont="1" applyFill="1" applyBorder="1" applyAlignment="1" applyProtection="1">
      <alignment vertical="center"/>
      <protection/>
    </xf>
    <xf numFmtId="0" fontId="21" fillId="0" borderId="11" xfId="64" applyFont="1" applyFill="1" applyBorder="1" applyAlignment="1">
      <alignment vertical="center"/>
      <protection/>
    </xf>
    <xf numFmtId="37" fontId="21" fillId="0" borderId="0" xfId="64" applyNumberFormat="1" applyFont="1" applyFill="1" applyBorder="1" applyAlignment="1" applyProtection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37" fontId="25" fillId="0" borderId="0" xfId="64" applyNumberFormat="1" applyFont="1" applyFill="1" applyBorder="1" applyAlignment="1" applyProtection="1">
      <alignment vertical="center"/>
      <protection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5" fillId="0" borderId="15" xfId="64" applyFont="1" applyFill="1" applyBorder="1" applyAlignment="1" applyProtection="1">
      <alignment horizontal="center" vertical="center"/>
      <protection/>
    </xf>
    <xf numFmtId="0" fontId="25" fillId="0" borderId="17" xfId="64" applyFont="1" applyFill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 quotePrefix="1">
      <alignment horizontal="center" vertical="center"/>
      <protection/>
    </xf>
    <xf numFmtId="0" fontId="25" fillId="0" borderId="15" xfId="64" applyFont="1" applyFill="1" applyBorder="1" applyAlignment="1" applyProtection="1" quotePrefix="1">
      <alignment horizontal="center" vertical="center"/>
      <protection/>
    </xf>
    <xf numFmtId="0" fontId="21" fillId="0" borderId="14" xfId="64" applyFont="1" applyBorder="1" applyAlignment="1" applyProtection="1">
      <alignment horizontal="center" vertical="center"/>
      <protection/>
    </xf>
    <xf numFmtId="0" fontId="21" fillId="0" borderId="15" xfId="64" applyFont="1" applyBorder="1" applyAlignment="1" applyProtection="1">
      <alignment horizontal="center" vertical="center"/>
      <protection/>
    </xf>
    <xf numFmtId="0" fontId="21" fillId="0" borderId="17" xfId="64" applyFont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 quotePrefix="1">
      <alignment horizontal="center" vertical="center" wrapText="1"/>
      <protection/>
    </xf>
    <xf numFmtId="0" fontId="25" fillId="0" borderId="17" xfId="64" applyFont="1" applyFill="1" applyBorder="1" applyAlignment="1" applyProtection="1" quotePrefix="1">
      <alignment horizontal="center" vertical="center" wrapText="1"/>
      <protection/>
    </xf>
    <xf numFmtId="0" fontId="25" fillId="0" borderId="18" xfId="64" applyFont="1" applyFill="1" applyBorder="1" applyAlignment="1" applyProtection="1">
      <alignment horizontal="center" vertical="center"/>
      <protection/>
    </xf>
    <xf numFmtId="0" fontId="25" fillId="0" borderId="19" xfId="64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要覧Ⅳ－６（ベスト１０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123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2" customWidth="1"/>
    <col min="2" max="2" width="7.50390625" style="2" customWidth="1"/>
    <col min="3" max="8" width="8.75390625" style="3" customWidth="1"/>
    <col min="9" max="9" width="3.875" style="2" customWidth="1"/>
    <col min="10" max="17" width="8.75390625" style="3" customWidth="1"/>
    <col min="18" max="16384" width="9.00390625" style="2" customWidth="1"/>
  </cols>
  <sheetData>
    <row r="1" ht="16.5" customHeight="1">
      <c r="I1" s="3"/>
    </row>
    <row r="2" spans="1:9" ht="15" customHeight="1">
      <c r="A2" s="1" t="s">
        <v>13</v>
      </c>
      <c r="I2" s="3"/>
    </row>
    <row r="3" spans="1:9" ht="15" customHeight="1">
      <c r="A3" s="4"/>
      <c r="B3" s="5" t="s">
        <v>34</v>
      </c>
      <c r="I3" s="3"/>
    </row>
    <row r="4" spans="1:17" ht="13.5" customHeight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 t="s">
        <v>14</v>
      </c>
    </row>
    <row r="5" spans="1:18" ht="12" customHeight="1">
      <c r="A5" s="11"/>
      <c r="B5" s="12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46" t="s">
        <v>15</v>
      </c>
      <c r="I5" s="8"/>
      <c r="J5" s="36" t="s">
        <v>16</v>
      </c>
      <c r="K5" s="36" t="s">
        <v>6</v>
      </c>
      <c r="L5" s="36" t="s">
        <v>17</v>
      </c>
      <c r="M5" s="36" t="s">
        <v>7</v>
      </c>
      <c r="N5" s="36" t="s">
        <v>8</v>
      </c>
      <c r="O5" s="44" t="s">
        <v>33</v>
      </c>
      <c r="P5" s="36" t="s">
        <v>18</v>
      </c>
      <c r="Q5" s="39" t="s">
        <v>19</v>
      </c>
      <c r="R5" s="6"/>
    </row>
    <row r="6" spans="1:18" ht="12" customHeight="1">
      <c r="A6" s="13" t="s">
        <v>9</v>
      </c>
      <c r="B6" s="14"/>
      <c r="C6" s="38"/>
      <c r="D6" s="38"/>
      <c r="E6" s="38"/>
      <c r="F6" s="38"/>
      <c r="G6" s="38"/>
      <c r="H6" s="47"/>
      <c r="I6" s="8"/>
      <c r="J6" s="37"/>
      <c r="K6" s="37"/>
      <c r="L6" s="37"/>
      <c r="M6" s="37"/>
      <c r="N6" s="37"/>
      <c r="O6" s="45"/>
      <c r="P6" s="37"/>
      <c r="Q6" s="40"/>
      <c r="R6" s="6"/>
    </row>
    <row r="7" spans="1:18" ht="13.5" customHeight="1">
      <c r="A7" s="41" t="s">
        <v>20</v>
      </c>
      <c r="B7" s="15" t="s">
        <v>10</v>
      </c>
      <c r="C7" s="16">
        <v>1443000</v>
      </c>
      <c r="D7" s="16">
        <v>586600</v>
      </c>
      <c r="E7" s="16">
        <v>172500</v>
      </c>
      <c r="F7" s="16">
        <v>1469000</v>
      </c>
      <c r="G7" s="16">
        <v>1098000</v>
      </c>
      <c r="H7" s="16">
        <v>722400</v>
      </c>
      <c r="I7" s="8"/>
      <c r="J7" s="16">
        <v>327400</v>
      </c>
      <c r="K7" s="16">
        <v>613200</v>
      </c>
      <c r="L7" s="16">
        <v>480900</v>
      </c>
      <c r="M7" s="16">
        <v>920700</v>
      </c>
      <c r="N7" s="16">
        <v>145000</v>
      </c>
      <c r="O7" s="16">
        <v>263500</v>
      </c>
      <c r="P7" s="16">
        <v>566100</v>
      </c>
      <c r="Q7" s="16">
        <v>2500000</v>
      </c>
      <c r="R7" s="6"/>
    </row>
    <row r="8" spans="1:18" ht="13.5" customHeight="1">
      <c r="A8" s="42"/>
      <c r="B8" s="18" t="s">
        <v>11</v>
      </c>
      <c r="C8" s="19">
        <v>100</v>
      </c>
      <c r="D8" s="20">
        <v>100</v>
      </c>
      <c r="E8" s="20">
        <v>100</v>
      </c>
      <c r="F8" s="20">
        <v>100</v>
      </c>
      <c r="G8" s="20">
        <v>100</v>
      </c>
      <c r="H8" s="20">
        <v>100</v>
      </c>
      <c r="I8" s="8"/>
      <c r="J8" s="19">
        <v>100</v>
      </c>
      <c r="K8" s="19">
        <v>100</v>
      </c>
      <c r="L8" s="19">
        <v>100</v>
      </c>
      <c r="M8" s="19">
        <v>100</v>
      </c>
      <c r="N8" s="19">
        <v>100</v>
      </c>
      <c r="O8" s="19">
        <v>100</v>
      </c>
      <c r="P8" s="19">
        <v>100</v>
      </c>
      <c r="Q8" s="19">
        <v>100</v>
      </c>
      <c r="R8" s="6"/>
    </row>
    <row r="9" spans="1:18" ht="13.5" customHeight="1">
      <c r="A9" s="21"/>
      <c r="B9" s="18" t="s">
        <v>12</v>
      </c>
      <c r="C9" s="22" t="s">
        <v>35</v>
      </c>
      <c r="D9" s="23" t="s">
        <v>45</v>
      </c>
      <c r="E9" s="23" t="s">
        <v>45</v>
      </c>
      <c r="F9" s="23" t="s">
        <v>42</v>
      </c>
      <c r="G9" s="23" t="s">
        <v>42</v>
      </c>
      <c r="H9" s="23" t="s">
        <v>43</v>
      </c>
      <c r="I9" s="6"/>
      <c r="J9" s="22" t="s">
        <v>48</v>
      </c>
      <c r="K9" s="23" t="s">
        <v>42</v>
      </c>
      <c r="L9" s="22" t="s">
        <v>37</v>
      </c>
      <c r="M9" s="23" t="s">
        <v>40</v>
      </c>
      <c r="N9" s="22" t="s">
        <v>38</v>
      </c>
      <c r="O9" s="22" t="s">
        <v>37</v>
      </c>
      <c r="P9" s="22" t="s">
        <v>40</v>
      </c>
      <c r="Q9" s="22" t="s">
        <v>42</v>
      </c>
      <c r="R9" s="6"/>
    </row>
    <row r="10" spans="1:18" ht="13.5" customHeight="1">
      <c r="A10" s="17" t="s">
        <v>21</v>
      </c>
      <c r="B10" s="18" t="s">
        <v>10</v>
      </c>
      <c r="C10" s="24">
        <v>262900</v>
      </c>
      <c r="D10" s="24">
        <v>61000</v>
      </c>
      <c r="E10" s="24">
        <v>25900</v>
      </c>
      <c r="F10" s="24">
        <v>170500</v>
      </c>
      <c r="G10" s="24">
        <v>665000</v>
      </c>
      <c r="H10" s="24">
        <v>104300</v>
      </c>
      <c r="I10" s="6"/>
      <c r="J10" s="24">
        <v>31900</v>
      </c>
      <c r="K10" s="24">
        <v>185800</v>
      </c>
      <c r="L10" s="24">
        <v>68000</v>
      </c>
      <c r="M10" s="24">
        <v>234100</v>
      </c>
      <c r="N10" s="24">
        <v>35300</v>
      </c>
      <c r="O10" s="24">
        <v>35900</v>
      </c>
      <c r="P10" s="24">
        <v>194600</v>
      </c>
      <c r="Q10" s="24">
        <v>1938000</v>
      </c>
      <c r="R10" s="6"/>
    </row>
    <row r="11" spans="1:18" ht="13.5" customHeight="1">
      <c r="A11" s="25"/>
      <c r="B11" s="18" t="s">
        <v>11</v>
      </c>
      <c r="C11" s="19">
        <f aca="true" t="shared" si="0" ref="C11:H11">C10/C7*100</f>
        <v>18.21898821898822</v>
      </c>
      <c r="D11" s="19">
        <f t="shared" si="0"/>
        <v>10.39890896692806</v>
      </c>
      <c r="E11" s="19">
        <f t="shared" si="0"/>
        <v>15.014492753623188</v>
      </c>
      <c r="F11" s="19">
        <f t="shared" si="0"/>
        <v>11.60653505786249</v>
      </c>
      <c r="G11" s="19">
        <f t="shared" si="0"/>
        <v>60.56466302367942</v>
      </c>
      <c r="H11" s="19">
        <f t="shared" si="0"/>
        <v>14.437984496124031</v>
      </c>
      <c r="I11" s="6"/>
      <c r="J11" s="19">
        <f aca="true" t="shared" si="1" ref="J11:Q11">J10/J7*100</f>
        <v>9.743433109346364</v>
      </c>
      <c r="K11" s="20">
        <f t="shared" si="1"/>
        <v>30.30006523157208</v>
      </c>
      <c r="L11" s="20">
        <f t="shared" si="1"/>
        <v>14.140153878145146</v>
      </c>
      <c r="M11" s="20">
        <f t="shared" si="1"/>
        <v>25.426306071467366</v>
      </c>
      <c r="N11" s="19">
        <f t="shared" si="1"/>
        <v>24.344827586206897</v>
      </c>
      <c r="O11" s="20">
        <f t="shared" si="1"/>
        <v>13.624288425047437</v>
      </c>
      <c r="P11" s="20">
        <f t="shared" si="1"/>
        <v>34.37555202261085</v>
      </c>
      <c r="Q11" s="20">
        <f t="shared" si="1"/>
        <v>77.52</v>
      </c>
      <c r="R11" s="6"/>
    </row>
    <row r="12" spans="1:18" ht="13.5" customHeight="1">
      <c r="A12" s="26"/>
      <c r="B12" s="18" t="s">
        <v>12</v>
      </c>
      <c r="C12" s="23" t="s">
        <v>36</v>
      </c>
      <c r="D12" s="22" t="s">
        <v>36</v>
      </c>
      <c r="E12" s="22" t="s">
        <v>37</v>
      </c>
      <c r="F12" s="23" t="s">
        <v>37</v>
      </c>
      <c r="G12" s="23" t="s">
        <v>55</v>
      </c>
      <c r="H12" s="23" t="s">
        <v>42</v>
      </c>
      <c r="I12" s="6"/>
      <c r="J12" s="22" t="s">
        <v>43</v>
      </c>
      <c r="K12" s="23" t="s">
        <v>37</v>
      </c>
      <c r="L12" s="23" t="s">
        <v>46</v>
      </c>
      <c r="M12" s="23" t="s">
        <v>38</v>
      </c>
      <c r="N12" s="22" t="s">
        <v>45</v>
      </c>
      <c r="O12" s="23" t="s">
        <v>46</v>
      </c>
      <c r="P12" s="23" t="s">
        <v>38</v>
      </c>
      <c r="Q12" s="23" t="s">
        <v>54</v>
      </c>
      <c r="R12" s="6"/>
    </row>
    <row r="13" spans="1:18" ht="13.5" customHeight="1">
      <c r="A13" s="17" t="s">
        <v>22</v>
      </c>
      <c r="B13" s="18" t="s">
        <v>10</v>
      </c>
      <c r="C13" s="24">
        <v>259700</v>
      </c>
      <c r="D13" s="24">
        <v>56900</v>
      </c>
      <c r="E13" s="24">
        <v>22400</v>
      </c>
      <c r="F13" s="24">
        <v>155200</v>
      </c>
      <c r="G13" s="24">
        <v>122800</v>
      </c>
      <c r="H13" s="24">
        <v>58000</v>
      </c>
      <c r="I13" s="6"/>
      <c r="J13" s="24">
        <v>30600</v>
      </c>
      <c r="K13" s="24">
        <v>111200</v>
      </c>
      <c r="L13" s="24">
        <v>59800</v>
      </c>
      <c r="M13" s="24">
        <v>232700</v>
      </c>
      <c r="N13" s="24">
        <v>26600</v>
      </c>
      <c r="O13" s="24">
        <v>29500</v>
      </c>
      <c r="P13" s="24">
        <v>85900</v>
      </c>
      <c r="Q13" s="24">
        <v>114000</v>
      </c>
      <c r="R13" s="6"/>
    </row>
    <row r="14" spans="1:18" ht="13.5" customHeight="1">
      <c r="A14" s="26"/>
      <c r="B14" s="15" t="s">
        <v>11</v>
      </c>
      <c r="C14" s="20">
        <f aca="true" t="shared" si="2" ref="C14:H14">C13/C7*100</f>
        <v>17.997227997227995</v>
      </c>
      <c r="D14" s="19">
        <f t="shared" si="2"/>
        <v>9.699965905216503</v>
      </c>
      <c r="E14" s="19">
        <f t="shared" si="2"/>
        <v>12.985507246376812</v>
      </c>
      <c r="F14" s="20">
        <f t="shared" si="2"/>
        <v>10.56501021102791</v>
      </c>
      <c r="G14" s="20">
        <f t="shared" si="2"/>
        <v>11.183970856102004</v>
      </c>
      <c r="H14" s="19">
        <f t="shared" si="2"/>
        <v>8.028792912513842</v>
      </c>
      <c r="I14" s="6"/>
      <c r="J14" s="19">
        <f aca="true" t="shared" si="3" ref="J14:Q14">J13/J7*100</f>
        <v>9.346365302382406</v>
      </c>
      <c r="K14" s="19">
        <f t="shared" si="3"/>
        <v>18.134377038486626</v>
      </c>
      <c r="L14" s="19">
        <f t="shared" si="3"/>
        <v>12.435017675192347</v>
      </c>
      <c r="M14" s="19">
        <f t="shared" si="3"/>
        <v>25.274247854893016</v>
      </c>
      <c r="N14" s="19">
        <f t="shared" si="3"/>
        <v>18.344827586206897</v>
      </c>
      <c r="O14" s="19">
        <f t="shared" si="3"/>
        <v>11.195445920303605</v>
      </c>
      <c r="P14" s="19">
        <f t="shared" si="3"/>
        <v>15.173997526938704</v>
      </c>
      <c r="Q14" s="19">
        <f t="shared" si="3"/>
        <v>4.5600000000000005</v>
      </c>
      <c r="R14" s="6"/>
    </row>
    <row r="15" spans="1:18" ht="13.5" customHeight="1">
      <c r="A15" s="21"/>
      <c r="B15" s="18" t="s">
        <v>12</v>
      </c>
      <c r="C15" s="23" t="s">
        <v>37</v>
      </c>
      <c r="D15" s="22" t="s">
        <v>46</v>
      </c>
      <c r="E15" s="23" t="s">
        <v>46</v>
      </c>
      <c r="F15" s="23" t="s">
        <v>53</v>
      </c>
      <c r="G15" s="23" t="s">
        <v>56</v>
      </c>
      <c r="H15" s="23" t="s">
        <v>38</v>
      </c>
      <c r="I15" s="6"/>
      <c r="J15" s="23" t="s">
        <v>36</v>
      </c>
      <c r="K15" s="23" t="s">
        <v>61</v>
      </c>
      <c r="L15" s="22" t="s">
        <v>38</v>
      </c>
      <c r="M15" s="22" t="s">
        <v>36</v>
      </c>
      <c r="N15" s="22" t="s">
        <v>48</v>
      </c>
      <c r="O15" s="22" t="s">
        <v>36</v>
      </c>
      <c r="P15" s="22" t="s">
        <v>36</v>
      </c>
      <c r="Q15" s="22" t="s">
        <v>41</v>
      </c>
      <c r="R15" s="6"/>
    </row>
    <row r="16" spans="1:18" ht="13.5" customHeight="1">
      <c r="A16" s="17" t="s">
        <v>23</v>
      </c>
      <c r="B16" s="18" t="s">
        <v>10</v>
      </c>
      <c r="C16" s="24">
        <v>128900</v>
      </c>
      <c r="D16" s="24">
        <v>48600</v>
      </c>
      <c r="E16" s="24">
        <v>16300</v>
      </c>
      <c r="F16" s="24">
        <v>119900</v>
      </c>
      <c r="G16" s="24">
        <v>87500</v>
      </c>
      <c r="H16" s="24">
        <v>48700</v>
      </c>
      <c r="I16" s="6"/>
      <c r="J16" s="24">
        <v>23200</v>
      </c>
      <c r="K16" s="24">
        <v>48400</v>
      </c>
      <c r="L16" s="24">
        <v>46600</v>
      </c>
      <c r="M16" s="24">
        <v>29700</v>
      </c>
      <c r="N16" s="24">
        <v>12500</v>
      </c>
      <c r="O16" s="24">
        <v>21800</v>
      </c>
      <c r="P16" s="24">
        <v>54800</v>
      </c>
      <c r="Q16" s="24">
        <v>88800</v>
      </c>
      <c r="R16" s="6"/>
    </row>
    <row r="17" spans="1:18" ht="13.5" customHeight="1">
      <c r="A17" s="25"/>
      <c r="B17" s="18" t="s">
        <v>11</v>
      </c>
      <c r="C17" s="19">
        <f aca="true" t="shared" si="4" ref="C17:H17">C16/C7*100</f>
        <v>8.932778932778932</v>
      </c>
      <c r="D17" s="19">
        <f t="shared" si="4"/>
        <v>8.285032390044323</v>
      </c>
      <c r="E17" s="19">
        <f t="shared" si="4"/>
        <v>9.44927536231884</v>
      </c>
      <c r="F17" s="19">
        <f t="shared" si="4"/>
        <v>8.162014976174268</v>
      </c>
      <c r="G17" s="19">
        <f t="shared" si="4"/>
        <v>7.969034608378871</v>
      </c>
      <c r="H17" s="19">
        <f t="shared" si="4"/>
        <v>6.741417497231452</v>
      </c>
      <c r="I17" s="6"/>
      <c r="J17" s="20">
        <f aca="true" t="shared" si="5" ref="J17:Q17">J16/J7*100</f>
        <v>7.08613317043372</v>
      </c>
      <c r="K17" s="20">
        <f t="shared" si="5"/>
        <v>7.893020221787345</v>
      </c>
      <c r="L17" s="20">
        <f t="shared" si="5"/>
        <v>9.690164275317112</v>
      </c>
      <c r="M17" s="19">
        <f t="shared" si="5"/>
        <v>3.225806451612903</v>
      </c>
      <c r="N17" s="19">
        <f t="shared" si="5"/>
        <v>8.620689655172415</v>
      </c>
      <c r="O17" s="20">
        <f t="shared" si="5"/>
        <v>8.273244781783681</v>
      </c>
      <c r="P17" s="19">
        <f t="shared" si="5"/>
        <v>9.680268503797915</v>
      </c>
      <c r="Q17" s="20">
        <f t="shared" si="5"/>
        <v>3.5520000000000005</v>
      </c>
      <c r="R17" s="6"/>
    </row>
    <row r="18" spans="1:18" ht="13.5" customHeight="1">
      <c r="A18" s="26"/>
      <c r="B18" s="27" t="s">
        <v>12</v>
      </c>
      <c r="C18" s="23" t="s">
        <v>38</v>
      </c>
      <c r="D18" s="23" t="s">
        <v>47</v>
      </c>
      <c r="E18" s="22" t="s">
        <v>41</v>
      </c>
      <c r="F18" s="23" t="s">
        <v>41</v>
      </c>
      <c r="G18" s="22" t="s">
        <v>35</v>
      </c>
      <c r="H18" s="22" t="s">
        <v>35</v>
      </c>
      <c r="I18" s="6"/>
      <c r="J18" s="23" t="s">
        <v>59</v>
      </c>
      <c r="K18" s="23" t="s">
        <v>53</v>
      </c>
      <c r="L18" s="23" t="s">
        <v>42</v>
      </c>
      <c r="M18" s="22" t="s">
        <v>42</v>
      </c>
      <c r="N18" s="22" t="s">
        <v>41</v>
      </c>
      <c r="O18" s="23" t="s">
        <v>45</v>
      </c>
      <c r="P18" s="23" t="s">
        <v>56</v>
      </c>
      <c r="Q18" s="23" t="s">
        <v>38</v>
      </c>
      <c r="R18" s="6"/>
    </row>
    <row r="19" spans="1:20" ht="13.5" customHeight="1">
      <c r="A19" s="17" t="s">
        <v>24</v>
      </c>
      <c r="B19" s="18" t="s">
        <v>10</v>
      </c>
      <c r="C19" s="24">
        <v>94300</v>
      </c>
      <c r="D19" s="24">
        <v>46200</v>
      </c>
      <c r="E19" s="24">
        <v>11500</v>
      </c>
      <c r="F19" s="24">
        <v>103900</v>
      </c>
      <c r="G19" s="24">
        <v>30100</v>
      </c>
      <c r="H19" s="24">
        <v>45600</v>
      </c>
      <c r="I19" s="6"/>
      <c r="J19" s="24">
        <v>20600</v>
      </c>
      <c r="K19" s="24">
        <v>40700</v>
      </c>
      <c r="L19" s="24">
        <v>27900</v>
      </c>
      <c r="M19" s="24">
        <v>27700</v>
      </c>
      <c r="N19" s="24">
        <v>11400</v>
      </c>
      <c r="O19" s="24">
        <v>18600</v>
      </c>
      <c r="P19" s="24">
        <v>30900</v>
      </c>
      <c r="Q19" s="24">
        <v>43900</v>
      </c>
      <c r="R19" s="28"/>
      <c r="S19" s="29"/>
      <c r="T19" s="29"/>
    </row>
    <row r="20" spans="1:20" ht="13.5" customHeight="1">
      <c r="A20" s="26"/>
      <c r="B20" s="15" t="s">
        <v>11</v>
      </c>
      <c r="C20" s="20">
        <f aca="true" t="shared" si="6" ref="C20:H20">C19/C7*100</f>
        <v>6.534996534996535</v>
      </c>
      <c r="D20" s="20">
        <f t="shared" si="6"/>
        <v>7.875894988066825</v>
      </c>
      <c r="E20" s="20">
        <f t="shared" si="6"/>
        <v>6.666666666666667</v>
      </c>
      <c r="F20" s="20">
        <f t="shared" si="6"/>
        <v>7.072838665759019</v>
      </c>
      <c r="G20" s="20">
        <f t="shared" si="6"/>
        <v>2.7413479052823315</v>
      </c>
      <c r="H20" s="20">
        <f t="shared" si="6"/>
        <v>6.312292358803987</v>
      </c>
      <c r="I20" s="6"/>
      <c r="J20" s="19">
        <f aca="true" t="shared" si="7" ref="J20:Q20">J19/J7*100</f>
        <v>6.2919975565058035</v>
      </c>
      <c r="K20" s="19">
        <f t="shared" si="7"/>
        <v>6.637312459230267</v>
      </c>
      <c r="L20" s="19">
        <f t="shared" si="7"/>
        <v>5.801621958827199</v>
      </c>
      <c r="M20" s="19">
        <f t="shared" si="7"/>
        <v>3.0085804279352666</v>
      </c>
      <c r="N20" s="19">
        <f t="shared" si="7"/>
        <v>7.862068965517241</v>
      </c>
      <c r="O20" s="19">
        <f t="shared" si="7"/>
        <v>7.0588235294117645</v>
      </c>
      <c r="P20" s="19">
        <f t="shared" si="7"/>
        <v>5.458399576046634</v>
      </c>
      <c r="Q20" s="19">
        <f t="shared" si="7"/>
        <v>1.756</v>
      </c>
      <c r="R20" s="28"/>
      <c r="S20" s="29"/>
      <c r="T20" s="29"/>
    </row>
    <row r="21" spans="1:18" ht="13.5" customHeight="1">
      <c r="A21" s="21"/>
      <c r="B21" s="15" t="s">
        <v>12</v>
      </c>
      <c r="C21" s="23" t="s">
        <v>39</v>
      </c>
      <c r="D21" s="23" t="s">
        <v>37</v>
      </c>
      <c r="E21" s="23" t="s">
        <v>49</v>
      </c>
      <c r="F21" s="23" t="s">
        <v>45</v>
      </c>
      <c r="G21" s="23" t="s">
        <v>54</v>
      </c>
      <c r="H21" s="23" t="s">
        <v>37</v>
      </c>
      <c r="I21" s="6"/>
      <c r="J21" s="22" t="s">
        <v>38</v>
      </c>
      <c r="K21" s="23" t="s">
        <v>54</v>
      </c>
      <c r="L21" s="22" t="s">
        <v>36</v>
      </c>
      <c r="M21" s="22" t="s">
        <v>35</v>
      </c>
      <c r="N21" s="22" t="s">
        <v>44</v>
      </c>
      <c r="O21" s="22" t="s">
        <v>38</v>
      </c>
      <c r="P21" s="23" t="s">
        <v>54</v>
      </c>
      <c r="Q21" s="22" t="s">
        <v>37</v>
      </c>
      <c r="R21" s="6"/>
    </row>
    <row r="22" spans="1:18" ht="13.5" customHeight="1">
      <c r="A22" s="17" t="s">
        <v>25</v>
      </c>
      <c r="B22" s="18" t="s">
        <v>10</v>
      </c>
      <c r="C22" s="24">
        <v>80200</v>
      </c>
      <c r="D22" s="24">
        <v>32300</v>
      </c>
      <c r="E22" s="24">
        <v>8820</v>
      </c>
      <c r="F22" s="24">
        <v>98900</v>
      </c>
      <c r="G22" s="24">
        <v>25700</v>
      </c>
      <c r="H22" s="24">
        <v>44400</v>
      </c>
      <c r="I22" s="6"/>
      <c r="J22" s="24">
        <v>17400</v>
      </c>
      <c r="K22" s="24">
        <v>34000</v>
      </c>
      <c r="L22" s="24">
        <v>20100</v>
      </c>
      <c r="M22" s="24">
        <v>27400</v>
      </c>
      <c r="N22" s="24">
        <v>8160</v>
      </c>
      <c r="O22" s="24">
        <v>16600</v>
      </c>
      <c r="P22" s="24">
        <v>27400</v>
      </c>
      <c r="Q22" s="24">
        <v>32100</v>
      </c>
      <c r="R22" s="6"/>
    </row>
    <row r="23" spans="1:18" ht="13.5" customHeight="1">
      <c r="A23" s="25"/>
      <c r="B23" s="27" t="s">
        <v>11</v>
      </c>
      <c r="C23" s="19">
        <f aca="true" t="shared" si="8" ref="C23:H23">C22/C7*100</f>
        <v>5.557865557865558</v>
      </c>
      <c r="D23" s="19">
        <f t="shared" si="8"/>
        <v>5.506307534947153</v>
      </c>
      <c r="E23" s="19">
        <f t="shared" si="8"/>
        <v>5.113043478260869</v>
      </c>
      <c r="F23" s="19">
        <f t="shared" si="8"/>
        <v>6.732471068754255</v>
      </c>
      <c r="G23" s="19">
        <f t="shared" si="8"/>
        <v>2.3406193078324224</v>
      </c>
      <c r="H23" s="19">
        <f t="shared" si="8"/>
        <v>6.146179401993355</v>
      </c>
      <c r="I23" s="6"/>
      <c r="J23" s="19">
        <f>J22/J7*100</f>
        <v>5.31459987782529</v>
      </c>
      <c r="K23" s="19">
        <f>K22/K7*100</f>
        <v>5.544683626875408</v>
      </c>
      <c r="L23" s="20">
        <f aca="true" t="shared" si="9" ref="L23:Q23">L22/L7*100</f>
        <v>4.179663131628198</v>
      </c>
      <c r="M23" s="20">
        <f t="shared" si="9"/>
        <v>2.9759965243836213</v>
      </c>
      <c r="N23" s="20">
        <f t="shared" si="9"/>
        <v>5.627586206896551</v>
      </c>
      <c r="O23" s="19">
        <f t="shared" si="9"/>
        <v>6.299810246679318</v>
      </c>
      <c r="P23" s="20">
        <f t="shared" si="9"/>
        <v>4.840134251898958</v>
      </c>
      <c r="Q23" s="20">
        <f t="shared" si="9"/>
        <v>1.284</v>
      </c>
      <c r="R23" s="6"/>
    </row>
    <row r="24" spans="1:17" ht="13.5" customHeight="1">
      <c r="A24" s="26"/>
      <c r="B24" s="27" t="s">
        <v>12</v>
      </c>
      <c r="C24" s="23" t="s">
        <v>40</v>
      </c>
      <c r="D24" s="22" t="s">
        <v>38</v>
      </c>
      <c r="E24" s="23" t="s">
        <v>50</v>
      </c>
      <c r="F24" s="23" t="s">
        <v>39</v>
      </c>
      <c r="G24" s="23" t="s">
        <v>52</v>
      </c>
      <c r="H24" s="22" t="s">
        <v>49</v>
      </c>
      <c r="I24" s="6"/>
      <c r="J24" s="22" t="s">
        <v>49</v>
      </c>
      <c r="K24" s="22" t="s">
        <v>38</v>
      </c>
      <c r="L24" s="23" t="s">
        <v>62</v>
      </c>
      <c r="M24" s="23" t="s">
        <v>49</v>
      </c>
      <c r="N24" s="23" t="s">
        <v>42</v>
      </c>
      <c r="O24" s="22" t="s">
        <v>58</v>
      </c>
      <c r="P24" s="23" t="s">
        <v>57</v>
      </c>
      <c r="Q24" s="23" t="s">
        <v>40</v>
      </c>
    </row>
    <row r="25" spans="1:18" ht="13.5" customHeight="1">
      <c r="A25" s="17" t="s">
        <v>26</v>
      </c>
      <c r="B25" s="18" t="s">
        <v>10</v>
      </c>
      <c r="C25" s="24">
        <v>67700</v>
      </c>
      <c r="D25" s="24">
        <v>28400</v>
      </c>
      <c r="E25" s="24">
        <v>7970</v>
      </c>
      <c r="F25" s="24">
        <v>91500</v>
      </c>
      <c r="G25" s="24">
        <v>11900</v>
      </c>
      <c r="H25" s="24">
        <v>36300</v>
      </c>
      <c r="I25" s="6"/>
      <c r="J25" s="24">
        <v>16100</v>
      </c>
      <c r="K25" s="24">
        <v>28000</v>
      </c>
      <c r="L25" s="24">
        <v>16200</v>
      </c>
      <c r="M25" s="24">
        <v>25100</v>
      </c>
      <c r="N25" s="24">
        <v>5480</v>
      </c>
      <c r="O25" s="24">
        <v>12300</v>
      </c>
      <c r="P25" s="24">
        <v>21400</v>
      </c>
      <c r="Q25" s="24">
        <v>24800</v>
      </c>
      <c r="R25" s="6"/>
    </row>
    <row r="26" spans="1:18" ht="13.5" customHeight="1">
      <c r="A26" s="26"/>
      <c r="B26" s="15" t="s">
        <v>11</v>
      </c>
      <c r="C26" s="20">
        <f aca="true" t="shared" si="10" ref="C26:H26">C25/C7*100</f>
        <v>4.691614691614691</v>
      </c>
      <c r="D26" s="20">
        <f t="shared" si="10"/>
        <v>4.84145925673372</v>
      </c>
      <c r="E26" s="19">
        <f t="shared" si="10"/>
        <v>4.620289855072464</v>
      </c>
      <c r="F26" s="20">
        <f t="shared" si="10"/>
        <v>6.228727025187202</v>
      </c>
      <c r="G26" s="20">
        <f t="shared" si="10"/>
        <v>1.0837887067395264</v>
      </c>
      <c r="H26" s="20">
        <f t="shared" si="10"/>
        <v>5.024916943521595</v>
      </c>
      <c r="I26" s="6"/>
      <c r="J26" s="19">
        <f aca="true" t="shared" si="11" ref="J26:Q26">J25/J7*100</f>
        <v>4.9175320708613315</v>
      </c>
      <c r="K26" s="19">
        <f t="shared" si="11"/>
        <v>4.5662100456621</v>
      </c>
      <c r="L26" s="19">
        <f t="shared" si="11"/>
        <v>3.3686837180286964</v>
      </c>
      <c r="M26" s="19">
        <f t="shared" si="11"/>
        <v>2.726186597154339</v>
      </c>
      <c r="N26" s="19">
        <f t="shared" si="11"/>
        <v>3.779310344827586</v>
      </c>
      <c r="O26" s="19">
        <f t="shared" si="11"/>
        <v>4.667931688804554</v>
      </c>
      <c r="P26" s="19">
        <f t="shared" si="11"/>
        <v>3.7802508390743688</v>
      </c>
      <c r="Q26" s="19">
        <f t="shared" si="11"/>
        <v>0.992</v>
      </c>
      <c r="R26" s="6"/>
    </row>
    <row r="27" spans="1:18" ht="13.5" customHeight="1">
      <c r="A27" s="21"/>
      <c r="B27" s="18" t="s">
        <v>12</v>
      </c>
      <c r="C27" s="23" t="s">
        <v>41</v>
      </c>
      <c r="D27" s="23" t="s">
        <v>48</v>
      </c>
      <c r="E27" s="23" t="s">
        <v>43</v>
      </c>
      <c r="F27" s="23" t="s">
        <v>38</v>
      </c>
      <c r="G27" s="23" t="s">
        <v>57</v>
      </c>
      <c r="H27" s="23" t="s">
        <v>58</v>
      </c>
      <c r="I27" s="6"/>
      <c r="J27" s="23" t="s">
        <v>35</v>
      </c>
      <c r="K27" s="23" t="s">
        <v>35</v>
      </c>
      <c r="L27" s="23" t="s">
        <v>53</v>
      </c>
      <c r="M27" s="23" t="s">
        <v>54</v>
      </c>
      <c r="N27" s="22" t="s">
        <v>62</v>
      </c>
      <c r="O27" s="22" t="s">
        <v>59</v>
      </c>
      <c r="P27" s="22" t="s">
        <v>52</v>
      </c>
      <c r="Q27" s="22" t="s">
        <v>47</v>
      </c>
      <c r="R27" s="6"/>
    </row>
    <row r="28" spans="1:18" ht="13.5" customHeight="1">
      <c r="A28" s="17" t="s">
        <v>27</v>
      </c>
      <c r="B28" s="18" t="s">
        <v>10</v>
      </c>
      <c r="C28" s="24">
        <v>62500</v>
      </c>
      <c r="D28" s="24">
        <v>23300</v>
      </c>
      <c r="E28" s="24">
        <v>6690</v>
      </c>
      <c r="F28" s="24">
        <v>64500</v>
      </c>
      <c r="G28" s="24">
        <v>11300</v>
      </c>
      <c r="H28" s="24">
        <v>26600</v>
      </c>
      <c r="I28" s="6"/>
      <c r="J28" s="24">
        <v>14500</v>
      </c>
      <c r="K28" s="24">
        <v>23500</v>
      </c>
      <c r="L28" s="24">
        <v>14500</v>
      </c>
      <c r="M28" s="24">
        <v>24200</v>
      </c>
      <c r="N28" s="24">
        <v>5380</v>
      </c>
      <c r="O28" s="24">
        <v>9810</v>
      </c>
      <c r="P28" s="24">
        <v>20000</v>
      </c>
      <c r="Q28" s="24">
        <v>21800</v>
      </c>
      <c r="R28" s="6"/>
    </row>
    <row r="29" spans="1:18" ht="13.5" customHeight="1">
      <c r="A29" s="25"/>
      <c r="B29" s="18" t="s">
        <v>11</v>
      </c>
      <c r="C29" s="30">
        <f aca="true" t="shared" si="12" ref="C29:H29">C28/C7*100</f>
        <v>4.331254331254331</v>
      </c>
      <c r="D29" s="30">
        <f t="shared" si="12"/>
        <v>3.972042277531538</v>
      </c>
      <c r="E29" s="30">
        <f t="shared" si="12"/>
        <v>3.878260869565217</v>
      </c>
      <c r="F29" s="30">
        <f t="shared" si="12"/>
        <v>4.39074200136147</v>
      </c>
      <c r="G29" s="30">
        <f t="shared" si="12"/>
        <v>1.029143897996357</v>
      </c>
      <c r="H29" s="30">
        <f t="shared" si="12"/>
        <v>3.6821705426356592</v>
      </c>
      <c r="I29" s="6"/>
      <c r="J29" s="31">
        <f>J28/J7*100</f>
        <v>4.428833231521075</v>
      </c>
      <c r="K29" s="31">
        <f aca="true" t="shared" si="13" ref="K29:Q29">K28/K7*100</f>
        <v>3.8323548597521198</v>
      </c>
      <c r="L29" s="31">
        <f t="shared" si="13"/>
        <v>3.0151798710750675</v>
      </c>
      <c r="M29" s="31">
        <f t="shared" si="13"/>
        <v>2.6284348864994027</v>
      </c>
      <c r="N29" s="31">
        <f t="shared" si="13"/>
        <v>3.7103448275862068</v>
      </c>
      <c r="O29" s="31">
        <f t="shared" si="13"/>
        <v>3.7229601518026567</v>
      </c>
      <c r="P29" s="31">
        <f t="shared" si="13"/>
        <v>3.5329447094152977</v>
      </c>
      <c r="Q29" s="31">
        <f t="shared" si="13"/>
        <v>0.872</v>
      </c>
      <c r="R29" s="6"/>
    </row>
    <row r="30" spans="1:18" ht="13.5" customHeight="1">
      <c r="A30" s="26"/>
      <c r="B30" s="27" t="s">
        <v>12</v>
      </c>
      <c r="C30" s="23" t="s">
        <v>42</v>
      </c>
      <c r="D30" s="22" t="s">
        <v>42</v>
      </c>
      <c r="E30" s="23" t="s">
        <v>51</v>
      </c>
      <c r="F30" s="23" t="s">
        <v>50</v>
      </c>
      <c r="G30" s="23" t="s">
        <v>49</v>
      </c>
      <c r="H30" s="23" t="s">
        <v>47</v>
      </c>
      <c r="I30" s="6"/>
      <c r="J30" s="23" t="s">
        <v>50</v>
      </c>
      <c r="K30" s="23" t="s">
        <v>46</v>
      </c>
      <c r="L30" s="23" t="s">
        <v>50</v>
      </c>
      <c r="M30" s="23" t="s">
        <v>41</v>
      </c>
      <c r="N30" s="23" t="s">
        <v>43</v>
      </c>
      <c r="O30" s="23" t="s">
        <v>39</v>
      </c>
      <c r="P30" s="23" t="s">
        <v>59</v>
      </c>
      <c r="Q30" s="23" t="s">
        <v>53</v>
      </c>
      <c r="R30" s="6"/>
    </row>
    <row r="31" spans="1:18" ht="13.5" customHeight="1">
      <c r="A31" s="17" t="s">
        <v>28</v>
      </c>
      <c r="B31" s="18" t="s">
        <v>10</v>
      </c>
      <c r="C31" s="24">
        <v>56900</v>
      </c>
      <c r="D31" s="24">
        <v>17400</v>
      </c>
      <c r="E31" s="24">
        <v>6410</v>
      </c>
      <c r="F31" s="24">
        <v>56400</v>
      </c>
      <c r="G31" s="24">
        <v>11100</v>
      </c>
      <c r="H31" s="24">
        <v>26100</v>
      </c>
      <c r="I31" s="6"/>
      <c r="J31" s="24">
        <v>11000</v>
      </c>
      <c r="K31" s="24">
        <v>20200</v>
      </c>
      <c r="L31" s="24">
        <v>13500</v>
      </c>
      <c r="M31" s="24">
        <v>23600</v>
      </c>
      <c r="N31" s="24">
        <v>3400</v>
      </c>
      <c r="O31" s="24">
        <v>8350</v>
      </c>
      <c r="P31" s="24">
        <v>18300</v>
      </c>
      <c r="Q31" s="24">
        <v>20800</v>
      </c>
      <c r="R31" s="6"/>
    </row>
    <row r="32" spans="1:18" ht="13.5" customHeight="1">
      <c r="A32" s="26"/>
      <c r="B32" s="15" t="s">
        <v>11</v>
      </c>
      <c r="C32" s="30">
        <f aca="true" t="shared" si="14" ref="C32:H32">C31/C7*100</f>
        <v>3.9431739431739428</v>
      </c>
      <c r="D32" s="31">
        <f t="shared" si="14"/>
        <v>2.9662461643368565</v>
      </c>
      <c r="E32" s="31">
        <f t="shared" si="14"/>
        <v>3.715942028985507</v>
      </c>
      <c r="F32" s="31">
        <f t="shared" si="14"/>
        <v>3.8393464942137507</v>
      </c>
      <c r="G32" s="31">
        <f t="shared" si="14"/>
        <v>1.010928961748634</v>
      </c>
      <c r="H32" s="31">
        <f t="shared" si="14"/>
        <v>3.6129568106312293</v>
      </c>
      <c r="I32" s="6"/>
      <c r="J32" s="30">
        <f aca="true" t="shared" si="15" ref="J32:Q32">J31/J7*100</f>
        <v>3.3598045204642637</v>
      </c>
      <c r="K32" s="30">
        <f t="shared" si="15"/>
        <v>3.294194390084801</v>
      </c>
      <c r="L32" s="30">
        <f t="shared" si="15"/>
        <v>2.8072364316905802</v>
      </c>
      <c r="M32" s="30">
        <f t="shared" si="15"/>
        <v>2.5632670793961116</v>
      </c>
      <c r="N32" s="30">
        <f t="shared" si="15"/>
        <v>2.344827586206897</v>
      </c>
      <c r="O32" s="30">
        <f t="shared" si="15"/>
        <v>3.16888045540797</v>
      </c>
      <c r="P32" s="30">
        <f t="shared" si="15"/>
        <v>3.232644409114997</v>
      </c>
      <c r="Q32" s="30">
        <f t="shared" si="15"/>
        <v>0.832</v>
      </c>
      <c r="R32" s="6"/>
    </row>
    <row r="33" spans="1:17" ht="13.5" customHeight="1">
      <c r="A33" s="21"/>
      <c r="B33" s="18" t="s">
        <v>12</v>
      </c>
      <c r="C33" s="23" t="s">
        <v>43</v>
      </c>
      <c r="D33" s="23" t="s">
        <v>40</v>
      </c>
      <c r="E33" s="23" t="s">
        <v>39</v>
      </c>
      <c r="F33" s="23" t="s">
        <v>54</v>
      </c>
      <c r="G33" s="23" t="s">
        <v>36</v>
      </c>
      <c r="H33" s="23" t="s">
        <v>36</v>
      </c>
      <c r="I33" s="6"/>
      <c r="J33" s="23" t="s">
        <v>46</v>
      </c>
      <c r="K33" s="23" t="s">
        <v>45</v>
      </c>
      <c r="L33" s="23" t="s">
        <v>40</v>
      </c>
      <c r="M33" s="23" t="s">
        <v>62</v>
      </c>
      <c r="N33" s="23" t="s">
        <v>53</v>
      </c>
      <c r="O33" s="23" t="s">
        <v>35</v>
      </c>
      <c r="P33" s="22" t="s">
        <v>43</v>
      </c>
      <c r="Q33" s="22" t="s">
        <v>52</v>
      </c>
    </row>
    <row r="34" spans="1:18" ht="13.5" customHeight="1">
      <c r="A34" s="17" t="s">
        <v>29</v>
      </c>
      <c r="B34" s="18" t="s">
        <v>10</v>
      </c>
      <c r="C34" s="24">
        <v>35600</v>
      </c>
      <c r="D34" s="24">
        <v>16700</v>
      </c>
      <c r="E34" s="24">
        <v>5990</v>
      </c>
      <c r="F34" s="24">
        <v>52200</v>
      </c>
      <c r="G34" s="24">
        <v>10300</v>
      </c>
      <c r="H34" s="24">
        <v>25500</v>
      </c>
      <c r="I34" s="6"/>
      <c r="J34" s="24">
        <v>10400</v>
      </c>
      <c r="K34" s="24">
        <v>20100</v>
      </c>
      <c r="L34" s="24">
        <v>13100</v>
      </c>
      <c r="M34" s="24">
        <v>23200</v>
      </c>
      <c r="N34" s="24">
        <v>3350</v>
      </c>
      <c r="O34" s="24">
        <v>7120</v>
      </c>
      <c r="P34" s="24">
        <v>15100</v>
      </c>
      <c r="Q34" s="24">
        <v>15800</v>
      </c>
      <c r="R34" s="6"/>
    </row>
    <row r="35" spans="1:18" ht="13.5" customHeight="1">
      <c r="A35" s="25"/>
      <c r="B35" s="18" t="s">
        <v>11</v>
      </c>
      <c r="C35" s="30">
        <f>C34/C10*100</f>
        <v>13.541270445036135</v>
      </c>
      <c r="D35" s="19">
        <f>D34/D7*100</f>
        <v>2.8469144220934197</v>
      </c>
      <c r="E35" s="19">
        <f>E34/E7*100</f>
        <v>3.4724637681159423</v>
      </c>
      <c r="F35" s="19">
        <f>F34/F7*100</f>
        <v>3.5534377127297483</v>
      </c>
      <c r="G35" s="19">
        <f>G34/G7*100</f>
        <v>0.9380692167577414</v>
      </c>
      <c r="H35" s="19">
        <f>H34/H7*100</f>
        <v>3.529900332225914</v>
      </c>
      <c r="I35" s="6"/>
      <c r="J35" s="19">
        <f aca="true" t="shared" si="16" ref="J35:Q35">J34/J7*100</f>
        <v>3.176542455711668</v>
      </c>
      <c r="K35" s="19">
        <f t="shared" si="16"/>
        <v>3.277886497064579</v>
      </c>
      <c r="L35" s="19">
        <f t="shared" si="16"/>
        <v>2.7240590559367854</v>
      </c>
      <c r="M35" s="19">
        <f t="shared" si="16"/>
        <v>2.5198218746605843</v>
      </c>
      <c r="N35" s="19">
        <f t="shared" si="16"/>
        <v>2.310344827586207</v>
      </c>
      <c r="O35" s="19">
        <f t="shared" si="16"/>
        <v>2.7020872865275143</v>
      </c>
      <c r="P35" s="19">
        <f t="shared" si="16"/>
        <v>2.6673732556085494</v>
      </c>
      <c r="Q35" s="19">
        <f t="shared" si="16"/>
        <v>0.632</v>
      </c>
      <c r="R35" s="6"/>
    </row>
    <row r="36" spans="1:18" ht="13.5" customHeight="1">
      <c r="A36" s="26"/>
      <c r="B36" s="27" t="s">
        <v>12</v>
      </c>
      <c r="C36" s="23" t="s">
        <v>44</v>
      </c>
      <c r="D36" s="23" t="s">
        <v>44</v>
      </c>
      <c r="E36" s="22" t="s">
        <v>52</v>
      </c>
      <c r="F36" s="23" t="s">
        <v>36</v>
      </c>
      <c r="G36" s="23" t="s">
        <v>43</v>
      </c>
      <c r="H36" s="23" t="s">
        <v>40</v>
      </c>
      <c r="I36" s="6"/>
      <c r="J36" s="23" t="s">
        <v>60</v>
      </c>
      <c r="K36" s="23" t="s">
        <v>41</v>
      </c>
      <c r="L36" s="23" t="s">
        <v>63</v>
      </c>
      <c r="M36" s="23" t="s">
        <v>46</v>
      </c>
      <c r="N36" s="23" t="s">
        <v>47</v>
      </c>
      <c r="O36" s="23" t="s">
        <v>42</v>
      </c>
      <c r="P36" s="23" t="s">
        <v>42</v>
      </c>
      <c r="Q36" s="22" t="s">
        <v>45</v>
      </c>
      <c r="R36" s="34" t="s">
        <v>64</v>
      </c>
    </row>
    <row r="37" spans="1:18" ht="13.5" customHeight="1">
      <c r="A37" s="17" t="s">
        <v>30</v>
      </c>
      <c r="B37" s="18" t="s">
        <v>10</v>
      </c>
      <c r="C37" s="24">
        <v>31500</v>
      </c>
      <c r="D37" s="24">
        <v>16600</v>
      </c>
      <c r="E37" s="24">
        <v>5290</v>
      </c>
      <c r="F37" s="24">
        <v>34000</v>
      </c>
      <c r="G37" s="24">
        <v>9580</v>
      </c>
      <c r="H37" s="24">
        <v>22700</v>
      </c>
      <c r="I37" s="6"/>
      <c r="J37" s="24">
        <v>10200</v>
      </c>
      <c r="K37" s="24">
        <v>19300</v>
      </c>
      <c r="L37" s="24">
        <v>12700</v>
      </c>
      <c r="M37" s="24">
        <v>22300</v>
      </c>
      <c r="N37" s="24">
        <v>3350</v>
      </c>
      <c r="O37" s="24">
        <v>7050</v>
      </c>
      <c r="P37" s="24">
        <v>14500</v>
      </c>
      <c r="Q37" s="24">
        <v>14400</v>
      </c>
      <c r="R37" s="35">
        <v>14400</v>
      </c>
    </row>
    <row r="38" spans="1:18" ht="13.5" customHeight="1">
      <c r="A38" s="26"/>
      <c r="B38" s="15" t="s">
        <v>11</v>
      </c>
      <c r="C38" s="31">
        <f aca="true" t="shared" si="17" ref="C38:H38">C37/C7*100</f>
        <v>2.182952182952183</v>
      </c>
      <c r="D38" s="31">
        <f t="shared" si="17"/>
        <v>2.8298670303443574</v>
      </c>
      <c r="E38" s="31">
        <f t="shared" si="17"/>
        <v>3.0666666666666664</v>
      </c>
      <c r="F38" s="31">
        <f t="shared" si="17"/>
        <v>2.314499659632403</v>
      </c>
      <c r="G38" s="31">
        <f t="shared" si="17"/>
        <v>0.8724954462659381</v>
      </c>
      <c r="H38" s="31">
        <f t="shared" si="17"/>
        <v>3.1423034330011075</v>
      </c>
      <c r="I38" s="6"/>
      <c r="J38" s="30">
        <f aca="true" t="shared" si="18" ref="J38:Q38">J37/J7*100</f>
        <v>3.1154551007941356</v>
      </c>
      <c r="K38" s="30">
        <f t="shared" si="18"/>
        <v>3.1474233529028046</v>
      </c>
      <c r="L38" s="30">
        <f t="shared" si="18"/>
        <v>2.64088168018299</v>
      </c>
      <c r="M38" s="30">
        <f t="shared" si="18"/>
        <v>2.422070164005648</v>
      </c>
      <c r="N38" s="30">
        <f t="shared" si="18"/>
        <v>2.310344827586207</v>
      </c>
      <c r="O38" s="30">
        <f t="shared" si="18"/>
        <v>2.675521821631879</v>
      </c>
      <c r="P38" s="30">
        <f t="shared" si="18"/>
        <v>2.5613849143260907</v>
      </c>
      <c r="Q38" s="30">
        <f t="shared" si="18"/>
        <v>0.5760000000000001</v>
      </c>
      <c r="R38" s="6"/>
    </row>
    <row r="39" spans="1:18" ht="13.5" customHeight="1">
      <c r="A39" s="41" t="s">
        <v>31</v>
      </c>
      <c r="B39" s="18" t="s">
        <v>10</v>
      </c>
      <c r="C39" s="16">
        <f aca="true" t="shared" si="19" ref="C39:H39">C37+C34+C31+C28+C25+C22+C19+C16+C13+C10</f>
        <v>1080200</v>
      </c>
      <c r="D39" s="16">
        <f t="shared" si="19"/>
        <v>347400</v>
      </c>
      <c r="E39" s="16">
        <f t="shared" si="19"/>
        <v>117270</v>
      </c>
      <c r="F39" s="16">
        <f t="shared" si="19"/>
        <v>947000</v>
      </c>
      <c r="G39" s="16">
        <f t="shared" si="19"/>
        <v>985280</v>
      </c>
      <c r="H39" s="16">
        <f t="shared" si="19"/>
        <v>438200</v>
      </c>
      <c r="I39" s="6"/>
      <c r="J39" s="16">
        <f>J37+J34+J31+J28+J25+J22+J19+J16+J13+J10</f>
        <v>185900</v>
      </c>
      <c r="K39" s="16">
        <f aca="true" t="shared" si="20" ref="K39:Q39">K37+K34+K31+K28+K25+K22+K19+K16+K13+K10</f>
        <v>531200</v>
      </c>
      <c r="L39" s="16">
        <f t="shared" si="20"/>
        <v>292400</v>
      </c>
      <c r="M39" s="16">
        <f t="shared" si="20"/>
        <v>670000</v>
      </c>
      <c r="N39" s="16">
        <f t="shared" si="20"/>
        <v>114920</v>
      </c>
      <c r="O39" s="16">
        <f t="shared" si="20"/>
        <v>167030</v>
      </c>
      <c r="P39" s="16">
        <f t="shared" si="20"/>
        <v>482900</v>
      </c>
      <c r="Q39" s="16">
        <f t="shared" si="20"/>
        <v>2314400</v>
      </c>
      <c r="R39" s="6"/>
    </row>
    <row r="40" spans="1:18" ht="13.5" customHeight="1">
      <c r="A40" s="43"/>
      <c r="B40" s="27" t="s">
        <v>11</v>
      </c>
      <c r="C40" s="19">
        <f aca="true" t="shared" si="21" ref="C40:H40">C39/C7*100</f>
        <v>74.85793485793486</v>
      </c>
      <c r="D40" s="19">
        <f t="shared" si="21"/>
        <v>59.22263893624275</v>
      </c>
      <c r="E40" s="19">
        <f t="shared" si="21"/>
        <v>67.98260869565217</v>
      </c>
      <c r="F40" s="19">
        <f t="shared" si="21"/>
        <v>64.46562287270253</v>
      </c>
      <c r="G40" s="19">
        <f t="shared" si="21"/>
        <v>89.73406193078324</v>
      </c>
      <c r="H40" s="19">
        <f t="shared" si="21"/>
        <v>60.65891472868217</v>
      </c>
      <c r="I40" s="6"/>
      <c r="J40" s="19">
        <f aca="true" t="shared" si="22" ref="J40:Q40">J39/J7*100</f>
        <v>56.780696395846064</v>
      </c>
      <c r="K40" s="19">
        <f t="shared" si="22"/>
        <v>86.62752772341813</v>
      </c>
      <c r="L40" s="19">
        <f t="shared" si="22"/>
        <v>60.802661676024115</v>
      </c>
      <c r="M40" s="19">
        <f>M39/M7*100</f>
        <v>72.77071793200825</v>
      </c>
      <c r="N40" s="19">
        <f t="shared" si="22"/>
        <v>79.2551724137931</v>
      </c>
      <c r="O40" s="19">
        <f t="shared" si="22"/>
        <v>63.38899430740038</v>
      </c>
      <c r="P40" s="19">
        <f t="shared" si="22"/>
        <v>85.30295000883235</v>
      </c>
      <c r="Q40" s="19">
        <f t="shared" si="22"/>
        <v>92.57600000000001</v>
      </c>
      <c r="R40" s="6"/>
    </row>
    <row r="41" spans="1:17" ht="13.5" customHeight="1">
      <c r="A41" s="4" t="s">
        <v>65</v>
      </c>
      <c r="I41" s="6"/>
      <c r="Q41" s="32"/>
    </row>
    <row r="42" spans="8:9" ht="12">
      <c r="H42" s="33" t="s">
        <v>32</v>
      </c>
      <c r="I42" s="6"/>
    </row>
    <row r="43" ht="12">
      <c r="I43" s="6"/>
    </row>
    <row r="44" ht="12">
      <c r="I44" s="6"/>
    </row>
  </sheetData>
  <sheetProtection/>
  <mergeCells count="16">
    <mergeCell ref="P5:P6"/>
    <mergeCell ref="Q5:Q6"/>
    <mergeCell ref="A7:A8"/>
    <mergeCell ref="A39:A40"/>
    <mergeCell ref="L5:L6"/>
    <mergeCell ref="M5:M6"/>
    <mergeCell ref="N5:N6"/>
    <mergeCell ref="O5:O6"/>
    <mergeCell ref="G5:G6"/>
    <mergeCell ref="H5:H6"/>
    <mergeCell ref="J5:J6"/>
    <mergeCell ref="K5:K6"/>
    <mergeCell ref="C5:C6"/>
    <mergeCell ref="D5:D6"/>
    <mergeCell ref="E5:E6"/>
    <mergeCell ref="F5:F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清</dc:creator>
  <cp:keywords/>
  <dc:description/>
  <cp:lastModifiedBy>斎藤 邦明</cp:lastModifiedBy>
  <cp:lastPrinted>2014-03-13T06:33:11Z</cp:lastPrinted>
  <dcterms:created xsi:type="dcterms:W3CDTF">1997-01-08T22:48:59Z</dcterms:created>
  <dcterms:modified xsi:type="dcterms:W3CDTF">2014-04-28T01:21:13Z</dcterms:modified>
  <cp:category/>
  <cp:version/>
  <cp:contentType/>
  <cp:contentStatus/>
</cp:coreProperties>
</file>