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要覧7-2" sheetId="1" r:id="rId1"/>
  </sheets>
  <definedNames>
    <definedName name="_Regression_Int" localSheetId="0" hidden="1">1</definedName>
    <definedName name="_xlnm.Print_Area" localSheetId="0">'要覧7-2'!$A$1:$AI$54</definedName>
    <definedName name="Print_Area_MI" localSheetId="0">'要覧7-2'!$B$1:$O$53</definedName>
  </definedNames>
  <calcPr fullCalcOnLoad="1"/>
</workbook>
</file>

<file path=xl/sharedStrings.xml><?xml version="1.0" encoding="utf-8"?>
<sst xmlns="http://schemas.openxmlformats.org/spreadsheetml/2006/main" count="78" uniqueCount="75">
  <si>
    <t>昭和40年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</si>
  <si>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</si>
  <si>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</si>
  <si>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</si>
  <si>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</si>
  <si>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</si>
  <si>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</si>
  <si>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</si>
  <si>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</si>
  <si>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</si>
  <si>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</si>
  <si>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品　　　目　　　等</t>
  </si>
  <si>
    <t>　</t>
  </si>
  <si>
    <t>酢 調 製 野 菜</t>
  </si>
  <si>
    <t>その他の調製野菜</t>
  </si>
  <si>
    <t>しょうが</t>
  </si>
  <si>
    <t>シャロット・リーキ・ねぎ等</t>
  </si>
  <si>
    <t>　　３）トマトピュ－レ・ペ－ストは、昭和63年から関税割当で区分されている。</t>
  </si>
  <si>
    <t>ねぎ</t>
  </si>
  <si>
    <t>レタス</t>
  </si>
  <si>
    <t>しょうが</t>
  </si>
  <si>
    <t>たまねぎ</t>
  </si>
  <si>
    <t>ト マ ト 加工品</t>
  </si>
  <si>
    <t>たけのこ</t>
  </si>
  <si>
    <t>スイートコーン</t>
  </si>
  <si>
    <t>ばれいしょ</t>
  </si>
  <si>
    <t>生　鮮　野　菜</t>
  </si>
  <si>
    <t>たまねぎ</t>
  </si>
  <si>
    <t>にんにく</t>
  </si>
  <si>
    <t>冷　凍　野　菜</t>
  </si>
  <si>
    <t>ばれいしょ</t>
  </si>
  <si>
    <t>えだまめ</t>
  </si>
  <si>
    <t>スイ－トコ－ン</t>
  </si>
  <si>
    <t>塩　蔵　野　菜</t>
  </si>
  <si>
    <t>わらび</t>
  </si>
  <si>
    <t>乾　燥　野　菜</t>
  </si>
  <si>
    <t>しいたけ</t>
  </si>
  <si>
    <t>たまねぎ</t>
  </si>
  <si>
    <t>たけのこ</t>
  </si>
  <si>
    <t>Ⅶ－２　野菜の類別輸入数量の推移</t>
  </si>
  <si>
    <t>ヤングコーンコブ</t>
  </si>
  <si>
    <t>トマトケチャップ</t>
  </si>
  <si>
    <t>トマトピューレ等関割</t>
  </si>
  <si>
    <t>ピューレ等関割以外</t>
  </si>
  <si>
    <t>　</t>
  </si>
  <si>
    <t>　</t>
  </si>
  <si>
    <t>　</t>
  </si>
  <si>
    <t>きゅうり及びガーキン</t>
  </si>
  <si>
    <t>資料：農畜産業振興機構「ベジ探」、原資料：財務省「貿易統計」</t>
  </si>
  <si>
    <t>17年</t>
  </si>
  <si>
    <t>18年</t>
  </si>
  <si>
    <t>7年</t>
  </si>
  <si>
    <t>注：１）昭和50年はSITCコ－ド分類、昭和55年,60年はCCCNコ－ド分類、昭和63年以降はHISコード分類による。このため、数値は連続しない。</t>
  </si>
  <si>
    <t>　　２）リーキその他ねぎ属が、平成13年にねぎとリーキ・わけぎ等に区分されたが、従来の区分でも掲載している。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</si>
  <si>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</si>
  <si>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</si>
  <si>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</si>
  <si>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</si>
  <si>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</si>
  <si>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</si>
  <si>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</si>
  <si>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</si>
  <si>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</si>
  <si>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50年</t>
  </si>
  <si>
    <t>19年</t>
  </si>
  <si>
    <t>20年</t>
  </si>
  <si>
    <t>21年</t>
  </si>
  <si>
    <t>平成2年</t>
  </si>
  <si>
    <t>　　　      （単位：ﾄﾝ）</t>
  </si>
  <si>
    <t>22年</t>
  </si>
  <si>
    <t>23年</t>
  </si>
  <si>
    <t>24年</t>
  </si>
  <si>
    <t>25年</t>
  </si>
  <si>
    <t>26年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</si>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</sst>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4" fillId="0" borderId="0">
      <alignment vertical="center"/>
      <protection/>
    </xf>
    <xf numFmtId="0" fontId="7" fillId="0" borderId="0">
      <alignment vertical="center"/>
      <protection/>
    </xf>
    <xf numFmtId="0" fontId="4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 applyProtection="1">
      <alignment horizontal="left"/>
      <protection/>
    </xf>
    <xf numFmtId="37" fontId="4" fillId="0" borderId="13" xfId="0" applyNumberFormat="1" applyFont="1" applyFill="1" applyBorder="1" applyAlignment="1" applyProtection="1">
      <alignment/>
      <protection/>
    </xf>
    <xf numFmtId="37" fontId="6" fillId="0" borderId="15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6" fillId="0" borderId="13" xfId="0" applyNumberFormat="1" applyFont="1" applyFill="1" applyBorder="1" applyAlignment="1" applyProtection="1">
      <alignment/>
      <protection/>
    </xf>
    <xf numFmtId="38" fontId="6" fillId="0" borderId="15" xfId="48" applyFont="1" applyFill="1" applyBorder="1" applyAlignment="1">
      <alignment/>
    </xf>
    <xf numFmtId="38" fontId="4" fillId="0" borderId="15" xfId="48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 applyProtection="1">
      <alignment horizontal="distributed" vertical="center"/>
      <protection/>
    </xf>
    <xf numFmtId="3" fontId="6" fillId="0" borderId="15" xfId="0" applyNumberFormat="1" applyFont="1" applyFill="1" applyBorder="1" applyAlignment="1">
      <alignment/>
    </xf>
    <xf numFmtId="37" fontId="6" fillId="0" borderId="13" xfId="0" applyNumberFormat="1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7" fontId="6" fillId="0" borderId="18" xfId="0" applyNumberFormat="1" applyFont="1" applyFill="1" applyBorder="1" applyAlignment="1" applyProtection="1">
      <alignment/>
      <protection/>
    </xf>
    <xf numFmtId="38" fontId="6" fillId="0" borderId="18" xfId="48" applyFont="1" applyFill="1" applyBorder="1" applyAlignment="1">
      <alignment/>
    </xf>
    <xf numFmtId="0" fontId="6" fillId="0" borderId="15" xfId="0" applyFont="1" applyFill="1" applyBorder="1" applyAlignment="1">
      <alignment/>
    </xf>
    <xf numFmtId="38" fontId="4" fillId="0" borderId="18" xfId="48" applyFont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4" fillId="0" borderId="14" xfId="48" applyFont="1" applyBorder="1" applyAlignment="1">
      <alignment/>
    </xf>
    <xf numFmtId="37" fontId="6" fillId="0" borderId="16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 horizontal="distributed" vertical="center"/>
      <protection/>
    </xf>
    <xf numFmtId="38" fontId="6" fillId="0" borderId="13" xfId="48" applyFont="1" applyFill="1" applyBorder="1" applyAlignment="1" applyProtection="1">
      <alignment/>
      <protection/>
    </xf>
    <xf numFmtId="38" fontId="6" fillId="0" borderId="15" xfId="48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38" fontId="4" fillId="0" borderId="15" xfId="48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center"/>
      <protection/>
    </xf>
    <xf numFmtId="38" fontId="4" fillId="0" borderId="15" xfId="61" applyNumberFormat="1" applyFont="1" applyBorder="1" applyAlignment="1">
      <alignment/>
      <protection/>
    </xf>
    <xf numFmtId="38" fontId="4" fillId="0" borderId="15" xfId="61" applyNumberFormat="1" applyFont="1" applyFill="1" applyBorder="1" applyAlignment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37" fontId="6" fillId="0" borderId="15" xfId="0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OLD輸入動向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I54"/>
  <sheetViews>
    <sheetView showGridLines="0" tabSelected="1" view="pageBreakPreview" zoomScaleSheetLayoutView="100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10.66015625" defaultRowHeight="18"/>
  <cols>
    <col min="1" max="1" width="2.66015625" style="1" customWidth="1"/>
    <col min="2" max="2" width="17.66015625" style="1" customWidth="1"/>
    <col min="3" max="3" width="8.91015625" style="3" customWidth="1"/>
    <col min="4" max="4" width="8.66015625" style="3" customWidth="1"/>
    <col min="5" max="5" width="8.66015625" style="3" hidden="1" customWidth="1"/>
    <col min="6" max="6" width="8.66015625" style="3" customWidth="1"/>
    <col min="7" max="10" width="8.91015625" style="3" hidden="1" customWidth="1"/>
    <col min="11" max="11" width="8.66015625" style="3" customWidth="1"/>
    <col min="12" max="15" width="8.91015625" style="3" hidden="1" customWidth="1"/>
    <col min="16" max="16" width="8.91015625" style="3" customWidth="1"/>
    <col min="17" max="20" width="8.66015625" style="3" hidden="1" customWidth="1"/>
    <col min="21" max="21" width="8.66015625" style="3" customWidth="1"/>
    <col min="22" max="22" width="8.91015625" style="3" hidden="1" customWidth="1"/>
    <col min="23" max="24" width="8.66015625" style="3" hidden="1" customWidth="1"/>
    <col min="25" max="25" width="8.91015625" style="3" hidden="1" customWidth="1"/>
    <col min="26" max="26" width="8.91015625" style="3" customWidth="1"/>
    <col min="27" max="30" width="8.66015625" style="3" hidden="1" customWidth="1"/>
    <col min="31" max="31" width="8.66015625" style="1" customWidth="1"/>
    <col min="32" max="32" width="8.66015625" style="1" hidden="1" customWidth="1"/>
    <col min="33" max="35" width="8.66015625" style="1" customWidth="1"/>
    <col min="36" max="16384" width="10.66015625" style="1" customWidth="1"/>
  </cols>
  <sheetData>
    <row r="1" spans="2:32" ht="12">
      <c r="B1" s="2" t="s">
        <v>39</v>
      </c>
      <c r="AF1" s="1" t="s">
        <v>74</v>
      </c>
    </row>
    <row r="2" spans="2:34" ht="12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6" t="s">
        <v>12</v>
      </c>
      <c r="U2" s="7" t="s">
        <v>12</v>
      </c>
      <c r="V2" s="7"/>
      <c r="W2" s="7"/>
      <c r="AA2" s="7"/>
      <c r="AB2" s="7"/>
      <c r="AC2" s="7"/>
      <c r="AE2" s="7"/>
      <c r="AH2" s="7" t="s">
        <v>68</v>
      </c>
    </row>
    <row r="3" spans="1:35" ht="11.25" customHeight="1">
      <c r="A3" s="8"/>
      <c r="B3" s="9"/>
      <c r="C3" s="10"/>
      <c r="D3" s="11"/>
      <c r="E3" s="12"/>
      <c r="F3" s="10"/>
      <c r="G3" s="10"/>
      <c r="H3" s="13"/>
      <c r="I3" s="12"/>
      <c r="J3" s="10"/>
      <c r="K3" s="10"/>
      <c r="L3" s="10"/>
      <c r="M3" s="10"/>
      <c r="N3" s="10"/>
      <c r="O3" s="10"/>
      <c r="P3" s="11"/>
      <c r="Q3" s="10"/>
      <c r="R3" s="10"/>
      <c r="S3" s="1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9.5" customHeight="1">
      <c r="A4" s="65" t="s">
        <v>11</v>
      </c>
      <c r="B4" s="66"/>
      <c r="C4" s="14" t="s">
        <v>0</v>
      </c>
      <c r="D4" s="15" t="s">
        <v>63</v>
      </c>
      <c r="E4" s="16" t="s">
        <v>1</v>
      </c>
      <c r="F4" s="17" t="s">
        <v>2</v>
      </c>
      <c r="G4" s="17" t="s">
        <v>3</v>
      </c>
      <c r="H4" s="15" t="s">
        <v>4</v>
      </c>
      <c r="I4" s="16" t="s">
        <v>5</v>
      </c>
      <c r="J4" s="17" t="s">
        <v>6</v>
      </c>
      <c r="K4" s="17" t="s">
        <v>67</v>
      </c>
      <c r="L4" s="17" t="s">
        <v>7</v>
      </c>
      <c r="M4" s="17" t="s">
        <v>8</v>
      </c>
      <c r="N4" s="17" t="s">
        <v>9</v>
      </c>
      <c r="O4" s="17" t="s">
        <v>10</v>
      </c>
      <c r="P4" s="15" t="s">
        <v>51</v>
      </c>
      <c r="Q4" s="17" t="s">
        <v>54</v>
      </c>
      <c r="R4" s="17" t="s">
        <v>55</v>
      </c>
      <c r="S4" s="17" t="s">
        <v>56</v>
      </c>
      <c r="T4" s="15" t="s">
        <v>57</v>
      </c>
      <c r="U4" s="15" t="s">
        <v>58</v>
      </c>
      <c r="V4" s="15" t="s">
        <v>59</v>
      </c>
      <c r="W4" s="15" t="s">
        <v>60</v>
      </c>
      <c r="X4" s="15" t="s">
        <v>61</v>
      </c>
      <c r="Y4" s="15" t="s">
        <v>62</v>
      </c>
      <c r="Z4" s="15" t="s">
        <v>49</v>
      </c>
      <c r="AA4" s="15" t="s">
        <v>50</v>
      </c>
      <c r="AB4" s="15" t="s">
        <v>64</v>
      </c>
      <c r="AC4" s="15" t="s">
        <v>65</v>
      </c>
      <c r="AD4" s="15" t="s">
        <v>66</v>
      </c>
      <c r="AE4" s="15" t="s">
        <v>69</v>
      </c>
      <c r="AF4" s="15" t="s">
        <v>70</v>
      </c>
      <c r="AG4" s="15" t="s">
        <v>71</v>
      </c>
      <c r="AH4" s="62" t="s">
        <v>72</v>
      </c>
      <c r="AI4" s="62" t="s">
        <v>73</v>
      </c>
    </row>
    <row r="5" spans="1:35" ht="14.25" customHeight="1">
      <c r="A5" s="18"/>
      <c r="B5" s="19"/>
      <c r="C5" s="20"/>
      <c r="D5" s="21"/>
      <c r="E5" s="5"/>
      <c r="F5" s="20"/>
      <c r="G5" s="20"/>
      <c r="H5" s="21"/>
      <c r="I5" s="5"/>
      <c r="J5" s="20"/>
      <c r="K5" s="20"/>
      <c r="L5" s="20"/>
      <c r="M5" s="20"/>
      <c r="N5" s="20"/>
      <c r="O5" s="20"/>
      <c r="P5" s="21"/>
      <c r="Q5" s="20"/>
      <c r="R5" s="20"/>
      <c r="S5" s="20"/>
      <c r="T5" s="21"/>
      <c r="U5" s="21"/>
      <c r="V5" s="21"/>
      <c r="W5" s="22"/>
      <c r="X5" s="22"/>
      <c r="Y5" s="13"/>
      <c r="Z5" s="13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7.5" customHeight="1">
      <c r="A6" s="8"/>
      <c r="B6" s="23"/>
      <c r="C6" s="10"/>
      <c r="D6" s="13"/>
      <c r="E6" s="12"/>
      <c r="F6" s="10"/>
      <c r="G6" s="10"/>
      <c r="H6" s="13"/>
      <c r="I6" s="12"/>
      <c r="J6" s="10"/>
      <c r="K6" s="10"/>
      <c r="L6" s="10"/>
      <c r="M6" s="10"/>
      <c r="N6" s="10"/>
      <c r="O6" s="10"/>
      <c r="P6" s="24"/>
      <c r="Q6" s="10"/>
      <c r="R6" s="10"/>
      <c r="S6" s="10"/>
      <c r="T6" s="24"/>
      <c r="U6" s="24"/>
      <c r="V6" s="24"/>
      <c r="W6" s="24"/>
      <c r="X6" s="24"/>
      <c r="Y6" s="11"/>
      <c r="Z6" s="11"/>
      <c r="AA6" s="13"/>
      <c r="AB6" s="13"/>
      <c r="AC6" s="13"/>
      <c r="AD6" s="13"/>
      <c r="AE6" s="25"/>
      <c r="AF6" s="25"/>
      <c r="AG6" s="25"/>
      <c r="AH6" s="25"/>
      <c r="AI6" s="25"/>
    </row>
    <row r="7" spans="1:35" ht="17.25" customHeight="1">
      <c r="A7" s="26" t="s">
        <v>26</v>
      </c>
      <c r="B7" s="9"/>
      <c r="C7" s="27">
        <v>16131</v>
      </c>
      <c r="D7" s="28">
        <v>39015</v>
      </c>
      <c r="E7" s="29">
        <v>107499</v>
      </c>
      <c r="F7" s="30">
        <v>123811</v>
      </c>
      <c r="G7" s="30">
        <v>141729</v>
      </c>
      <c r="H7" s="28">
        <v>125876</v>
      </c>
      <c r="I7" s="29">
        <v>268197</v>
      </c>
      <c r="J7" s="30">
        <v>231712</v>
      </c>
      <c r="K7" s="30">
        <v>260954</v>
      </c>
      <c r="L7" s="30">
        <v>311844</v>
      </c>
      <c r="M7" s="30">
        <v>287838</v>
      </c>
      <c r="N7" s="30">
        <v>410193</v>
      </c>
      <c r="O7" s="30">
        <v>679976</v>
      </c>
      <c r="P7" s="28">
        <v>737841</v>
      </c>
      <c r="Q7" s="30">
        <v>656787</v>
      </c>
      <c r="R7" s="30">
        <v>602219</v>
      </c>
      <c r="S7" s="30">
        <v>774408</v>
      </c>
      <c r="T7" s="28">
        <v>919765.584</v>
      </c>
      <c r="U7" s="28">
        <v>971115.523</v>
      </c>
      <c r="V7" s="28">
        <v>1009024</v>
      </c>
      <c r="W7" s="28">
        <v>808711</v>
      </c>
      <c r="X7" s="28">
        <v>926705.4890000005</v>
      </c>
      <c r="Y7" s="31">
        <v>1016556.432</v>
      </c>
      <c r="Z7" s="31">
        <v>1114274</v>
      </c>
      <c r="AA7" s="31">
        <v>956169</v>
      </c>
      <c r="AB7" s="31">
        <v>719468</v>
      </c>
      <c r="AC7" s="31">
        <v>602733</v>
      </c>
      <c r="AD7" s="31">
        <v>615271</v>
      </c>
      <c r="AE7" s="32">
        <v>820685</v>
      </c>
      <c r="AF7" s="32">
        <v>915091</v>
      </c>
      <c r="AG7" s="32">
        <v>948111</v>
      </c>
      <c r="AH7" s="32">
        <v>854420</v>
      </c>
      <c r="AI7" s="32">
        <v>884735</v>
      </c>
    </row>
    <row r="8" spans="1:35" ht="17.25" customHeight="1">
      <c r="A8" s="33"/>
      <c r="B8" s="34" t="s">
        <v>27</v>
      </c>
      <c r="C8" s="27">
        <v>11264</v>
      </c>
      <c r="D8" s="28">
        <v>30054</v>
      </c>
      <c r="E8" s="29">
        <v>76977</v>
      </c>
      <c r="F8" s="30">
        <v>61164</v>
      </c>
      <c r="G8" s="30">
        <v>52997</v>
      </c>
      <c r="H8" s="28">
        <v>35475</v>
      </c>
      <c r="I8" s="29">
        <v>112443</v>
      </c>
      <c r="J8" s="30">
        <v>80780</v>
      </c>
      <c r="K8" s="30">
        <v>86646</v>
      </c>
      <c r="L8" s="30">
        <v>62781</v>
      </c>
      <c r="M8" s="30">
        <v>35138</v>
      </c>
      <c r="N8" s="30">
        <v>61809</v>
      </c>
      <c r="O8" s="30">
        <v>206849</v>
      </c>
      <c r="P8" s="28">
        <v>245844</v>
      </c>
      <c r="Q8" s="30">
        <v>184455</v>
      </c>
      <c r="R8" s="30">
        <v>174611</v>
      </c>
      <c r="S8" s="30">
        <v>204639</v>
      </c>
      <c r="T8" s="28">
        <v>223434.657</v>
      </c>
      <c r="U8" s="28">
        <v>262178.707</v>
      </c>
      <c r="V8" s="28">
        <v>260896</v>
      </c>
      <c r="W8" s="28">
        <v>154183</v>
      </c>
      <c r="X8" s="28">
        <v>243063</v>
      </c>
      <c r="Y8" s="31">
        <v>274015.268</v>
      </c>
      <c r="Z8" s="31">
        <v>357544</v>
      </c>
      <c r="AA8" s="35">
        <v>291072</v>
      </c>
      <c r="AB8" s="35">
        <v>228172</v>
      </c>
      <c r="AC8" s="35">
        <v>184179</v>
      </c>
      <c r="AD8" s="35">
        <v>207575</v>
      </c>
      <c r="AE8" s="32">
        <v>339477</v>
      </c>
      <c r="AF8" s="32">
        <v>373123</v>
      </c>
      <c r="AG8" s="32">
        <v>342293</v>
      </c>
      <c r="AH8" s="63">
        <v>302224.64</v>
      </c>
      <c r="AI8" s="63">
        <v>349902</v>
      </c>
    </row>
    <row r="9" spans="1:35" ht="17.25" customHeight="1">
      <c r="A9" s="33"/>
      <c r="B9" s="34" t="s">
        <v>28</v>
      </c>
      <c r="C9" s="27"/>
      <c r="D9" s="28">
        <v>4101</v>
      </c>
      <c r="E9" s="29">
        <v>1776</v>
      </c>
      <c r="F9" s="30">
        <v>1274</v>
      </c>
      <c r="G9" s="30">
        <v>665</v>
      </c>
      <c r="H9" s="28">
        <v>1143</v>
      </c>
      <c r="I9" s="29">
        <v>4238</v>
      </c>
      <c r="J9" s="30">
        <v>4355</v>
      </c>
      <c r="K9" s="30">
        <v>3265</v>
      </c>
      <c r="L9" s="30">
        <v>3945</v>
      </c>
      <c r="M9" s="30">
        <v>6691</v>
      </c>
      <c r="N9" s="30">
        <v>16371</v>
      </c>
      <c r="O9" s="30">
        <v>10342</v>
      </c>
      <c r="P9" s="28">
        <v>12813</v>
      </c>
      <c r="Q9" s="30">
        <v>23574</v>
      </c>
      <c r="R9" s="30">
        <v>25373</v>
      </c>
      <c r="S9" s="30">
        <v>26717</v>
      </c>
      <c r="T9" s="28">
        <v>26260.46</v>
      </c>
      <c r="U9" s="28">
        <v>29225.338</v>
      </c>
      <c r="V9" s="28">
        <v>28915</v>
      </c>
      <c r="W9" s="28">
        <v>25891</v>
      </c>
      <c r="X9" s="28">
        <v>27639</v>
      </c>
      <c r="Y9" s="31">
        <v>28803.988</v>
      </c>
      <c r="Z9" s="31">
        <v>30267.643</v>
      </c>
      <c r="AA9" s="35">
        <v>26217</v>
      </c>
      <c r="AB9" s="35">
        <v>22119</v>
      </c>
      <c r="AC9" s="35">
        <v>19959</v>
      </c>
      <c r="AD9" s="35">
        <v>19842</v>
      </c>
      <c r="AE9" s="32">
        <v>18556</v>
      </c>
      <c r="AF9" s="32">
        <v>19248</v>
      </c>
      <c r="AG9" s="32">
        <v>19862</v>
      </c>
      <c r="AH9" s="32">
        <v>18527.029000000002</v>
      </c>
      <c r="AI9" s="32">
        <v>18869</v>
      </c>
    </row>
    <row r="10" spans="1:35" ht="17.25" customHeight="1">
      <c r="A10" s="33"/>
      <c r="B10" s="34" t="s">
        <v>16</v>
      </c>
      <c r="C10" s="27"/>
      <c r="D10" s="28"/>
      <c r="E10" s="29">
        <v>34</v>
      </c>
      <c r="F10" s="30">
        <v>291</v>
      </c>
      <c r="G10" s="30">
        <v>393</v>
      </c>
      <c r="H10" s="28">
        <v>380</v>
      </c>
      <c r="I10" s="29">
        <v>5649</v>
      </c>
      <c r="J10" s="30">
        <v>6092</v>
      </c>
      <c r="K10" s="30">
        <v>6041</v>
      </c>
      <c r="L10" s="30">
        <v>6717</v>
      </c>
      <c r="M10" s="30">
        <v>5921</v>
      </c>
      <c r="N10" s="30">
        <v>7810</v>
      </c>
      <c r="O10" s="30">
        <v>8794</v>
      </c>
      <c r="P10" s="28">
        <v>7982</v>
      </c>
      <c r="Q10" s="30">
        <v>9631</v>
      </c>
      <c r="R10" s="30">
        <v>9387</v>
      </c>
      <c r="S10" s="30">
        <v>18697</v>
      </c>
      <c r="T10" s="28">
        <v>31997</v>
      </c>
      <c r="U10" s="28">
        <v>46357.821</v>
      </c>
      <c r="V10" s="28">
        <v>38305</v>
      </c>
      <c r="W10" s="28">
        <v>44443</v>
      </c>
      <c r="X10" s="28">
        <v>51889</v>
      </c>
      <c r="Y10" s="31">
        <v>77840</v>
      </c>
      <c r="Z10" s="31">
        <f>486.26+7184.573+70961.128</f>
        <v>78631.961</v>
      </c>
      <c r="AA10" s="35">
        <v>79225</v>
      </c>
      <c r="AB10" s="35">
        <v>5924</v>
      </c>
      <c r="AC10" s="35">
        <v>4465</v>
      </c>
      <c r="AD10" s="35">
        <v>4544</v>
      </c>
      <c r="AE10" s="32">
        <v>4795</v>
      </c>
      <c r="AF10" s="32">
        <v>4298</v>
      </c>
      <c r="AG10" s="61">
        <v>4246</v>
      </c>
      <c r="AH10" s="64">
        <v>3538</v>
      </c>
      <c r="AI10" s="64">
        <v>3187</v>
      </c>
    </row>
    <row r="11" spans="1:35" ht="17.25" customHeight="1">
      <c r="A11" s="33"/>
      <c r="B11" s="34" t="s">
        <v>18</v>
      </c>
      <c r="C11" s="27"/>
      <c r="D11" s="28"/>
      <c r="E11" s="29"/>
      <c r="F11" s="30"/>
      <c r="G11" s="30"/>
      <c r="H11" s="28"/>
      <c r="I11" s="29"/>
      <c r="J11" s="36"/>
      <c r="K11" s="30"/>
      <c r="L11" s="30"/>
      <c r="M11" s="30"/>
      <c r="N11" s="30"/>
      <c r="O11" s="30"/>
      <c r="P11" s="28"/>
      <c r="Q11" s="30"/>
      <c r="R11" s="30"/>
      <c r="S11" s="30"/>
      <c r="T11" s="28"/>
      <c r="U11" s="28"/>
      <c r="V11" s="28">
        <v>30332</v>
      </c>
      <c r="W11" s="28">
        <v>37386</v>
      </c>
      <c r="X11" s="28">
        <v>45174</v>
      </c>
      <c r="Y11" s="31">
        <v>70152.791</v>
      </c>
      <c r="Z11" s="31">
        <v>70961.128</v>
      </c>
      <c r="AA11" s="35">
        <v>71816</v>
      </c>
      <c r="AB11" s="35">
        <v>49453</v>
      </c>
      <c r="AC11" s="35">
        <v>33568</v>
      </c>
      <c r="AD11" s="35">
        <v>32563</v>
      </c>
      <c r="AE11" s="32">
        <v>50187</v>
      </c>
      <c r="AF11" s="32">
        <v>52479</v>
      </c>
      <c r="AG11" s="32">
        <v>52163</v>
      </c>
      <c r="AH11" s="32">
        <v>54800.14199999999</v>
      </c>
      <c r="AI11" s="32">
        <v>55305.662000000004</v>
      </c>
    </row>
    <row r="12" spans="1:35" ht="17.25" customHeight="1">
      <c r="A12" s="33"/>
      <c r="B12" s="34" t="s">
        <v>19</v>
      </c>
      <c r="C12" s="27"/>
      <c r="D12" s="28"/>
      <c r="E12" s="29">
        <v>213</v>
      </c>
      <c r="F12" s="30">
        <v>27</v>
      </c>
      <c r="G12" s="69">
        <v>28</v>
      </c>
      <c r="H12" s="69">
        <v>9</v>
      </c>
      <c r="I12" s="67">
        <v>116</v>
      </c>
      <c r="J12" s="36">
        <v>45</v>
      </c>
      <c r="K12" s="30">
        <v>388</v>
      </c>
      <c r="L12" s="30">
        <v>5818</v>
      </c>
      <c r="M12" s="30">
        <v>1369</v>
      </c>
      <c r="N12" s="30">
        <v>5340</v>
      </c>
      <c r="O12" s="30">
        <v>6199</v>
      </c>
      <c r="P12" s="28">
        <v>2784</v>
      </c>
      <c r="Q12" s="30">
        <v>2646</v>
      </c>
      <c r="R12" s="30">
        <v>2281</v>
      </c>
      <c r="S12" s="30">
        <v>5753</v>
      </c>
      <c r="T12" s="28">
        <v>3577.477</v>
      </c>
      <c r="U12" s="28">
        <v>4772.904</v>
      </c>
      <c r="V12" s="28">
        <v>8648</v>
      </c>
      <c r="W12" s="28">
        <v>5064</v>
      </c>
      <c r="X12" s="28">
        <v>4912</v>
      </c>
      <c r="Y12" s="31">
        <f>6989+1620</f>
        <v>8609</v>
      </c>
      <c r="Z12" s="31">
        <f>3976.524+424.343</f>
        <v>4400.867</v>
      </c>
      <c r="AA12" s="35">
        <v>4171</v>
      </c>
      <c r="AB12" s="35">
        <v>2439</v>
      </c>
      <c r="AC12" s="35">
        <v>1824</v>
      </c>
      <c r="AD12" s="35">
        <v>3034</v>
      </c>
      <c r="AE12" s="32">
        <v>5719</v>
      </c>
      <c r="AF12" s="32">
        <v>6177</v>
      </c>
      <c r="AG12" s="61">
        <v>10545</v>
      </c>
      <c r="AH12" s="61">
        <v>11975.935000000003</v>
      </c>
      <c r="AI12" s="61">
        <v>10659.904999999999</v>
      </c>
    </row>
    <row r="13" spans="1:35" ht="9" customHeight="1">
      <c r="A13" s="18"/>
      <c r="B13" s="19"/>
      <c r="C13" s="20"/>
      <c r="D13" s="37"/>
      <c r="E13" s="38"/>
      <c r="F13" s="37"/>
      <c r="G13" s="70"/>
      <c r="H13" s="70"/>
      <c r="I13" s="68"/>
      <c r="J13" s="21"/>
      <c r="K13" s="39"/>
      <c r="L13" s="39"/>
      <c r="M13" s="39"/>
      <c r="N13" s="39"/>
      <c r="O13" s="39"/>
      <c r="P13" s="40"/>
      <c r="Q13" s="39"/>
      <c r="R13" s="39"/>
      <c r="S13" s="39"/>
      <c r="T13" s="40"/>
      <c r="U13" s="40"/>
      <c r="V13" s="40"/>
      <c r="W13" s="40"/>
      <c r="X13" s="40"/>
      <c r="Y13" s="41"/>
      <c r="Z13" s="41"/>
      <c r="AA13" s="42"/>
      <c r="AB13" s="42"/>
      <c r="AC13" s="42"/>
      <c r="AD13" s="42"/>
      <c r="AE13" s="43"/>
      <c r="AF13" s="43"/>
      <c r="AG13" s="43"/>
      <c r="AH13" s="43"/>
      <c r="AI13" s="43"/>
    </row>
    <row r="14" spans="1:35" ht="9" customHeight="1">
      <c r="A14" s="8"/>
      <c r="B14" s="23"/>
      <c r="C14" s="44"/>
      <c r="D14" s="45"/>
      <c r="E14" s="46"/>
      <c r="F14" s="45"/>
      <c r="G14" s="47"/>
      <c r="H14" s="42"/>
      <c r="I14" s="48"/>
      <c r="J14" s="45"/>
      <c r="K14" s="47"/>
      <c r="L14" s="47"/>
      <c r="M14" s="47"/>
      <c r="N14" s="47"/>
      <c r="O14" s="47"/>
      <c r="P14" s="28"/>
      <c r="Q14" s="47"/>
      <c r="R14" s="47"/>
      <c r="S14" s="47"/>
      <c r="T14" s="28"/>
      <c r="U14" s="28"/>
      <c r="V14" s="28"/>
      <c r="W14" s="28"/>
      <c r="X14" s="28"/>
      <c r="Y14" s="49"/>
      <c r="Z14" s="49"/>
      <c r="AA14" s="45"/>
      <c r="AB14" s="45"/>
      <c r="AC14" s="45"/>
      <c r="AD14" s="45"/>
      <c r="AE14" s="50"/>
      <c r="AF14" s="50"/>
      <c r="AG14" s="50"/>
      <c r="AH14" s="50"/>
      <c r="AI14" s="50"/>
    </row>
    <row r="15" spans="1:35" ht="17.25" customHeight="1">
      <c r="A15" s="26" t="s">
        <v>29</v>
      </c>
      <c r="B15" s="9"/>
      <c r="C15" s="27">
        <v>181</v>
      </c>
      <c r="D15" s="28">
        <v>24954</v>
      </c>
      <c r="E15" s="29">
        <v>140756</v>
      </c>
      <c r="F15" s="30">
        <v>179605</v>
      </c>
      <c r="G15" s="47"/>
      <c r="H15" s="42"/>
      <c r="I15" s="48"/>
      <c r="J15" s="47">
        <v>334618</v>
      </c>
      <c r="K15" s="30">
        <v>345110</v>
      </c>
      <c r="L15" s="30">
        <v>406863</v>
      </c>
      <c r="M15" s="30">
        <v>420987</v>
      </c>
      <c r="N15" s="30">
        <v>454733</v>
      </c>
      <c r="O15" s="30">
        <v>529279</v>
      </c>
      <c r="P15" s="28">
        <v>578216</v>
      </c>
      <c r="Q15" s="30">
        <v>633008</v>
      </c>
      <c r="R15" s="30">
        <v>654896</v>
      </c>
      <c r="S15" s="30">
        <v>732197</v>
      </c>
      <c r="T15" s="28">
        <v>773338.517</v>
      </c>
      <c r="U15" s="28">
        <v>772758.787</v>
      </c>
      <c r="V15" s="28">
        <v>809398</v>
      </c>
      <c r="W15" s="28">
        <v>747770</v>
      </c>
      <c r="X15" s="28">
        <v>709280</v>
      </c>
      <c r="Y15" s="31">
        <v>790299.976</v>
      </c>
      <c r="Z15" s="31">
        <v>814263.643</v>
      </c>
      <c r="AA15" s="35">
        <v>857098</v>
      </c>
      <c r="AB15" s="35">
        <v>850177</v>
      </c>
      <c r="AC15" s="35">
        <v>797208</v>
      </c>
      <c r="AD15" s="35">
        <v>784172</v>
      </c>
      <c r="AE15" s="32">
        <v>852539</v>
      </c>
      <c r="AF15" s="32">
        <v>922521</v>
      </c>
      <c r="AG15" s="32">
        <v>970965</v>
      </c>
      <c r="AH15" s="32">
        <v>940016.3950000001</v>
      </c>
      <c r="AI15" s="32">
        <v>916555</v>
      </c>
    </row>
    <row r="16" spans="1:35" ht="17.25" customHeight="1">
      <c r="A16" s="33"/>
      <c r="B16" s="34" t="s">
        <v>30</v>
      </c>
      <c r="C16" s="27"/>
      <c r="D16" s="28"/>
      <c r="E16" s="29">
        <v>29202</v>
      </c>
      <c r="F16" s="30">
        <v>56006</v>
      </c>
      <c r="G16" s="30">
        <v>214495</v>
      </c>
      <c r="H16" s="28">
        <v>254760</v>
      </c>
      <c r="I16" s="29">
        <v>333709</v>
      </c>
      <c r="J16" s="30">
        <v>138584</v>
      </c>
      <c r="K16" s="30">
        <v>130794</v>
      </c>
      <c r="L16" s="30">
        <v>144486</v>
      </c>
      <c r="M16" s="30">
        <v>159102</v>
      </c>
      <c r="N16" s="30">
        <v>155433</v>
      </c>
      <c r="O16" s="30">
        <v>175601</v>
      </c>
      <c r="P16" s="28">
        <v>199613</v>
      </c>
      <c r="Q16" s="30">
        <v>227656</v>
      </c>
      <c r="R16" s="30">
        <v>241120</v>
      </c>
      <c r="S16" s="30">
        <v>266651</v>
      </c>
      <c r="T16" s="28">
        <v>281190.392</v>
      </c>
      <c r="U16" s="28">
        <v>272986.552</v>
      </c>
      <c r="V16" s="28">
        <v>274237</v>
      </c>
      <c r="W16" s="28">
        <v>266984</v>
      </c>
      <c r="X16" s="28">
        <v>239250</v>
      </c>
      <c r="Y16" s="31">
        <v>268442.692</v>
      </c>
      <c r="Z16" s="31">
        <v>281070.876</v>
      </c>
      <c r="AA16" s="35">
        <v>301326</v>
      </c>
      <c r="AB16" s="35">
        <v>308352</v>
      </c>
      <c r="AC16" s="35">
        <v>315733</v>
      </c>
      <c r="AD16" s="35">
        <v>320009</v>
      </c>
      <c r="AE16" s="32">
        <v>347445</v>
      </c>
      <c r="AF16" s="32">
        <v>361202</v>
      </c>
      <c r="AG16" s="32">
        <v>385554</v>
      </c>
      <c r="AH16" s="32">
        <v>347251.004</v>
      </c>
      <c r="AI16" s="32">
        <v>327035.87299999996</v>
      </c>
    </row>
    <row r="17" spans="1:35" ht="17.25" customHeight="1">
      <c r="A17" s="33"/>
      <c r="B17" s="34" t="s">
        <v>31</v>
      </c>
      <c r="C17" s="27"/>
      <c r="D17" s="28"/>
      <c r="E17" s="29"/>
      <c r="F17" s="30">
        <v>31044</v>
      </c>
      <c r="G17" s="30">
        <v>72068</v>
      </c>
      <c r="H17" s="28">
        <v>97972</v>
      </c>
      <c r="I17" s="29">
        <v>127421</v>
      </c>
      <c r="J17" s="30">
        <v>34241</v>
      </c>
      <c r="K17" s="30">
        <v>40071</v>
      </c>
      <c r="L17" s="30">
        <v>42621</v>
      </c>
      <c r="M17" s="30">
        <v>44063</v>
      </c>
      <c r="N17" s="30">
        <v>51249</v>
      </c>
      <c r="O17" s="30">
        <v>56700</v>
      </c>
      <c r="P17" s="28">
        <v>52608</v>
      </c>
      <c r="Q17" s="30">
        <v>57973</v>
      </c>
      <c r="R17" s="30">
        <v>60314</v>
      </c>
      <c r="S17" s="30">
        <v>68260</v>
      </c>
      <c r="T17" s="28">
        <v>73075.395</v>
      </c>
      <c r="U17" s="28">
        <v>74985.366</v>
      </c>
      <c r="V17" s="28">
        <v>77200</v>
      </c>
      <c r="W17" s="28">
        <v>69510</v>
      </c>
      <c r="X17" s="28">
        <v>60711</v>
      </c>
      <c r="Y17" s="31">
        <v>69815.615</v>
      </c>
      <c r="Z17" s="31">
        <v>69219.698</v>
      </c>
      <c r="AA17" s="35">
        <v>66875</v>
      </c>
      <c r="AB17" s="35">
        <v>59039</v>
      </c>
      <c r="AC17" s="35">
        <v>55654</v>
      </c>
      <c r="AD17" s="35">
        <v>58929</v>
      </c>
      <c r="AE17" s="32">
        <v>66817</v>
      </c>
      <c r="AF17" s="32">
        <v>70222</v>
      </c>
      <c r="AG17" s="32">
        <v>70856</v>
      </c>
      <c r="AH17" s="32">
        <v>70050.76</v>
      </c>
      <c r="AI17" s="32">
        <v>70204.577</v>
      </c>
    </row>
    <row r="18" spans="1:35" ht="17.25" customHeight="1">
      <c r="A18" s="33"/>
      <c r="B18" s="34" t="s">
        <v>32</v>
      </c>
      <c r="C18" s="27"/>
      <c r="D18" s="28"/>
      <c r="E18" s="29">
        <v>28330</v>
      </c>
      <c r="F18" s="30">
        <v>24506</v>
      </c>
      <c r="G18" s="30">
        <v>36231</v>
      </c>
      <c r="H18" s="28">
        <v>42682</v>
      </c>
      <c r="I18" s="29">
        <v>36842</v>
      </c>
      <c r="J18" s="30">
        <v>33613</v>
      </c>
      <c r="K18" s="30">
        <v>35402</v>
      </c>
      <c r="L18" s="30">
        <v>36517</v>
      </c>
      <c r="M18" s="30">
        <v>39780</v>
      </c>
      <c r="N18" s="30">
        <v>42323</v>
      </c>
      <c r="O18" s="30">
        <v>43612</v>
      </c>
      <c r="P18" s="28">
        <v>46705</v>
      </c>
      <c r="Q18" s="30">
        <v>46321</v>
      </c>
      <c r="R18" s="30">
        <v>50139</v>
      </c>
      <c r="S18" s="30">
        <v>51878</v>
      </c>
      <c r="T18" s="28">
        <v>52339.183</v>
      </c>
      <c r="U18" s="28">
        <v>50882.256</v>
      </c>
      <c r="V18" s="28">
        <v>48350</v>
      </c>
      <c r="W18" s="28">
        <v>46279</v>
      </c>
      <c r="X18" s="28">
        <v>47799</v>
      </c>
      <c r="Y18" s="31">
        <v>48125.545</v>
      </c>
      <c r="Z18" s="31">
        <v>46636.063</v>
      </c>
      <c r="AA18" s="35">
        <v>46883</v>
      </c>
      <c r="AB18" s="35">
        <v>47526</v>
      </c>
      <c r="AC18" s="35">
        <v>44964</v>
      </c>
      <c r="AD18" s="35">
        <v>43162</v>
      </c>
      <c r="AE18" s="32">
        <v>42419</v>
      </c>
      <c r="AF18" s="32">
        <v>46658</v>
      </c>
      <c r="AG18" s="32">
        <v>48607</v>
      </c>
      <c r="AH18" s="32">
        <v>47307.022999999994</v>
      </c>
      <c r="AI18" s="32">
        <v>41761.397000000004</v>
      </c>
    </row>
    <row r="19" spans="1:35" ht="9" customHeight="1">
      <c r="A19" s="18"/>
      <c r="B19" s="19"/>
      <c r="C19" s="20"/>
      <c r="D19" s="37"/>
      <c r="E19" s="38"/>
      <c r="F19" s="37"/>
      <c r="G19" s="51">
        <v>29301</v>
      </c>
      <c r="H19" s="40">
        <v>33166</v>
      </c>
      <c r="I19" s="52">
        <v>39788</v>
      </c>
      <c r="J19" s="51"/>
      <c r="K19" s="39"/>
      <c r="L19" s="39"/>
      <c r="M19" s="39"/>
      <c r="N19" s="39"/>
      <c r="O19" s="39"/>
      <c r="P19" s="40"/>
      <c r="Q19" s="39"/>
      <c r="R19" s="39"/>
      <c r="S19" s="39"/>
      <c r="T19" s="40"/>
      <c r="U19" s="40"/>
      <c r="V19" s="40" t="s">
        <v>44</v>
      </c>
      <c r="W19" s="40"/>
      <c r="X19" s="40"/>
      <c r="Y19" s="41"/>
      <c r="Z19" s="41"/>
      <c r="AA19" s="37"/>
      <c r="AB19" s="37"/>
      <c r="AC19" s="37"/>
      <c r="AD19" s="37"/>
      <c r="AE19" s="43"/>
      <c r="AF19" s="43"/>
      <c r="AG19" s="43"/>
      <c r="AH19" s="43"/>
      <c r="AI19" s="43"/>
    </row>
    <row r="20" spans="1:35" ht="9" customHeight="1">
      <c r="A20" s="8"/>
      <c r="B20" s="23"/>
      <c r="C20" s="44"/>
      <c r="D20" s="45"/>
      <c r="E20" s="46"/>
      <c r="F20" s="45"/>
      <c r="G20" s="47"/>
      <c r="H20" s="42"/>
      <c r="I20" s="48"/>
      <c r="J20" s="47"/>
      <c r="K20" s="47"/>
      <c r="L20" s="47"/>
      <c r="M20" s="47"/>
      <c r="N20" s="47"/>
      <c r="O20" s="47"/>
      <c r="P20" s="28"/>
      <c r="Q20" s="47"/>
      <c r="R20" s="47"/>
      <c r="S20" s="47"/>
      <c r="T20" s="28"/>
      <c r="U20" s="28"/>
      <c r="V20" s="28"/>
      <c r="W20" s="28"/>
      <c r="X20" s="28"/>
      <c r="Y20" s="49"/>
      <c r="Z20" s="49"/>
      <c r="AA20" s="42"/>
      <c r="AB20" s="42"/>
      <c r="AC20" s="42"/>
      <c r="AD20" s="42"/>
      <c r="AE20" s="50"/>
      <c r="AF20" s="50"/>
      <c r="AG20" s="50"/>
      <c r="AH20" s="50"/>
      <c r="AI20" s="50"/>
    </row>
    <row r="21" spans="1:35" ht="17.25" customHeight="1">
      <c r="A21" s="26" t="s">
        <v>33</v>
      </c>
      <c r="B21" s="9"/>
      <c r="C21" s="27">
        <v>448</v>
      </c>
      <c r="D21" s="28">
        <v>37176</v>
      </c>
      <c r="E21" s="29">
        <v>99801</v>
      </c>
      <c r="F21" s="30">
        <v>129365</v>
      </c>
      <c r="G21" s="47"/>
      <c r="H21" s="42"/>
      <c r="I21" s="48"/>
      <c r="J21" s="47">
        <v>227000</v>
      </c>
      <c r="K21" s="30">
        <v>197240</v>
      </c>
      <c r="L21" s="30">
        <v>216170</v>
      </c>
      <c r="M21" s="30">
        <v>223440</v>
      </c>
      <c r="N21" s="30">
        <v>210693</v>
      </c>
      <c r="O21" s="30">
        <v>220283</v>
      </c>
      <c r="P21" s="28">
        <v>254880</v>
      </c>
      <c r="Q21" s="30">
        <v>263054</v>
      </c>
      <c r="R21" s="30">
        <v>227992</v>
      </c>
      <c r="S21" s="30">
        <v>237472</v>
      </c>
      <c r="T21" s="28">
        <v>248292.092</v>
      </c>
      <c r="U21" s="28">
        <v>220215.889</v>
      </c>
      <c r="V21" s="28">
        <v>227259</v>
      </c>
      <c r="W21" s="28">
        <v>205917</v>
      </c>
      <c r="X21" s="28">
        <v>203357</v>
      </c>
      <c r="Y21" s="31">
        <v>187330.403</v>
      </c>
      <c r="Z21" s="31">
        <v>171478.799</v>
      </c>
      <c r="AA21" s="35">
        <v>158389</v>
      </c>
      <c r="AB21" s="35">
        <v>143517</v>
      </c>
      <c r="AC21" s="35">
        <v>132843</v>
      </c>
      <c r="AD21" s="35">
        <v>111266</v>
      </c>
      <c r="AE21" s="32">
        <v>111222</v>
      </c>
      <c r="AF21" s="32">
        <v>107258</v>
      </c>
      <c r="AG21" s="32">
        <v>108891</v>
      </c>
      <c r="AH21" s="32">
        <v>99776.32400000001</v>
      </c>
      <c r="AI21" s="32">
        <v>92510</v>
      </c>
    </row>
    <row r="22" spans="1:35" ht="17.25" customHeight="1">
      <c r="A22" s="33"/>
      <c r="B22" s="53" t="s">
        <v>47</v>
      </c>
      <c r="C22" s="27"/>
      <c r="D22" s="28"/>
      <c r="E22" s="29"/>
      <c r="F22" s="30"/>
      <c r="G22" s="30">
        <v>142307</v>
      </c>
      <c r="H22" s="28">
        <v>173398</v>
      </c>
      <c r="I22" s="29">
        <v>206728</v>
      </c>
      <c r="J22" s="30">
        <v>71251</v>
      </c>
      <c r="K22" s="30">
        <v>57557</v>
      </c>
      <c r="L22" s="30">
        <v>60180</v>
      </c>
      <c r="M22" s="30">
        <v>61718</v>
      </c>
      <c r="N22" s="30">
        <v>60840</v>
      </c>
      <c r="O22" s="30">
        <v>64457</v>
      </c>
      <c r="P22" s="28">
        <v>72227</v>
      </c>
      <c r="Q22" s="30">
        <v>58476</v>
      </c>
      <c r="R22" s="30">
        <v>60476</v>
      </c>
      <c r="S22" s="30">
        <v>52612</v>
      </c>
      <c r="T22" s="28">
        <v>49212.982</v>
      </c>
      <c r="U22" s="28">
        <v>43210.132</v>
      </c>
      <c r="V22" s="28">
        <v>47855</v>
      </c>
      <c r="W22" s="28">
        <v>41298</v>
      </c>
      <c r="X22" s="28">
        <v>38401</v>
      </c>
      <c r="Y22" s="31">
        <v>36518.035</v>
      </c>
      <c r="Z22" s="31">
        <v>35793.117</v>
      </c>
      <c r="AA22" s="35">
        <v>31209</v>
      </c>
      <c r="AB22" s="35">
        <v>29215</v>
      </c>
      <c r="AC22" s="35">
        <v>26354</v>
      </c>
      <c r="AD22" s="35">
        <v>23082</v>
      </c>
      <c r="AE22" s="32">
        <v>24526</v>
      </c>
      <c r="AF22" s="32">
        <v>26144</v>
      </c>
      <c r="AG22" s="32">
        <v>25899</v>
      </c>
      <c r="AH22" s="32">
        <v>22043.088000000003</v>
      </c>
      <c r="AI22" s="32">
        <v>20577.665999999994</v>
      </c>
    </row>
    <row r="23" spans="1:35" ht="17.25" customHeight="1">
      <c r="A23" s="33"/>
      <c r="B23" s="34" t="s">
        <v>15</v>
      </c>
      <c r="C23" s="27"/>
      <c r="D23" s="28">
        <v>27222</v>
      </c>
      <c r="E23" s="29">
        <v>26718</v>
      </c>
      <c r="F23" s="30">
        <v>39098</v>
      </c>
      <c r="G23" s="30"/>
      <c r="H23" s="28"/>
      <c r="I23" s="29">
        <v>54561</v>
      </c>
      <c r="J23" s="30">
        <v>47875</v>
      </c>
      <c r="K23" s="30">
        <v>41404</v>
      </c>
      <c r="L23" s="30">
        <v>47391</v>
      </c>
      <c r="M23" s="30">
        <v>41974</v>
      </c>
      <c r="N23" s="30">
        <v>19822</v>
      </c>
      <c r="O23" s="30">
        <v>24598</v>
      </c>
      <c r="P23" s="28">
        <v>35396</v>
      </c>
      <c r="Q23" s="30">
        <v>29387</v>
      </c>
      <c r="R23" s="30">
        <v>30219</v>
      </c>
      <c r="S23" s="30">
        <v>38074</v>
      </c>
      <c r="T23" s="28">
        <v>35137.713</v>
      </c>
      <c r="U23" s="28">
        <v>34052.654</v>
      </c>
      <c r="V23" s="28">
        <v>35789</v>
      </c>
      <c r="W23" s="28">
        <v>32905</v>
      </c>
      <c r="X23" s="28">
        <v>35518</v>
      </c>
      <c r="Y23" s="31">
        <v>27917.527</v>
      </c>
      <c r="Z23" s="31">
        <v>21470.155</v>
      </c>
      <c r="AA23" s="35">
        <v>22299</v>
      </c>
      <c r="AB23" s="35">
        <v>22706</v>
      </c>
      <c r="AC23" s="35">
        <v>29947</v>
      </c>
      <c r="AD23" s="35">
        <v>22036</v>
      </c>
      <c r="AE23" s="32">
        <v>21952</v>
      </c>
      <c r="AF23" s="32">
        <v>17928</v>
      </c>
      <c r="AG23" s="32">
        <v>21044</v>
      </c>
      <c r="AH23" s="32">
        <v>21303.773999999998</v>
      </c>
      <c r="AI23" s="32">
        <v>18134</v>
      </c>
    </row>
    <row r="24" spans="1:35" ht="17.25" customHeight="1">
      <c r="A24" s="33"/>
      <c r="B24" s="34" t="s">
        <v>34</v>
      </c>
      <c r="C24" s="27"/>
      <c r="D24" s="28"/>
      <c r="E24" s="29">
        <v>11495</v>
      </c>
      <c r="F24" s="30">
        <v>12622</v>
      </c>
      <c r="G24" s="30">
        <v>36770</v>
      </c>
      <c r="H24" s="28">
        <v>40853</v>
      </c>
      <c r="I24" s="29">
        <v>50020</v>
      </c>
      <c r="J24" s="30">
        <v>13264</v>
      </c>
      <c r="K24" s="30">
        <v>15203</v>
      </c>
      <c r="L24" s="30">
        <v>10514</v>
      </c>
      <c r="M24" s="30">
        <v>13096</v>
      </c>
      <c r="N24" s="30">
        <v>13169</v>
      </c>
      <c r="O24" s="30">
        <v>10688</v>
      </c>
      <c r="P24" s="28">
        <v>12876</v>
      </c>
      <c r="Q24" s="30">
        <v>12569</v>
      </c>
      <c r="R24" s="30">
        <v>6790</v>
      </c>
      <c r="S24" s="30">
        <v>8262</v>
      </c>
      <c r="T24" s="28">
        <v>10285.849</v>
      </c>
      <c r="U24" s="28">
        <v>6700.39</v>
      </c>
      <c r="V24" s="28">
        <v>6626</v>
      </c>
      <c r="W24" s="28">
        <v>6452</v>
      </c>
      <c r="X24" s="28">
        <v>6409</v>
      </c>
      <c r="Y24" s="31">
        <v>5445.687</v>
      </c>
      <c r="Z24" s="31">
        <v>5597.553</v>
      </c>
      <c r="AA24" s="35">
        <v>4868</v>
      </c>
      <c r="AB24" s="35">
        <v>4448</v>
      </c>
      <c r="AC24" s="35">
        <v>3805</v>
      </c>
      <c r="AD24" s="35">
        <v>3046</v>
      </c>
      <c r="AE24" s="32">
        <v>2641</v>
      </c>
      <c r="AF24" s="32">
        <v>2680</v>
      </c>
      <c r="AG24" s="32">
        <v>2834</v>
      </c>
      <c r="AH24" s="32">
        <v>2543.1699999999996</v>
      </c>
      <c r="AI24" s="32">
        <v>1996.1579999999997</v>
      </c>
    </row>
    <row r="25" spans="1:35" ht="9" customHeight="1">
      <c r="A25" s="18"/>
      <c r="B25" s="19"/>
      <c r="C25" s="20"/>
      <c r="D25" s="37"/>
      <c r="E25" s="38"/>
      <c r="F25" s="37"/>
      <c r="G25" s="51">
        <v>14907</v>
      </c>
      <c r="H25" s="40">
        <v>17556</v>
      </c>
      <c r="I25" s="52">
        <v>15526</v>
      </c>
      <c r="J25" s="51"/>
      <c r="K25" s="39"/>
      <c r="L25" s="39"/>
      <c r="M25" s="39"/>
      <c r="N25" s="39"/>
      <c r="O25" s="39"/>
      <c r="P25" s="40"/>
      <c r="Q25" s="39"/>
      <c r="R25" s="39"/>
      <c r="S25" s="39"/>
      <c r="T25" s="40"/>
      <c r="U25" s="40"/>
      <c r="V25" s="40"/>
      <c r="W25" s="40"/>
      <c r="X25" s="40"/>
      <c r="Y25" s="41"/>
      <c r="Z25" s="41"/>
      <c r="AA25" s="42"/>
      <c r="AB25" s="42"/>
      <c r="AC25" s="42"/>
      <c r="AD25" s="42"/>
      <c r="AE25" s="43"/>
      <c r="AF25" s="43"/>
      <c r="AG25" s="43"/>
      <c r="AH25" s="43"/>
      <c r="AI25" s="43"/>
    </row>
    <row r="26" spans="1:35" ht="9" customHeight="1">
      <c r="A26" s="8"/>
      <c r="B26" s="23"/>
      <c r="C26" s="44"/>
      <c r="D26" s="45"/>
      <c r="E26" s="46"/>
      <c r="F26" s="45"/>
      <c r="G26" s="47"/>
      <c r="H26" s="42"/>
      <c r="I26" s="48"/>
      <c r="J26" s="47"/>
      <c r="K26" s="47"/>
      <c r="L26" s="47"/>
      <c r="M26" s="47"/>
      <c r="N26" s="47"/>
      <c r="O26" s="47"/>
      <c r="P26" s="28"/>
      <c r="Q26" s="47"/>
      <c r="R26" s="47"/>
      <c r="S26" s="47"/>
      <c r="T26" s="28"/>
      <c r="U26" s="28"/>
      <c r="V26" s="28"/>
      <c r="W26" s="28"/>
      <c r="X26" s="28"/>
      <c r="Y26" s="49"/>
      <c r="Z26" s="49"/>
      <c r="AA26" s="45"/>
      <c r="AB26" s="45"/>
      <c r="AC26" s="45"/>
      <c r="AD26" s="45"/>
      <c r="AE26" s="50"/>
      <c r="AF26" s="50"/>
      <c r="AG26" s="50"/>
      <c r="AH26" s="50"/>
      <c r="AI26" s="50"/>
    </row>
    <row r="27" spans="1:35" ht="17.25" customHeight="1">
      <c r="A27" s="26" t="s">
        <v>35</v>
      </c>
      <c r="B27" s="9"/>
      <c r="C27" s="27">
        <v>2623</v>
      </c>
      <c r="D27" s="28">
        <v>9877</v>
      </c>
      <c r="E27" s="29">
        <v>11291</v>
      </c>
      <c r="F27" s="30">
        <v>14827</v>
      </c>
      <c r="G27" s="47"/>
      <c r="H27" s="42"/>
      <c r="I27" s="48"/>
      <c r="J27" s="47">
        <v>25081</v>
      </c>
      <c r="K27" s="30">
        <v>25581</v>
      </c>
      <c r="L27" s="30">
        <v>29731</v>
      </c>
      <c r="M27" s="30">
        <v>36075</v>
      </c>
      <c r="N27" s="30">
        <v>39206</v>
      </c>
      <c r="O27" s="30">
        <v>44241</v>
      </c>
      <c r="P27" s="28">
        <v>45596</v>
      </c>
      <c r="Q27" s="30">
        <v>48779</v>
      </c>
      <c r="R27" s="30">
        <v>49801</v>
      </c>
      <c r="S27" s="30">
        <v>51791</v>
      </c>
      <c r="T27" s="28">
        <v>54344.659</v>
      </c>
      <c r="U27" s="28">
        <v>53757.373</v>
      </c>
      <c r="V27" s="28">
        <v>52475</v>
      </c>
      <c r="W27" s="28">
        <v>51683</v>
      </c>
      <c r="X27" s="28">
        <v>54409</v>
      </c>
      <c r="Y27" s="31">
        <v>55526.492999999995</v>
      </c>
      <c r="Z27" s="31">
        <v>54586.329</v>
      </c>
      <c r="AA27" s="35">
        <v>51007</v>
      </c>
      <c r="AB27" s="35">
        <v>50828</v>
      </c>
      <c r="AC27" s="35">
        <v>48679</v>
      </c>
      <c r="AD27" s="35">
        <v>45352</v>
      </c>
      <c r="AE27" s="32">
        <v>46022</v>
      </c>
      <c r="AF27" s="32">
        <v>46103</v>
      </c>
      <c r="AG27" s="32">
        <v>46376</v>
      </c>
      <c r="AH27" s="32">
        <v>42486</v>
      </c>
      <c r="AI27" s="32">
        <v>43467</v>
      </c>
    </row>
    <row r="28" spans="1:35" ht="17.25" customHeight="1">
      <c r="A28" s="33"/>
      <c r="B28" s="34" t="s">
        <v>36</v>
      </c>
      <c r="C28" s="27"/>
      <c r="D28" s="28">
        <v>93</v>
      </c>
      <c r="E28" s="29">
        <v>78</v>
      </c>
      <c r="F28" s="30">
        <v>140</v>
      </c>
      <c r="G28" s="30">
        <v>17817</v>
      </c>
      <c r="H28" s="28">
        <v>19874</v>
      </c>
      <c r="I28" s="29">
        <v>27294</v>
      </c>
      <c r="J28" s="30">
        <v>2201</v>
      </c>
      <c r="K28" s="30">
        <v>2404</v>
      </c>
      <c r="L28" s="30">
        <v>2813</v>
      </c>
      <c r="M28" s="30">
        <v>4799</v>
      </c>
      <c r="N28" s="30">
        <v>7208</v>
      </c>
      <c r="O28" s="30">
        <v>7804</v>
      </c>
      <c r="P28" s="28">
        <v>7539</v>
      </c>
      <c r="Q28" s="30">
        <v>7206</v>
      </c>
      <c r="R28" s="30">
        <v>9400</v>
      </c>
      <c r="S28" s="30">
        <v>9048</v>
      </c>
      <c r="T28" s="28">
        <v>9146.363</v>
      </c>
      <c r="U28" s="28">
        <v>9143.696</v>
      </c>
      <c r="V28" s="28">
        <v>9253</v>
      </c>
      <c r="W28" s="28">
        <v>8633</v>
      </c>
      <c r="X28" s="28">
        <v>9137</v>
      </c>
      <c r="Y28" s="31">
        <v>8844.356</v>
      </c>
      <c r="Z28" s="31">
        <v>8374.709</v>
      </c>
      <c r="AA28" s="35">
        <v>7949</v>
      </c>
      <c r="AB28" s="35">
        <v>7695</v>
      </c>
      <c r="AC28" s="35">
        <v>6759</v>
      </c>
      <c r="AD28" s="35">
        <v>6086</v>
      </c>
      <c r="AE28" s="32">
        <v>6126</v>
      </c>
      <c r="AF28" s="32">
        <v>6044</v>
      </c>
      <c r="AG28" s="32">
        <v>5940</v>
      </c>
      <c r="AH28" s="32">
        <v>5467.045</v>
      </c>
      <c r="AI28" s="32">
        <v>5077.396</v>
      </c>
    </row>
    <row r="29" spans="1:35" ht="17.25" customHeight="1">
      <c r="A29" s="33"/>
      <c r="B29" s="34" t="s">
        <v>37</v>
      </c>
      <c r="C29" s="27"/>
      <c r="D29" s="28">
        <v>2078</v>
      </c>
      <c r="E29" s="29">
        <v>2134</v>
      </c>
      <c r="F29" s="30">
        <v>2707</v>
      </c>
      <c r="G29" s="30">
        <v>124</v>
      </c>
      <c r="H29" s="28">
        <v>893</v>
      </c>
      <c r="I29" s="29">
        <v>1866</v>
      </c>
      <c r="J29" s="30">
        <v>4684</v>
      </c>
      <c r="K29" s="30">
        <v>4241</v>
      </c>
      <c r="L29" s="30">
        <v>4069</v>
      </c>
      <c r="M29" s="30">
        <v>4584</v>
      </c>
      <c r="N29" s="30">
        <v>4773</v>
      </c>
      <c r="O29" s="30">
        <v>4409</v>
      </c>
      <c r="P29" s="28">
        <v>5054</v>
      </c>
      <c r="Q29" s="30">
        <v>5526</v>
      </c>
      <c r="R29" s="30">
        <v>5726</v>
      </c>
      <c r="S29" s="30">
        <v>5613</v>
      </c>
      <c r="T29" s="28">
        <v>5171.565</v>
      </c>
      <c r="U29" s="28">
        <v>5176.947</v>
      </c>
      <c r="V29" s="28">
        <v>5138</v>
      </c>
      <c r="W29" s="28">
        <v>5023</v>
      </c>
      <c r="X29" s="28">
        <v>5273</v>
      </c>
      <c r="Y29" s="31">
        <v>5633.378</v>
      </c>
      <c r="Z29" s="31">
        <v>6039.754</v>
      </c>
      <c r="AA29" s="35">
        <v>5692</v>
      </c>
      <c r="AB29" s="35">
        <v>5385</v>
      </c>
      <c r="AC29" s="35">
        <v>6301</v>
      </c>
      <c r="AD29" s="35">
        <v>5613</v>
      </c>
      <c r="AE29" s="32">
        <v>6414</v>
      </c>
      <c r="AF29" s="32">
        <v>6700</v>
      </c>
      <c r="AG29" s="32">
        <v>5894</v>
      </c>
      <c r="AH29" s="32">
        <v>5437.447000000001</v>
      </c>
      <c r="AI29" s="32">
        <v>6561.664000000001</v>
      </c>
    </row>
    <row r="30" spans="1:35" ht="17.25" customHeight="1">
      <c r="A30" s="33"/>
      <c r="B30" s="34" t="s">
        <v>38</v>
      </c>
      <c r="C30" s="27">
        <v>2140</v>
      </c>
      <c r="D30" s="28">
        <v>3434</v>
      </c>
      <c r="E30" s="29">
        <v>3993</v>
      </c>
      <c r="F30" s="30">
        <v>3688</v>
      </c>
      <c r="G30" s="30">
        <v>2926</v>
      </c>
      <c r="H30" s="28">
        <v>3293</v>
      </c>
      <c r="I30" s="29">
        <v>4025.877</v>
      </c>
      <c r="J30" s="30">
        <v>3633</v>
      </c>
      <c r="K30" s="30">
        <v>3610</v>
      </c>
      <c r="L30" s="30">
        <v>3452</v>
      </c>
      <c r="M30" s="30">
        <v>3349</v>
      </c>
      <c r="N30" s="30">
        <v>3506</v>
      </c>
      <c r="O30" s="30">
        <v>3339</v>
      </c>
      <c r="P30" s="28">
        <v>2920</v>
      </c>
      <c r="Q30" s="30">
        <v>3138</v>
      </c>
      <c r="R30" s="30">
        <v>2674</v>
      </c>
      <c r="S30" s="30">
        <v>2899</v>
      </c>
      <c r="T30" s="28">
        <v>3068.304</v>
      </c>
      <c r="U30" s="28">
        <v>3040.866</v>
      </c>
      <c r="V30" s="28">
        <v>3092</v>
      </c>
      <c r="W30" s="28">
        <v>2913</v>
      </c>
      <c r="X30" s="28">
        <v>2678</v>
      </c>
      <c r="Y30" s="31">
        <v>2874.437</v>
      </c>
      <c r="Z30" s="31">
        <v>2449</v>
      </c>
      <c r="AA30" s="35">
        <v>2460</v>
      </c>
      <c r="AB30" s="35">
        <v>2314</v>
      </c>
      <c r="AC30" s="35">
        <v>2064</v>
      </c>
      <c r="AD30" s="35">
        <v>2144</v>
      </c>
      <c r="AE30" s="32">
        <v>2026</v>
      </c>
      <c r="AF30" s="32">
        <v>2033</v>
      </c>
      <c r="AG30" s="32">
        <v>1916</v>
      </c>
      <c r="AH30" s="32">
        <v>1955.0599999999995</v>
      </c>
      <c r="AI30" s="32">
        <v>1873.2900000000002</v>
      </c>
    </row>
    <row r="31" spans="1:35" ht="9" customHeight="1">
      <c r="A31" s="18"/>
      <c r="B31" s="19"/>
      <c r="C31" s="20"/>
      <c r="D31" s="37"/>
      <c r="E31" s="38"/>
      <c r="F31" s="37"/>
      <c r="G31" s="51">
        <v>4191</v>
      </c>
      <c r="H31" s="40">
        <v>3906</v>
      </c>
      <c r="I31" s="52">
        <v>3919.118</v>
      </c>
      <c r="J31" s="51"/>
      <c r="K31" s="39"/>
      <c r="L31" s="39"/>
      <c r="M31" s="39"/>
      <c r="N31" s="39"/>
      <c r="O31" s="39"/>
      <c r="P31" s="40"/>
      <c r="Q31" s="39"/>
      <c r="R31" s="39"/>
      <c r="S31" s="39"/>
      <c r="T31" s="40"/>
      <c r="U31" s="40"/>
      <c r="V31" s="40"/>
      <c r="W31" s="40"/>
      <c r="X31" s="40"/>
      <c r="Y31" s="41"/>
      <c r="Z31" s="41"/>
      <c r="AA31" s="37"/>
      <c r="AB31" s="37"/>
      <c r="AC31" s="37"/>
      <c r="AD31" s="37"/>
      <c r="AE31" s="43"/>
      <c r="AF31" s="43"/>
      <c r="AG31" s="43"/>
      <c r="AH31" s="43"/>
      <c r="AI31" s="43"/>
    </row>
    <row r="32" spans="1:35" ht="9" customHeight="1">
      <c r="A32" s="8"/>
      <c r="B32" s="23"/>
      <c r="C32" s="44"/>
      <c r="D32" s="45"/>
      <c r="E32" s="46"/>
      <c r="F32" s="45"/>
      <c r="G32" s="47"/>
      <c r="H32" s="42"/>
      <c r="I32" s="48"/>
      <c r="J32" s="47"/>
      <c r="K32" s="47"/>
      <c r="L32" s="47"/>
      <c r="M32" s="47"/>
      <c r="N32" s="47"/>
      <c r="O32" s="47"/>
      <c r="P32" s="28"/>
      <c r="Q32" s="47"/>
      <c r="R32" s="47"/>
      <c r="S32" s="47"/>
      <c r="T32" s="28"/>
      <c r="U32" s="28"/>
      <c r="V32" s="28"/>
      <c r="W32" s="28"/>
      <c r="X32" s="28"/>
      <c r="Y32" s="49"/>
      <c r="Z32" s="49"/>
      <c r="AA32" s="42"/>
      <c r="AB32" s="42"/>
      <c r="AC32" s="42"/>
      <c r="AD32" s="42"/>
      <c r="AE32" s="50"/>
      <c r="AF32" s="50"/>
      <c r="AG32" s="50"/>
      <c r="AH32" s="50"/>
      <c r="AI32" s="50"/>
    </row>
    <row r="33" spans="1:35" ht="17.25" customHeight="1">
      <c r="A33" s="26" t="s">
        <v>13</v>
      </c>
      <c r="B33" s="9"/>
      <c r="C33" s="27">
        <v>116</v>
      </c>
      <c r="D33" s="28">
        <v>651</v>
      </c>
      <c r="E33" s="29">
        <v>659</v>
      </c>
      <c r="F33" s="30">
        <v>2975</v>
      </c>
      <c r="G33" s="47"/>
      <c r="H33" s="42"/>
      <c r="I33" s="48"/>
      <c r="J33" s="47">
        <v>6421</v>
      </c>
      <c r="K33" s="30">
        <v>5737</v>
      </c>
      <c r="L33" s="30">
        <v>8162</v>
      </c>
      <c r="M33" s="30">
        <v>19054</v>
      </c>
      <c r="N33" s="30">
        <v>38596</v>
      </c>
      <c r="O33" s="30">
        <v>34537</v>
      </c>
      <c r="P33" s="28">
        <v>26141</v>
      </c>
      <c r="Q33" s="30">
        <v>26471</v>
      </c>
      <c r="R33" s="30">
        <v>24627</v>
      </c>
      <c r="S33" s="30">
        <v>19993</v>
      </c>
      <c r="T33" s="28">
        <v>22165.531</v>
      </c>
      <c r="U33" s="28">
        <v>25478.502</v>
      </c>
      <c r="V33" s="28">
        <v>29175</v>
      </c>
      <c r="W33" s="28">
        <v>31495</v>
      </c>
      <c r="X33" s="28">
        <v>34619</v>
      </c>
      <c r="Y33" s="31">
        <v>37313.202000000005</v>
      </c>
      <c r="Z33" s="31">
        <v>35920.501</v>
      </c>
      <c r="AA33" s="35">
        <v>38019</v>
      </c>
      <c r="AB33" s="35">
        <v>36024</v>
      </c>
      <c r="AC33" s="35">
        <v>29909</v>
      </c>
      <c r="AD33" s="35">
        <v>30240</v>
      </c>
      <c r="AE33" s="32">
        <v>33829</v>
      </c>
      <c r="AF33" s="32">
        <v>37466</v>
      </c>
      <c r="AG33" s="32">
        <v>40396</v>
      </c>
      <c r="AH33" s="32">
        <v>39292.445999999996</v>
      </c>
      <c r="AI33" s="32">
        <v>38007</v>
      </c>
    </row>
    <row r="34" spans="1:35" ht="17.25" customHeight="1">
      <c r="A34" s="33"/>
      <c r="B34" s="53" t="s">
        <v>47</v>
      </c>
      <c r="C34" s="27"/>
      <c r="D34" s="28"/>
      <c r="E34" s="29"/>
      <c r="F34" s="30"/>
      <c r="G34" s="30">
        <v>3044</v>
      </c>
      <c r="H34" s="28">
        <v>3521</v>
      </c>
      <c r="I34" s="29">
        <v>6216</v>
      </c>
      <c r="J34" s="30">
        <v>411</v>
      </c>
      <c r="K34" s="30">
        <v>766</v>
      </c>
      <c r="L34" s="30">
        <v>438</v>
      </c>
      <c r="M34" s="30">
        <v>531</v>
      </c>
      <c r="N34" s="30">
        <v>949</v>
      </c>
      <c r="O34" s="30">
        <v>2188</v>
      </c>
      <c r="P34" s="28">
        <v>3527</v>
      </c>
      <c r="Q34" s="30">
        <v>4051</v>
      </c>
      <c r="R34" s="30">
        <v>3941</v>
      </c>
      <c r="S34" s="30">
        <v>4445</v>
      </c>
      <c r="T34" s="28">
        <v>4257.85</v>
      </c>
      <c r="U34" s="28">
        <v>4812.923</v>
      </c>
      <c r="V34" s="28">
        <v>5419</v>
      </c>
      <c r="W34" s="28">
        <v>4845</v>
      </c>
      <c r="X34" s="28">
        <v>5516</v>
      </c>
      <c r="Y34" s="31">
        <v>5887.096</v>
      </c>
      <c r="Z34" s="31">
        <v>5040.139</v>
      </c>
      <c r="AA34" s="35">
        <v>4894</v>
      </c>
      <c r="AB34" s="35">
        <v>5402</v>
      </c>
      <c r="AC34" s="35">
        <v>5058</v>
      </c>
      <c r="AD34" s="35">
        <v>5018</v>
      </c>
      <c r="AE34" s="32">
        <v>5770</v>
      </c>
      <c r="AF34" s="32">
        <v>5414</v>
      </c>
      <c r="AG34" s="32">
        <v>5970</v>
      </c>
      <c r="AH34" s="32">
        <v>5525.275</v>
      </c>
      <c r="AI34" s="32">
        <v>5200.851999999999</v>
      </c>
    </row>
    <row r="35" spans="1:35" ht="17.25" customHeight="1">
      <c r="A35" s="33"/>
      <c r="B35" s="34" t="s">
        <v>20</v>
      </c>
      <c r="C35" s="10"/>
      <c r="D35" s="42"/>
      <c r="E35" s="48"/>
      <c r="F35" s="47"/>
      <c r="G35" s="30"/>
      <c r="H35" s="28"/>
      <c r="I35" s="29">
        <v>343</v>
      </c>
      <c r="J35" s="30">
        <v>36</v>
      </c>
      <c r="K35" s="54" t="s">
        <v>45</v>
      </c>
      <c r="L35" s="54">
        <v>7</v>
      </c>
      <c r="M35" s="54">
        <v>3</v>
      </c>
      <c r="N35" s="54">
        <v>5</v>
      </c>
      <c r="O35" s="54">
        <v>6</v>
      </c>
      <c r="P35" s="55">
        <v>14288</v>
      </c>
      <c r="Q35" s="54">
        <v>13998.897</v>
      </c>
      <c r="R35" s="54">
        <v>11824</v>
      </c>
      <c r="S35" s="54">
        <v>9700</v>
      </c>
      <c r="T35" s="55">
        <v>9681</v>
      </c>
      <c r="U35" s="55">
        <v>10438</v>
      </c>
      <c r="V35" s="55">
        <v>9157</v>
      </c>
      <c r="W35" s="55">
        <v>9623</v>
      </c>
      <c r="X35" s="55">
        <v>9112</v>
      </c>
      <c r="Y35" s="31">
        <v>10520.869</v>
      </c>
      <c r="Z35" s="31">
        <v>11907.042</v>
      </c>
      <c r="AA35" s="35">
        <v>14323</v>
      </c>
      <c r="AB35" s="35">
        <v>13580</v>
      </c>
      <c r="AC35" s="35">
        <v>11928</v>
      </c>
      <c r="AD35" s="35">
        <v>12233</v>
      </c>
      <c r="AE35" s="32">
        <v>14637</v>
      </c>
      <c r="AF35" s="32">
        <v>17165</v>
      </c>
      <c r="AG35" s="32">
        <v>19674</v>
      </c>
      <c r="AH35" s="32">
        <v>19467</v>
      </c>
      <c r="AI35" s="32">
        <v>17499.467</v>
      </c>
    </row>
    <row r="36" spans="1:35" ht="17.25" customHeight="1">
      <c r="A36" s="33"/>
      <c r="B36" s="34" t="s">
        <v>40</v>
      </c>
      <c r="C36" s="10"/>
      <c r="D36" s="42"/>
      <c r="E36" s="48"/>
      <c r="F36" s="47"/>
      <c r="G36" s="47"/>
      <c r="H36" s="42"/>
      <c r="I36" s="56">
        <v>29</v>
      </c>
      <c r="J36" s="57"/>
      <c r="K36" s="54">
        <v>9</v>
      </c>
      <c r="L36" s="54"/>
      <c r="M36" s="54"/>
      <c r="N36" s="54"/>
      <c r="O36" s="54"/>
      <c r="P36" s="55">
        <v>22</v>
      </c>
      <c r="Q36" s="54"/>
      <c r="R36" s="54">
        <v>6</v>
      </c>
      <c r="S36" s="54">
        <v>8</v>
      </c>
      <c r="T36" s="55">
        <v>2</v>
      </c>
      <c r="U36" s="55"/>
      <c r="V36" s="55"/>
      <c r="W36" s="55"/>
      <c r="X36" s="55"/>
      <c r="Y36" s="31">
        <v>6.264</v>
      </c>
      <c r="Z36" s="31">
        <v>6.281</v>
      </c>
      <c r="AA36" s="35"/>
      <c r="AB36" s="35"/>
      <c r="AC36" s="35"/>
      <c r="AD36" s="35"/>
      <c r="AE36" s="32"/>
      <c r="AF36" s="32"/>
      <c r="AG36" s="32"/>
      <c r="AH36" s="32"/>
      <c r="AI36" s="32">
        <v>4.916</v>
      </c>
    </row>
    <row r="37" spans="1:35" ht="17.25" customHeight="1">
      <c r="A37" s="33"/>
      <c r="B37" s="34" t="s">
        <v>21</v>
      </c>
      <c r="C37" s="27"/>
      <c r="D37" s="28"/>
      <c r="E37" s="29"/>
      <c r="F37" s="30"/>
      <c r="G37" s="47"/>
      <c r="H37" s="42"/>
      <c r="I37" s="56"/>
      <c r="J37" s="57">
        <v>13</v>
      </c>
      <c r="K37" s="30">
        <v>23</v>
      </c>
      <c r="L37" s="30">
        <v>20</v>
      </c>
      <c r="M37" s="30">
        <v>31</v>
      </c>
      <c r="N37" s="30">
        <v>20</v>
      </c>
      <c r="O37" s="30">
        <v>17</v>
      </c>
      <c r="P37" s="28">
        <v>17</v>
      </c>
      <c r="Q37" s="30">
        <v>37</v>
      </c>
      <c r="R37" s="30">
        <v>21</v>
      </c>
      <c r="S37" s="30">
        <v>25</v>
      </c>
      <c r="T37" s="28">
        <v>31.217</v>
      </c>
      <c r="U37" s="28">
        <v>17.563</v>
      </c>
      <c r="V37" s="28">
        <v>16</v>
      </c>
      <c r="W37" s="28"/>
      <c r="X37" s="28"/>
      <c r="Y37" s="31"/>
      <c r="Z37" s="31"/>
      <c r="AA37" s="42"/>
      <c r="AB37" s="42"/>
      <c r="AC37" s="42"/>
      <c r="AD37" s="42"/>
      <c r="AE37" s="32"/>
      <c r="AF37" s="32"/>
      <c r="AG37" s="32"/>
      <c r="AH37" s="32"/>
      <c r="AI37" s="32"/>
    </row>
    <row r="38" spans="1:35" ht="15.75" customHeight="1">
      <c r="A38" s="18"/>
      <c r="B38" s="19"/>
      <c r="C38" s="20"/>
      <c r="D38" s="37"/>
      <c r="E38" s="38"/>
      <c r="F38" s="37"/>
      <c r="G38" s="51"/>
      <c r="H38" s="40"/>
      <c r="I38" s="52">
        <v>10</v>
      </c>
      <c r="J38" s="51"/>
      <c r="K38" s="39"/>
      <c r="L38" s="39"/>
      <c r="M38" s="39"/>
      <c r="N38" s="39"/>
      <c r="O38" s="39"/>
      <c r="P38" s="40"/>
      <c r="Q38" s="39"/>
      <c r="R38" s="39"/>
      <c r="S38" s="39"/>
      <c r="T38" s="40"/>
      <c r="U38" s="40"/>
      <c r="V38" s="40"/>
      <c r="W38" s="40"/>
      <c r="X38" s="40"/>
      <c r="Y38" s="41"/>
      <c r="Z38" s="41"/>
      <c r="AA38" s="42"/>
      <c r="AB38" s="42"/>
      <c r="AC38" s="42"/>
      <c r="AD38" s="42"/>
      <c r="AE38" s="43"/>
      <c r="AF38" s="43"/>
      <c r="AG38" s="43"/>
      <c r="AH38" s="43"/>
      <c r="AI38" s="43"/>
    </row>
    <row r="39" spans="1:35" ht="9" customHeight="1">
      <c r="A39" s="8"/>
      <c r="B39" s="23"/>
      <c r="C39" s="44"/>
      <c r="D39" s="45"/>
      <c r="E39" s="46"/>
      <c r="F39" s="45"/>
      <c r="G39" s="47"/>
      <c r="H39" s="42"/>
      <c r="I39" s="48"/>
      <c r="J39" s="47"/>
      <c r="K39" s="47"/>
      <c r="L39" s="47"/>
      <c r="M39" s="47"/>
      <c r="N39" s="47"/>
      <c r="O39" s="47"/>
      <c r="P39" s="28"/>
      <c r="Q39" s="47"/>
      <c r="R39" s="47"/>
      <c r="S39" s="47"/>
      <c r="T39" s="28"/>
      <c r="U39" s="28"/>
      <c r="V39" s="28"/>
      <c r="W39" s="28"/>
      <c r="X39" s="28"/>
      <c r="Y39" s="49"/>
      <c r="Z39" s="49"/>
      <c r="AA39" s="45"/>
      <c r="AB39" s="45"/>
      <c r="AC39" s="45"/>
      <c r="AD39" s="45"/>
      <c r="AE39" s="50"/>
      <c r="AF39" s="50"/>
      <c r="AG39" s="50"/>
      <c r="AH39" s="50"/>
      <c r="AI39" s="50"/>
    </row>
    <row r="40" spans="1:35" ht="17.25" customHeight="1">
      <c r="A40" s="26" t="s">
        <v>22</v>
      </c>
      <c r="B40" s="9"/>
      <c r="C40" s="27">
        <v>356</v>
      </c>
      <c r="D40" s="28">
        <v>28142</v>
      </c>
      <c r="E40" s="29">
        <v>59482</v>
      </c>
      <c r="F40" s="30">
        <v>77145</v>
      </c>
      <c r="G40" s="47"/>
      <c r="H40" s="42"/>
      <c r="I40" s="48"/>
      <c r="J40" s="47">
        <v>104903</v>
      </c>
      <c r="K40" s="30">
        <v>107486</v>
      </c>
      <c r="L40" s="30">
        <v>110825</v>
      </c>
      <c r="M40" s="30">
        <v>112835</v>
      </c>
      <c r="N40" s="30">
        <v>118388</v>
      </c>
      <c r="O40" s="30">
        <v>134895</v>
      </c>
      <c r="P40" s="28">
        <v>168031</v>
      </c>
      <c r="Q40" s="30">
        <v>159885.603</v>
      </c>
      <c r="R40" s="30">
        <v>155073</v>
      </c>
      <c r="S40" s="30">
        <v>170377.082</v>
      </c>
      <c r="T40" s="28">
        <v>193082.01</v>
      </c>
      <c r="U40" s="28">
        <v>193552.21</v>
      </c>
      <c r="V40" s="28">
        <v>186810.671</v>
      </c>
      <c r="W40" s="28">
        <v>178125</v>
      </c>
      <c r="X40" s="28">
        <v>178520</v>
      </c>
      <c r="Y40" s="31">
        <v>200986</v>
      </c>
      <c r="Z40" s="31">
        <v>216474</v>
      </c>
      <c r="AA40" s="35">
        <v>211090</v>
      </c>
      <c r="AB40" s="35">
        <v>214697</v>
      </c>
      <c r="AC40" s="35">
        <v>216974</v>
      </c>
      <c r="AD40" s="35">
        <v>198810</v>
      </c>
      <c r="AE40" s="32">
        <v>209553</v>
      </c>
      <c r="AF40" s="32">
        <v>234086</v>
      </c>
      <c r="AG40" s="32">
        <v>269954</v>
      </c>
      <c r="AH40" s="32">
        <v>266861.106</v>
      </c>
      <c r="AI40" s="32">
        <v>246221</v>
      </c>
    </row>
    <row r="41" spans="1:35" ht="17.25" customHeight="1">
      <c r="A41" s="33"/>
      <c r="B41" s="34" t="s">
        <v>43</v>
      </c>
      <c r="C41" s="27"/>
      <c r="D41" s="28"/>
      <c r="E41" s="29"/>
      <c r="F41" s="30"/>
      <c r="G41" s="30">
        <v>80234</v>
      </c>
      <c r="H41" s="28">
        <v>82626</v>
      </c>
      <c r="I41" s="29">
        <v>97324</v>
      </c>
      <c r="J41" s="30">
        <v>9822</v>
      </c>
      <c r="K41" s="30">
        <v>39962</v>
      </c>
      <c r="L41" s="30">
        <v>45211</v>
      </c>
      <c r="M41" s="30">
        <v>46290</v>
      </c>
      <c r="N41" s="30">
        <v>42322</v>
      </c>
      <c r="O41" s="30">
        <v>48162</v>
      </c>
      <c r="P41" s="28">
        <v>53073</v>
      </c>
      <c r="Q41" s="30">
        <v>45834</v>
      </c>
      <c r="R41" s="30">
        <v>43500</v>
      </c>
      <c r="S41" s="30">
        <v>51851</v>
      </c>
      <c r="T41" s="28">
        <v>59380.509</v>
      </c>
      <c r="U41" s="28">
        <v>64273.644</v>
      </c>
      <c r="V41" s="28">
        <v>61893</v>
      </c>
      <c r="W41" s="28">
        <v>54550</v>
      </c>
      <c r="X41" s="28">
        <v>56380</v>
      </c>
      <c r="Y41" s="31">
        <v>62185.868</v>
      </c>
      <c r="Z41" s="31">
        <v>72638.678</v>
      </c>
      <c r="AA41" s="35">
        <v>71575</v>
      </c>
      <c r="AB41" s="35">
        <v>72085</v>
      </c>
      <c r="AC41" s="35">
        <v>73485</v>
      </c>
      <c r="AD41" s="35">
        <v>55806</v>
      </c>
      <c r="AE41" s="32">
        <v>65043</v>
      </c>
      <c r="AF41" s="32">
        <v>77635</v>
      </c>
      <c r="AG41" s="32">
        <v>104372</v>
      </c>
      <c r="AH41" s="32">
        <v>101870.41200000001</v>
      </c>
      <c r="AI41" s="32">
        <v>90201.83999999998</v>
      </c>
    </row>
    <row r="42" spans="1:35" ht="17.25" customHeight="1">
      <c r="A42" s="33"/>
      <c r="B42" s="53" t="s">
        <v>42</v>
      </c>
      <c r="C42" s="27"/>
      <c r="D42" s="28"/>
      <c r="E42" s="29"/>
      <c r="F42" s="30"/>
      <c r="G42" s="30"/>
      <c r="H42" s="28"/>
      <c r="I42" s="29">
        <v>9324</v>
      </c>
      <c r="J42" s="30">
        <v>66301</v>
      </c>
      <c r="K42" s="30">
        <v>37018</v>
      </c>
      <c r="L42" s="30">
        <v>32051</v>
      </c>
      <c r="M42" s="30">
        <v>29571</v>
      </c>
      <c r="N42" s="30">
        <v>33338</v>
      </c>
      <c r="O42" s="30">
        <v>36644</v>
      </c>
      <c r="P42" s="28">
        <v>38399</v>
      </c>
      <c r="Q42" s="30">
        <v>30732</v>
      </c>
      <c r="R42" s="30">
        <v>33311</v>
      </c>
      <c r="S42" s="30">
        <v>30017</v>
      </c>
      <c r="T42" s="28">
        <v>38991.054</v>
      </c>
      <c r="U42" s="28">
        <v>38093.958</v>
      </c>
      <c r="V42" s="28">
        <v>38881</v>
      </c>
      <c r="W42" s="28">
        <v>31759</v>
      </c>
      <c r="X42" s="28">
        <v>34481</v>
      </c>
      <c r="Y42" s="31">
        <v>37428.42</v>
      </c>
      <c r="Z42" s="31">
        <v>38268.447</v>
      </c>
      <c r="AA42" s="35">
        <v>38021</v>
      </c>
      <c r="AB42" s="35">
        <v>39162</v>
      </c>
      <c r="AC42" s="35">
        <v>36224</v>
      </c>
      <c r="AD42" s="35">
        <v>34667</v>
      </c>
      <c r="AE42" s="32">
        <v>33336</v>
      </c>
      <c r="AF42" s="32">
        <v>37480</v>
      </c>
      <c r="AG42" s="32">
        <v>38213</v>
      </c>
      <c r="AH42" s="32">
        <v>39062.001</v>
      </c>
      <c r="AI42" s="32">
        <v>33717.409</v>
      </c>
    </row>
    <row r="43" spans="1:35" ht="17.25" customHeight="1">
      <c r="A43" s="33"/>
      <c r="B43" s="34" t="s">
        <v>41</v>
      </c>
      <c r="C43" s="27">
        <v>24</v>
      </c>
      <c r="D43" s="28">
        <v>698</v>
      </c>
      <c r="E43" s="29">
        <v>1535</v>
      </c>
      <c r="F43" s="30">
        <v>1312</v>
      </c>
      <c r="G43" s="30"/>
      <c r="H43" s="28"/>
      <c r="I43" s="29">
        <v>58525</v>
      </c>
      <c r="J43" s="30">
        <v>5673</v>
      </c>
      <c r="K43" s="30">
        <v>5158</v>
      </c>
      <c r="L43" s="30">
        <v>5078</v>
      </c>
      <c r="M43" s="30">
        <v>6854</v>
      </c>
      <c r="N43" s="30">
        <v>8593</v>
      </c>
      <c r="O43" s="30">
        <v>11495</v>
      </c>
      <c r="P43" s="28">
        <v>13245</v>
      </c>
      <c r="Q43" s="30">
        <v>14123</v>
      </c>
      <c r="R43" s="30">
        <v>11716</v>
      </c>
      <c r="S43" s="30">
        <v>9213</v>
      </c>
      <c r="T43" s="28">
        <v>8073.646</v>
      </c>
      <c r="U43" s="28">
        <v>7161.736</v>
      </c>
      <c r="V43" s="28">
        <v>5991</v>
      </c>
      <c r="W43" s="28">
        <v>6013</v>
      </c>
      <c r="X43" s="28">
        <v>5633</v>
      </c>
      <c r="Y43" s="31">
        <v>6633.464</v>
      </c>
      <c r="Z43" s="31">
        <v>7654.916</v>
      </c>
      <c r="AA43" s="35">
        <v>6973</v>
      </c>
      <c r="AB43" s="35">
        <v>6916</v>
      </c>
      <c r="AC43" s="35">
        <v>6498</v>
      </c>
      <c r="AD43" s="35">
        <v>6167</v>
      </c>
      <c r="AE43" s="32">
        <v>6152</v>
      </c>
      <c r="AF43" s="32">
        <v>7054</v>
      </c>
      <c r="AG43" s="32">
        <v>6034</v>
      </c>
      <c r="AH43" s="32">
        <v>6468.929</v>
      </c>
      <c r="AI43" s="32">
        <v>5532.411000000001</v>
      </c>
    </row>
    <row r="44" spans="1:35" ht="9" customHeight="1">
      <c r="A44" s="18"/>
      <c r="B44" s="19"/>
      <c r="C44" s="20"/>
      <c r="D44" s="37"/>
      <c r="E44" s="38"/>
      <c r="F44" s="37"/>
      <c r="G44" s="51">
        <v>1659</v>
      </c>
      <c r="H44" s="40">
        <v>3201</v>
      </c>
      <c r="I44" s="52">
        <v>3749</v>
      </c>
      <c r="J44" s="51"/>
      <c r="K44" s="39"/>
      <c r="L44" s="39"/>
      <c r="M44" s="39"/>
      <c r="N44" s="39"/>
      <c r="O44" s="39"/>
      <c r="P44" s="40"/>
      <c r="Q44" s="39"/>
      <c r="R44" s="39"/>
      <c r="S44" s="39"/>
      <c r="T44" s="40"/>
      <c r="U44" s="40"/>
      <c r="V44" s="40" t="s">
        <v>46</v>
      </c>
      <c r="W44" s="40"/>
      <c r="X44" s="40"/>
      <c r="Y44" s="41"/>
      <c r="Z44" s="41"/>
      <c r="AA44" s="37"/>
      <c r="AB44" s="37"/>
      <c r="AC44" s="37"/>
      <c r="AD44" s="37"/>
      <c r="AE44" s="43"/>
      <c r="AF44" s="43"/>
      <c r="AG44" s="43"/>
      <c r="AH44" s="43"/>
      <c r="AI44" s="43"/>
    </row>
    <row r="45" spans="1:35" ht="9" customHeight="1">
      <c r="A45" s="8"/>
      <c r="B45" s="23"/>
      <c r="C45" s="44"/>
      <c r="D45" s="45"/>
      <c r="E45" s="46"/>
      <c r="F45" s="45"/>
      <c r="G45" s="47"/>
      <c r="H45" s="42"/>
      <c r="I45" s="48"/>
      <c r="J45" s="47"/>
      <c r="K45" s="47"/>
      <c r="L45" s="47"/>
      <c r="M45" s="47"/>
      <c r="N45" s="47"/>
      <c r="O45" s="47"/>
      <c r="P45" s="28"/>
      <c r="Q45" s="47"/>
      <c r="R45" s="47"/>
      <c r="S45" s="47"/>
      <c r="T45" s="28"/>
      <c r="U45" s="28"/>
      <c r="V45" s="28"/>
      <c r="W45" s="28"/>
      <c r="X45" s="28"/>
      <c r="Y45" s="49"/>
      <c r="Z45" s="49"/>
      <c r="AA45" s="42"/>
      <c r="AB45" s="42"/>
      <c r="AC45" s="42"/>
      <c r="AD45" s="42"/>
      <c r="AE45" s="50"/>
      <c r="AF45" s="50"/>
      <c r="AG45" s="50"/>
      <c r="AH45" s="50"/>
      <c r="AI45" s="50"/>
    </row>
    <row r="46" spans="1:35" ht="17.25" customHeight="1">
      <c r="A46" s="26" t="s">
        <v>14</v>
      </c>
      <c r="B46" s="9"/>
      <c r="C46" s="27">
        <v>9956</v>
      </c>
      <c r="D46" s="28">
        <v>39237</v>
      </c>
      <c r="E46" s="29">
        <v>71190</v>
      </c>
      <c r="F46" s="30">
        <v>89469</v>
      </c>
      <c r="G46" s="47"/>
      <c r="H46" s="42"/>
      <c r="I46" s="48"/>
      <c r="J46" s="47">
        <v>155638</v>
      </c>
      <c r="K46" s="30">
        <v>148177</v>
      </c>
      <c r="L46" s="30">
        <v>175134</v>
      </c>
      <c r="M46" s="30">
        <v>196548</v>
      </c>
      <c r="N46" s="30">
        <v>221843</v>
      </c>
      <c r="O46" s="30">
        <v>254569</v>
      </c>
      <c r="P46" s="28">
        <v>312432</v>
      </c>
      <c r="Q46" s="30">
        <v>305993.878</v>
      </c>
      <c r="R46" s="30">
        <v>310495</v>
      </c>
      <c r="S46" s="30">
        <v>310228.992</v>
      </c>
      <c r="T46" s="28">
        <v>346575.226</v>
      </c>
      <c r="U46" s="28">
        <v>365865.953</v>
      </c>
      <c r="V46" s="28">
        <v>393739.814</v>
      </c>
      <c r="W46" s="28">
        <v>374947</v>
      </c>
      <c r="X46" s="28">
        <v>408693</v>
      </c>
      <c r="Y46" s="31">
        <v>456680</v>
      </c>
      <c r="Z46" s="31">
        <v>479559</v>
      </c>
      <c r="AA46" s="35">
        <v>489719</v>
      </c>
      <c r="AB46" s="35">
        <v>469919</v>
      </c>
      <c r="AC46" s="35">
        <v>416435</v>
      </c>
      <c r="AD46" s="35">
        <v>382095</v>
      </c>
      <c r="AE46" s="32">
        <v>404276</v>
      </c>
      <c r="AF46" s="32">
        <v>434486</v>
      </c>
      <c r="AG46" s="32">
        <v>449584</v>
      </c>
      <c r="AH46" s="32">
        <v>440958.955</v>
      </c>
      <c r="AI46" s="32">
        <v>427097</v>
      </c>
    </row>
    <row r="47" spans="1:35" ht="17.25" customHeight="1">
      <c r="A47" s="33"/>
      <c r="B47" s="34" t="s">
        <v>23</v>
      </c>
      <c r="C47" s="27">
        <v>4298</v>
      </c>
      <c r="D47" s="28">
        <v>28013</v>
      </c>
      <c r="E47" s="29">
        <v>26420</v>
      </c>
      <c r="F47" s="30">
        <v>38503</v>
      </c>
      <c r="G47" s="30">
        <v>106542</v>
      </c>
      <c r="H47" s="28">
        <v>155995</v>
      </c>
      <c r="I47" s="29">
        <v>186279</v>
      </c>
      <c r="J47" s="30">
        <v>65902</v>
      </c>
      <c r="K47" s="30">
        <v>68936</v>
      </c>
      <c r="L47" s="30">
        <v>86569</v>
      </c>
      <c r="M47" s="30">
        <v>95038</v>
      </c>
      <c r="N47" s="30">
        <v>100154</v>
      </c>
      <c r="O47" s="30">
        <v>102102</v>
      </c>
      <c r="P47" s="28">
        <v>121269</v>
      </c>
      <c r="Q47" s="30">
        <v>125753</v>
      </c>
      <c r="R47" s="30">
        <v>112357</v>
      </c>
      <c r="S47" s="30">
        <v>107957</v>
      </c>
      <c r="T47" s="28">
        <v>114423.009</v>
      </c>
      <c r="U47" s="28">
        <v>120616.79</v>
      </c>
      <c r="V47" s="28">
        <v>119686</v>
      </c>
      <c r="W47" s="28">
        <v>109700</v>
      </c>
      <c r="X47" s="28">
        <v>113189</v>
      </c>
      <c r="Y47" s="31">
        <v>120308.805</v>
      </c>
      <c r="Z47" s="31">
        <v>112187.889</v>
      </c>
      <c r="AA47" s="35">
        <v>114988</v>
      </c>
      <c r="AB47" s="35">
        <v>108298</v>
      </c>
      <c r="AC47" s="35">
        <v>94814</v>
      </c>
      <c r="AD47" s="35">
        <v>75720</v>
      </c>
      <c r="AE47" s="32">
        <v>83587</v>
      </c>
      <c r="AF47" s="32">
        <v>83939</v>
      </c>
      <c r="AG47" s="32">
        <v>83985</v>
      </c>
      <c r="AH47" s="32">
        <v>79845.66799999999</v>
      </c>
      <c r="AI47" s="32">
        <v>77915</v>
      </c>
    </row>
    <row r="48" spans="1:35" ht="17.25" customHeight="1">
      <c r="A48" s="33"/>
      <c r="B48" s="34" t="s">
        <v>24</v>
      </c>
      <c r="C48" s="27">
        <v>1588</v>
      </c>
      <c r="D48" s="28">
        <v>2002</v>
      </c>
      <c r="E48" s="29">
        <v>15967</v>
      </c>
      <c r="F48" s="30">
        <v>16226</v>
      </c>
      <c r="G48" s="30">
        <v>44079</v>
      </c>
      <c r="H48" s="28">
        <v>73116</v>
      </c>
      <c r="I48" s="29">
        <v>85051</v>
      </c>
      <c r="J48" s="30">
        <v>40953</v>
      </c>
      <c r="K48" s="30">
        <v>36905</v>
      </c>
      <c r="L48" s="30">
        <v>36287</v>
      </c>
      <c r="M48" s="30">
        <v>45583</v>
      </c>
      <c r="N48" s="30">
        <v>58537</v>
      </c>
      <c r="O48" s="30">
        <v>61694</v>
      </c>
      <c r="P48" s="28">
        <v>61945</v>
      </c>
      <c r="Q48" s="30">
        <v>55707</v>
      </c>
      <c r="R48" s="30">
        <v>61058</v>
      </c>
      <c r="S48" s="30">
        <v>57216</v>
      </c>
      <c r="T48" s="28">
        <v>55604.526</v>
      </c>
      <c r="U48" s="28">
        <v>51968.656</v>
      </c>
      <c r="V48" s="28">
        <v>53228</v>
      </c>
      <c r="W48" s="28">
        <v>50083</v>
      </c>
      <c r="X48" s="28">
        <v>51711</v>
      </c>
      <c r="Y48" s="31">
        <v>50620.478</v>
      </c>
      <c r="Z48" s="31">
        <v>50267.389</v>
      </c>
      <c r="AA48" s="35">
        <v>50504</v>
      </c>
      <c r="AB48" s="35">
        <v>47993</v>
      </c>
      <c r="AC48" s="35">
        <v>47682</v>
      </c>
      <c r="AD48" s="35">
        <v>47028</v>
      </c>
      <c r="AE48" s="32">
        <v>48519</v>
      </c>
      <c r="AF48" s="32">
        <v>55412</v>
      </c>
      <c r="AG48" s="32">
        <v>58928</v>
      </c>
      <c r="AH48" s="32">
        <v>54487.174</v>
      </c>
      <c r="AI48" s="32">
        <v>53984.176</v>
      </c>
    </row>
    <row r="49" spans="1:35" ht="17.25" customHeight="1">
      <c r="A49" s="33"/>
      <c r="B49" s="34" t="s">
        <v>25</v>
      </c>
      <c r="C49" s="27"/>
      <c r="D49" s="28"/>
      <c r="E49" s="29"/>
      <c r="F49" s="30"/>
      <c r="G49" s="30">
        <v>24680</v>
      </c>
      <c r="H49" s="28">
        <v>38315</v>
      </c>
      <c r="I49" s="29">
        <v>45635</v>
      </c>
      <c r="J49" s="30">
        <v>511</v>
      </c>
      <c r="K49" s="30">
        <v>718</v>
      </c>
      <c r="L49" s="30">
        <v>688</v>
      </c>
      <c r="M49" s="30">
        <v>1129</v>
      </c>
      <c r="N49" s="30">
        <v>2131</v>
      </c>
      <c r="O49" s="30">
        <v>11930</v>
      </c>
      <c r="P49" s="28">
        <v>19919</v>
      </c>
      <c r="Q49" s="30">
        <v>15287</v>
      </c>
      <c r="R49" s="30">
        <v>10432</v>
      </c>
      <c r="S49" s="30">
        <v>12001</v>
      </c>
      <c r="T49" s="28">
        <v>16516.966</v>
      </c>
      <c r="U49" s="28">
        <v>18588.762</v>
      </c>
      <c r="V49" s="28">
        <v>13737</v>
      </c>
      <c r="W49" s="28">
        <v>1696</v>
      </c>
      <c r="X49" s="28">
        <v>3336</v>
      </c>
      <c r="Y49" s="31">
        <v>3338.449</v>
      </c>
      <c r="Z49" s="31">
        <v>3729</v>
      </c>
      <c r="AA49" s="35">
        <v>3467</v>
      </c>
      <c r="AB49" s="35">
        <v>4189</v>
      </c>
      <c r="AC49" s="35">
        <v>3529</v>
      </c>
      <c r="AD49" s="35">
        <v>3941</v>
      </c>
      <c r="AE49" s="32">
        <v>5785</v>
      </c>
      <c r="AF49" s="32">
        <v>9899</v>
      </c>
      <c r="AG49" s="32">
        <v>8388</v>
      </c>
      <c r="AH49" s="32">
        <v>8586.021</v>
      </c>
      <c r="AI49" s="32">
        <v>7108</v>
      </c>
    </row>
    <row r="50" spans="1:35" ht="17.25" customHeight="1">
      <c r="A50" s="18"/>
      <c r="B50" s="19"/>
      <c r="C50" s="20"/>
      <c r="D50" s="37"/>
      <c r="E50" s="38"/>
      <c r="F50" s="37"/>
      <c r="G50" s="51"/>
      <c r="H50" s="40"/>
      <c r="I50" s="52">
        <v>245</v>
      </c>
      <c r="J50" s="51"/>
      <c r="K50" s="39"/>
      <c r="L50" s="39"/>
      <c r="M50" s="39"/>
      <c r="N50" s="39"/>
      <c r="O50" s="39"/>
      <c r="P50" s="40"/>
      <c r="Q50" s="39"/>
      <c r="R50" s="39"/>
      <c r="S50" s="39"/>
      <c r="T50" s="40"/>
      <c r="U50" s="40"/>
      <c r="V50" s="40" t="s">
        <v>46</v>
      </c>
      <c r="W50" s="40"/>
      <c r="X50" s="40"/>
      <c r="Y50" s="41"/>
      <c r="Z50" s="41"/>
      <c r="AA50" s="37"/>
      <c r="AB50" s="37"/>
      <c r="AC50" s="37"/>
      <c r="AD50" s="37"/>
      <c r="AE50" s="43"/>
      <c r="AF50" s="43"/>
      <c r="AG50" s="43"/>
      <c r="AH50" s="43"/>
      <c r="AI50" s="43"/>
    </row>
    <row r="51" spans="1:20" ht="12">
      <c r="A51" s="58" t="s">
        <v>48</v>
      </c>
      <c r="G51" s="46"/>
      <c r="H51" s="46"/>
      <c r="I51" s="46"/>
      <c r="J51" s="46"/>
      <c r="O51" s="59"/>
      <c r="T51" s="59"/>
    </row>
    <row r="52" spans="1:20" ht="12">
      <c r="A52" s="58" t="s">
        <v>52</v>
      </c>
      <c r="O52" s="59"/>
      <c r="T52" s="59"/>
    </row>
    <row r="53" ht="12">
      <c r="A53" s="60" t="s">
        <v>53</v>
      </c>
    </row>
    <row r="54" spans="1:24" ht="12">
      <c r="A54" s="60" t="s">
        <v>17</v>
      </c>
      <c r="P54" s="59"/>
      <c r="U54" s="59"/>
      <c r="V54" s="59"/>
      <c r="W54" s="59"/>
      <c r="X54" s="59"/>
    </row>
  </sheetData>
  <sheetProtection/>
  <mergeCells count="4">
    <mergeCell ref="A4:B4"/>
    <mergeCell ref="I12:I13"/>
    <mergeCell ref="H12:H13"/>
    <mergeCell ref="G12:G13"/>
  </mergeCells>
  <printOptions horizontalCentered="1"/>
  <pageMargins left="0.5905511811023623" right="0.5905511811023623" top="0.5905511811023623" bottom="0.5905511811023623" header="0.3937007874015748" footer="0.2362204724409449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2015-02-26T00:31:48Z</cp:lastPrinted>
  <dcterms:created xsi:type="dcterms:W3CDTF">2000-05-31T03:45:29Z</dcterms:created>
  <dcterms:modified xsi:type="dcterms:W3CDTF">2015-06-15T02:53:49Z</dcterms:modified>
  <cp:category/>
  <cp:version/>
  <cp:contentType/>
  <cp:contentStatus/>
</cp:coreProperties>
</file>