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147A8649-2E87-4BD8-868B-E16A8A24006E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V5" i="5" l="1"/>
  <c r="V6" i="5"/>
  <c r="V7" i="5"/>
  <c r="V8" i="5"/>
  <c r="V9" i="5"/>
  <c r="V10" i="5"/>
  <c r="V11" i="5"/>
  <c r="V12" i="5"/>
  <c r="V13" i="5"/>
  <c r="V14" i="5"/>
  <c r="V15" i="5"/>
  <c r="V4" i="5"/>
  <c r="U16" i="5"/>
  <c r="T16" i="5"/>
  <c r="C16" i="5"/>
  <c r="D16" i="5"/>
  <c r="E16" i="5"/>
  <c r="F16" i="5"/>
  <c r="G16" i="5"/>
  <c r="H16" i="5"/>
  <c r="I16" i="5"/>
  <c r="J16" i="5"/>
  <c r="K16" i="5"/>
  <c r="S16" i="5"/>
  <c r="R16" i="5"/>
  <c r="Q16" i="5"/>
  <c r="P16" i="5"/>
  <c r="V16" i="5" s="1"/>
  <c r="O16" i="5"/>
  <c r="M16" i="5"/>
  <c r="N16" i="5"/>
  <c r="L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<sst xmlns="http://schemas.openxmlformats.org/spreadsheetml/2006/main" count="36" uniqueCount="36">
  <si>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</si>
  <si>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</si>
  <si>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</si>
  <si>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</si>
  <si>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</si>
  <si>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</si>
  <si>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</si>
  <si>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</si>
  <si>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</si>
  <si>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</si>
  <si>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</si>
  <si>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</si>
  <si>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</si>
  <si>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</si>
  <si>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</si>
  <si>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</si>
  <si>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ブロッコリー</t>
    <phoneticPr fontId="1"/>
  </si>
  <si>
    <t>（単位：円/kg）</t>
    <rPh sb="1" eb="3">
      <t>タンイ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</si>
  <si>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</si>
  <si>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</si>
  <si>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</si>
  <si>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</si>
  <si>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</si>
  <si>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</si>
  <si>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</si>
  <si>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</si>
  <si>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</si>
  <si>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</si>
  <si>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</si>
  <si>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</si>
  <si>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</si>
  <si>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</si>
  <si>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</si>
  <si>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</si>
  <si>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</si>
  <si>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 xml:space="preserve"> 注： 平年値とは、過去5ヵ年（2019～2023)の小売価格の平均値である。</t>
    <rPh sb="6" eb="7">
      <t>チ</t>
    </rPh>
    <rPh sb="26" eb="28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</si>
</sst>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 readingOrder="1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ブロッコリーの小売価格の推移（東京都区部）</a:t>
            </a:r>
          </a:p>
        </c:rich>
      </c:tx>
      <c:layout>
        <c:manualLayout>
          <c:xMode val="edge"/>
          <c:yMode val="edge"/>
          <c:x val="0.35000007648653214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33333333333"/>
          <c:y val="0.1111111111111111"/>
          <c:w val="0.73750000000000004"/>
          <c:h val="0.73905723905723908"/>
        </c:manualLayout>
      </c:layout>
      <c:lineChart>
        <c:grouping val="standard"/>
        <c:varyColors val="0"/>
        <c:ser>
          <c:idx val="4"/>
          <c:order val="0"/>
          <c:tx>
            <c:strRef>
              <c:f>Sheet1!$S$3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spPr>
              <a:ln>
                <a:solidFill>
                  <a:srgbClr val="FF000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1-F2C8-4D0A-B4FC-36C5429B4E9E}"/>
              </c:ext>
            </c:extLst>
          </c:dPt>
          <c:val>
            <c:numRef>
              <c:f>Sheet1!$S$4:$S$15</c:f>
              <c:numCache>
                <c:formatCode>General</c:formatCode>
                <c:ptCount val="12"/>
                <c:pt idx="0">
                  <c:v>589</c:v>
                </c:pt>
                <c:pt idx="1">
                  <c:v>586</c:v>
                </c:pt>
                <c:pt idx="2">
                  <c:v>506</c:v>
                </c:pt>
                <c:pt idx="3">
                  <c:v>573</c:v>
                </c:pt>
                <c:pt idx="4">
                  <c:v>581</c:v>
                </c:pt>
                <c:pt idx="5">
                  <c:v>665</c:v>
                </c:pt>
                <c:pt idx="6">
                  <c:v>576</c:v>
                </c:pt>
                <c:pt idx="7">
                  <c:v>687</c:v>
                </c:pt>
                <c:pt idx="8">
                  <c:v>858</c:v>
                </c:pt>
                <c:pt idx="9">
                  <c:v>744</c:v>
                </c:pt>
                <c:pt idx="10">
                  <c:v>623</c:v>
                </c:pt>
                <c:pt idx="11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C8-4D0A-B4FC-36C5429B4E9E}"/>
            </c:ext>
          </c:extLst>
        </c:ser>
        <c:ser>
          <c:idx val="2"/>
          <c:order val="1"/>
          <c:tx>
            <c:strRef>
              <c:f>Sheet1!$T$3</c:f>
              <c:strCache>
                <c:ptCount val="1"/>
                <c:pt idx="0">
                  <c:v>2023年</c:v>
                </c:pt>
              </c:strCache>
            </c:strRef>
          </c:tx>
          <c:spPr>
            <a:ln>
              <a:solidFill>
                <a:srgbClr val="FFFF00"/>
              </a:solidFill>
              <a:round/>
            </a:ln>
          </c:spPr>
          <c:marker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val>
            <c:numRef>
              <c:f>Sheet1!$T$4:$T$15</c:f>
              <c:numCache>
                <c:formatCode>General</c:formatCode>
                <c:ptCount val="12"/>
                <c:pt idx="0">
                  <c:v>619</c:v>
                </c:pt>
                <c:pt idx="1">
                  <c:v>598</c:v>
                </c:pt>
                <c:pt idx="2">
                  <c:v>543</c:v>
                </c:pt>
                <c:pt idx="3">
                  <c:v>708</c:v>
                </c:pt>
                <c:pt idx="4">
                  <c:v>581</c:v>
                </c:pt>
                <c:pt idx="5">
                  <c:v>710</c:v>
                </c:pt>
                <c:pt idx="6">
                  <c:v>612</c:v>
                </c:pt>
                <c:pt idx="7">
                  <c:v>671</c:v>
                </c:pt>
                <c:pt idx="8">
                  <c:v>953</c:v>
                </c:pt>
                <c:pt idx="9">
                  <c:v>945</c:v>
                </c:pt>
                <c:pt idx="10">
                  <c:v>602</c:v>
                </c:pt>
                <c:pt idx="11">
                  <c:v>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C8-4D0A-B4FC-36C5429B4E9E}"/>
            </c:ext>
          </c:extLst>
        </c:ser>
        <c:ser>
          <c:idx val="0"/>
          <c:order val="2"/>
          <c:tx>
            <c:strRef>
              <c:f>Sheet1!$U$3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Sheet1!$U$4:$U$15</c:f>
              <c:numCache>
                <c:formatCode>0_);[Red]\(0\)</c:formatCode>
                <c:ptCount val="12"/>
                <c:pt idx="0">
                  <c:v>562</c:v>
                </c:pt>
                <c:pt idx="1">
                  <c:v>557</c:v>
                </c:pt>
                <c:pt idx="2">
                  <c:v>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2C8-4D0A-B4FC-36C5429B4E9E}"/>
            </c:ext>
          </c:extLst>
        </c:ser>
        <c:ser>
          <c:idx val="1"/>
          <c:order val="3"/>
          <c:tx>
            <c:strRef>
              <c:f>Sheet1!$V$3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val>
            <c:numRef>
              <c:f>Sheet1!$V$4:$V$15</c:f>
              <c:numCache>
                <c:formatCode>General</c:formatCode>
                <c:ptCount val="12"/>
                <c:pt idx="0">
                  <c:v>612.79999999999995</c:v>
                </c:pt>
                <c:pt idx="1">
                  <c:v>555.79999999999995</c:v>
                </c:pt>
                <c:pt idx="2">
                  <c:v>514.79999999999995</c:v>
                </c:pt>
                <c:pt idx="3">
                  <c:v>645</c:v>
                </c:pt>
                <c:pt idx="4">
                  <c:v>581.6</c:v>
                </c:pt>
                <c:pt idx="5">
                  <c:v>685</c:v>
                </c:pt>
                <c:pt idx="6">
                  <c:v>602.20000000000005</c:v>
                </c:pt>
                <c:pt idx="7">
                  <c:v>676.6</c:v>
                </c:pt>
                <c:pt idx="8">
                  <c:v>851.6</c:v>
                </c:pt>
                <c:pt idx="9">
                  <c:v>757</c:v>
                </c:pt>
                <c:pt idx="10">
                  <c:v>616.79999999999995</c:v>
                </c:pt>
                <c:pt idx="11">
                  <c:v>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2C8-4D0A-B4FC-36C5429B4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658656"/>
        <c:axId val="1"/>
      </c:lineChart>
      <c:catAx>
        <c:axId val="49465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300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（円/kg）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94658656"/>
        <c:crosses val="autoZero"/>
        <c:crossBetween val="between"/>
      </c:valAx>
      <c:spPr>
        <a:solidFill>
          <a:schemeClr val="accent5">
            <a:lumMod val="20000"/>
            <a:lumOff val="80000"/>
          </a:schemeClr>
        </a:solidFill>
        <a:ln w="3175" cap="rnd">
          <a:solidFill>
            <a:srgbClr val="00B05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166666120334293"/>
          <c:y val="0.32377737255701761"/>
          <c:w val="8.3333387966570527E-2"/>
          <c:h val="0.141652534046310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3974300-4D60-4B5C-B27F-87B8EFED20C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625" customWidth="1"/>
    <col min="3" max="11" width="9.625" hidden="1" customWidth="1"/>
    <col min="12" max="22" width="9.625" customWidth="1"/>
  </cols>
  <sheetData>
    <row r="2" spans="2:22" ht="15" customHeight="1" x14ac:dyDescent="0.15">
      <c r="B2" t="s">
        <v>16</v>
      </c>
      <c r="V2" s="8" t="s">
        <v>17</v>
      </c>
    </row>
    <row r="3" spans="2:22" ht="15" customHeight="1" x14ac:dyDescent="0.15">
      <c r="B3" s="1"/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24</v>
      </c>
      <c r="L3" s="2" t="s">
        <v>25</v>
      </c>
      <c r="M3" s="2" t="s">
        <v>26</v>
      </c>
      <c r="N3" s="2" t="s">
        <v>27</v>
      </c>
      <c r="O3" s="2" t="s">
        <v>28</v>
      </c>
      <c r="P3" s="2" t="s">
        <v>29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34</v>
      </c>
      <c r="V3" s="2" t="s">
        <v>15</v>
      </c>
    </row>
    <row r="4" spans="2:22" ht="15" customHeight="1" x14ac:dyDescent="0.15">
      <c r="B4" s="4" t="s">
        <v>0</v>
      </c>
      <c r="C4" s="4">
        <v>697</v>
      </c>
      <c r="D4" s="4">
        <v>729</v>
      </c>
      <c r="E4" s="4">
        <v>510</v>
      </c>
      <c r="F4" s="4">
        <v>586</v>
      </c>
      <c r="G4" s="4">
        <v>572</v>
      </c>
      <c r="H4" s="4">
        <v>617</v>
      </c>
      <c r="I4" s="4">
        <v>694</v>
      </c>
      <c r="J4" s="4">
        <v>704</v>
      </c>
      <c r="K4" s="4">
        <v>635</v>
      </c>
      <c r="L4" s="4">
        <v>750</v>
      </c>
      <c r="M4" s="9">
        <v>564</v>
      </c>
      <c r="N4" s="9">
        <v>642</v>
      </c>
      <c r="O4" s="9">
        <v>943</v>
      </c>
      <c r="P4" s="9">
        <v>645</v>
      </c>
      <c r="Q4" s="4">
        <v>539</v>
      </c>
      <c r="R4" s="4">
        <v>672</v>
      </c>
      <c r="S4" s="4">
        <v>589</v>
      </c>
      <c r="T4" s="4">
        <v>619</v>
      </c>
      <c r="U4" s="4">
        <v>562</v>
      </c>
      <c r="V4" s="4">
        <f>AVERAGE(P4:T4)</f>
        <v>612.79999999999995</v>
      </c>
    </row>
    <row r="5" spans="2:22" ht="15" customHeight="1" x14ac:dyDescent="0.15">
      <c r="B5" s="5" t="s">
        <v>1</v>
      </c>
      <c r="C5" s="5">
        <v>634</v>
      </c>
      <c r="D5" s="5">
        <v>548</v>
      </c>
      <c r="E5" s="5">
        <v>550</v>
      </c>
      <c r="F5" s="5">
        <v>484</v>
      </c>
      <c r="G5" s="5">
        <v>516</v>
      </c>
      <c r="H5" s="5">
        <v>626</v>
      </c>
      <c r="I5" s="5">
        <v>684</v>
      </c>
      <c r="J5" s="5">
        <v>539</v>
      </c>
      <c r="K5" s="5">
        <v>534</v>
      </c>
      <c r="L5" s="5">
        <v>654</v>
      </c>
      <c r="M5" s="5">
        <v>712</v>
      </c>
      <c r="N5" s="5">
        <v>586</v>
      </c>
      <c r="O5" s="5">
        <v>908</v>
      </c>
      <c r="P5" s="5">
        <v>592</v>
      </c>
      <c r="Q5" s="5">
        <v>495</v>
      </c>
      <c r="R5" s="5">
        <v>508</v>
      </c>
      <c r="S5" s="5">
        <v>586</v>
      </c>
      <c r="T5" s="5">
        <v>598</v>
      </c>
      <c r="U5" s="5">
        <v>557</v>
      </c>
      <c r="V5" s="4">
        <f t="shared" ref="V5:V15" si="0">AVERAGE(P5:T5)</f>
        <v>555.79999999999995</v>
      </c>
    </row>
    <row r="6" spans="2:22" ht="15" customHeight="1" x14ac:dyDescent="0.15">
      <c r="B6" s="5" t="s">
        <v>2</v>
      </c>
      <c r="C6" s="5">
        <v>598</v>
      </c>
      <c r="D6" s="5">
        <v>474</v>
      </c>
      <c r="E6" s="5">
        <v>543</v>
      </c>
      <c r="F6" s="5">
        <v>504</v>
      </c>
      <c r="G6" s="5">
        <v>538</v>
      </c>
      <c r="H6" s="5">
        <v>504</v>
      </c>
      <c r="I6" s="5">
        <v>491</v>
      </c>
      <c r="J6" s="5">
        <v>443</v>
      </c>
      <c r="K6" s="5">
        <v>492</v>
      </c>
      <c r="L6" s="5">
        <v>664</v>
      </c>
      <c r="M6" s="5">
        <v>731</v>
      </c>
      <c r="N6" s="5">
        <v>487</v>
      </c>
      <c r="O6" s="5">
        <v>558</v>
      </c>
      <c r="P6" s="5">
        <v>516</v>
      </c>
      <c r="Q6" s="5">
        <v>552</v>
      </c>
      <c r="R6" s="5">
        <v>457</v>
      </c>
      <c r="S6" s="5">
        <v>506</v>
      </c>
      <c r="T6" s="5">
        <v>543</v>
      </c>
      <c r="U6" s="5">
        <v>593</v>
      </c>
      <c r="V6" s="4">
        <f t="shared" si="0"/>
        <v>514.79999999999995</v>
      </c>
    </row>
    <row r="7" spans="2:22" ht="15" customHeight="1" x14ac:dyDescent="0.15">
      <c r="B7" s="5" t="s">
        <v>3</v>
      </c>
      <c r="C7" s="5">
        <v>699</v>
      </c>
      <c r="D7" s="5">
        <v>661</v>
      </c>
      <c r="E7" s="5">
        <v>645</v>
      </c>
      <c r="F7" s="5">
        <v>741</v>
      </c>
      <c r="G7" s="5">
        <v>877</v>
      </c>
      <c r="H7" s="5">
        <v>628</v>
      </c>
      <c r="I7" s="5">
        <v>649</v>
      </c>
      <c r="J7" s="5">
        <v>613</v>
      </c>
      <c r="K7" s="5">
        <v>651</v>
      </c>
      <c r="L7" s="5">
        <v>893</v>
      </c>
      <c r="M7" s="5">
        <v>788</v>
      </c>
      <c r="N7" s="5">
        <v>623</v>
      </c>
      <c r="O7" s="5">
        <v>681</v>
      </c>
      <c r="P7" s="5">
        <v>621</v>
      </c>
      <c r="Q7" s="5">
        <v>772</v>
      </c>
      <c r="R7" s="5">
        <v>551</v>
      </c>
      <c r="S7" s="5">
        <v>573</v>
      </c>
      <c r="T7" s="5">
        <v>708</v>
      </c>
      <c r="U7" s="5"/>
      <c r="V7" s="4">
        <f t="shared" si="0"/>
        <v>645</v>
      </c>
    </row>
    <row r="8" spans="2:22" ht="15" customHeight="1" x14ac:dyDescent="0.15">
      <c r="B8" s="5" t="s">
        <v>4</v>
      </c>
      <c r="C8" s="5">
        <v>684</v>
      </c>
      <c r="D8" s="5">
        <v>649</v>
      </c>
      <c r="E8" s="5">
        <v>610</v>
      </c>
      <c r="F8" s="5">
        <v>655</v>
      </c>
      <c r="G8" s="5">
        <v>677</v>
      </c>
      <c r="H8" s="5">
        <v>573</v>
      </c>
      <c r="I8" s="5">
        <v>621</v>
      </c>
      <c r="J8" s="5">
        <v>542</v>
      </c>
      <c r="K8" s="5">
        <v>604</v>
      </c>
      <c r="L8" s="5">
        <v>754</v>
      </c>
      <c r="M8" s="5">
        <v>664</v>
      </c>
      <c r="N8" s="5">
        <v>659</v>
      </c>
      <c r="O8" s="5">
        <v>601</v>
      </c>
      <c r="P8" s="5">
        <v>582</v>
      </c>
      <c r="Q8" s="5">
        <v>633</v>
      </c>
      <c r="R8" s="5">
        <v>531</v>
      </c>
      <c r="S8" s="5">
        <v>581</v>
      </c>
      <c r="T8" s="5">
        <v>581</v>
      </c>
      <c r="U8" s="5"/>
      <c r="V8" s="4">
        <f t="shared" si="0"/>
        <v>581.6</v>
      </c>
    </row>
    <row r="9" spans="2:22" ht="15" customHeight="1" x14ac:dyDescent="0.15">
      <c r="B9" s="5" t="s">
        <v>5</v>
      </c>
      <c r="C9" s="5">
        <v>598</v>
      </c>
      <c r="D9" s="5">
        <v>644</v>
      </c>
      <c r="E9" s="5">
        <v>633</v>
      </c>
      <c r="F9" s="5">
        <v>569</v>
      </c>
      <c r="G9" s="5">
        <v>640</v>
      </c>
      <c r="H9" s="5">
        <v>596</v>
      </c>
      <c r="I9" s="5">
        <v>550</v>
      </c>
      <c r="J9" s="5">
        <v>589</v>
      </c>
      <c r="K9" s="5">
        <v>609</v>
      </c>
      <c r="L9" s="5">
        <v>723</v>
      </c>
      <c r="M9" s="5">
        <v>767</v>
      </c>
      <c r="N9" s="5">
        <v>706</v>
      </c>
      <c r="O9" s="5">
        <v>685</v>
      </c>
      <c r="P9" s="5">
        <v>664</v>
      </c>
      <c r="Q9" s="5">
        <v>693</v>
      </c>
      <c r="R9" s="5">
        <v>693</v>
      </c>
      <c r="S9" s="5">
        <v>665</v>
      </c>
      <c r="T9" s="5">
        <v>710</v>
      </c>
      <c r="U9" s="5"/>
      <c r="V9" s="4">
        <f t="shared" si="0"/>
        <v>685</v>
      </c>
    </row>
    <row r="10" spans="2:22" ht="15" customHeight="1" x14ac:dyDescent="0.15">
      <c r="B10" s="5" t="s">
        <v>6</v>
      </c>
      <c r="C10" s="5">
        <v>635</v>
      </c>
      <c r="D10" s="5">
        <v>582</v>
      </c>
      <c r="E10" s="5">
        <v>587</v>
      </c>
      <c r="F10" s="5">
        <v>524</v>
      </c>
      <c r="G10" s="5">
        <v>585</v>
      </c>
      <c r="H10" s="5">
        <v>635</v>
      </c>
      <c r="I10" s="5">
        <v>562</v>
      </c>
      <c r="J10" s="5">
        <v>625</v>
      </c>
      <c r="K10" s="5">
        <v>604</v>
      </c>
      <c r="L10" s="5">
        <v>701</v>
      </c>
      <c r="M10" s="5">
        <v>695</v>
      </c>
      <c r="N10" s="5">
        <v>645</v>
      </c>
      <c r="O10" s="5">
        <v>698</v>
      </c>
      <c r="P10" s="5">
        <v>620</v>
      </c>
      <c r="Q10" s="5">
        <v>630</v>
      </c>
      <c r="R10" s="5">
        <v>573</v>
      </c>
      <c r="S10" s="5">
        <v>576</v>
      </c>
      <c r="T10" s="5">
        <v>612</v>
      </c>
      <c r="U10" s="5"/>
      <c r="V10" s="4">
        <f t="shared" si="0"/>
        <v>602.20000000000005</v>
      </c>
    </row>
    <row r="11" spans="2:22" ht="15" customHeight="1" x14ac:dyDescent="0.15">
      <c r="B11" s="5" t="s">
        <v>7</v>
      </c>
      <c r="C11" s="5">
        <v>589</v>
      </c>
      <c r="D11" s="5">
        <v>658</v>
      </c>
      <c r="E11" s="5">
        <v>581</v>
      </c>
      <c r="F11" s="5">
        <v>656</v>
      </c>
      <c r="G11" s="5">
        <v>748</v>
      </c>
      <c r="H11" s="5">
        <v>606</v>
      </c>
      <c r="I11" s="5">
        <v>538</v>
      </c>
      <c r="J11" s="5">
        <v>575</v>
      </c>
      <c r="K11" s="5">
        <v>594</v>
      </c>
      <c r="L11" s="5">
        <v>673</v>
      </c>
      <c r="M11" s="5">
        <v>724</v>
      </c>
      <c r="N11" s="5">
        <v>683</v>
      </c>
      <c r="O11" s="5">
        <v>864</v>
      </c>
      <c r="P11" s="5">
        <v>631</v>
      </c>
      <c r="Q11" s="5">
        <v>704</v>
      </c>
      <c r="R11" s="5">
        <v>690</v>
      </c>
      <c r="S11" s="5">
        <v>687</v>
      </c>
      <c r="T11" s="5">
        <v>671</v>
      </c>
      <c r="U11" s="5"/>
      <c r="V11" s="4">
        <f t="shared" si="0"/>
        <v>676.6</v>
      </c>
    </row>
    <row r="12" spans="2:22" ht="15" customHeight="1" x14ac:dyDescent="0.15">
      <c r="B12" s="5" t="s">
        <v>8</v>
      </c>
      <c r="C12" s="5">
        <v>688</v>
      </c>
      <c r="D12" s="5">
        <v>717</v>
      </c>
      <c r="E12" s="5">
        <v>680</v>
      </c>
      <c r="F12" s="5">
        <v>694</v>
      </c>
      <c r="G12" s="5">
        <v>791</v>
      </c>
      <c r="H12" s="5">
        <v>784</v>
      </c>
      <c r="I12" s="5">
        <v>672</v>
      </c>
      <c r="J12" s="5">
        <v>777</v>
      </c>
      <c r="K12" s="5">
        <v>862</v>
      </c>
      <c r="L12" s="5">
        <v>851</v>
      </c>
      <c r="M12" s="5">
        <v>874</v>
      </c>
      <c r="N12" s="5">
        <v>804</v>
      </c>
      <c r="O12" s="5">
        <v>925</v>
      </c>
      <c r="P12" s="5">
        <v>845</v>
      </c>
      <c r="Q12" s="5">
        <v>810</v>
      </c>
      <c r="R12" s="5">
        <v>792</v>
      </c>
      <c r="S12" s="5">
        <v>858</v>
      </c>
      <c r="T12" s="5">
        <v>953</v>
      </c>
      <c r="U12" s="5"/>
      <c r="V12" s="4">
        <f t="shared" si="0"/>
        <v>851.6</v>
      </c>
    </row>
    <row r="13" spans="2:22" ht="15" customHeight="1" x14ac:dyDescent="0.15">
      <c r="B13" s="5" t="s">
        <v>9</v>
      </c>
      <c r="C13" s="5">
        <v>678</v>
      </c>
      <c r="D13" s="5">
        <v>599</v>
      </c>
      <c r="E13" s="5">
        <v>663</v>
      </c>
      <c r="F13" s="5">
        <v>556</v>
      </c>
      <c r="G13" s="5">
        <v>758</v>
      </c>
      <c r="H13" s="5">
        <v>787</v>
      </c>
      <c r="I13" s="5">
        <v>637</v>
      </c>
      <c r="J13" s="5">
        <v>780</v>
      </c>
      <c r="K13" s="5">
        <v>704</v>
      </c>
      <c r="L13" s="5">
        <v>811</v>
      </c>
      <c r="M13" s="5">
        <v>997</v>
      </c>
      <c r="N13" s="5">
        <v>684</v>
      </c>
      <c r="O13" s="5">
        <v>795</v>
      </c>
      <c r="P13" s="5">
        <v>740</v>
      </c>
      <c r="Q13" s="5">
        <v>733</v>
      </c>
      <c r="R13" s="5">
        <v>623</v>
      </c>
      <c r="S13" s="5">
        <v>744</v>
      </c>
      <c r="T13" s="5">
        <v>945</v>
      </c>
      <c r="U13" s="5"/>
      <c r="V13" s="4">
        <f t="shared" si="0"/>
        <v>757</v>
      </c>
    </row>
    <row r="14" spans="2:22" ht="15" customHeight="1" x14ac:dyDescent="0.15">
      <c r="B14" s="5" t="s">
        <v>10</v>
      </c>
      <c r="C14" s="5">
        <v>560</v>
      </c>
      <c r="D14" s="5">
        <v>390</v>
      </c>
      <c r="E14" s="5">
        <v>600</v>
      </c>
      <c r="F14" s="5">
        <v>403</v>
      </c>
      <c r="G14" s="5">
        <v>704</v>
      </c>
      <c r="H14" s="5">
        <v>535</v>
      </c>
      <c r="I14" s="5">
        <v>533</v>
      </c>
      <c r="J14" s="5">
        <v>658</v>
      </c>
      <c r="K14" s="5">
        <v>461</v>
      </c>
      <c r="L14" s="5">
        <v>591</v>
      </c>
      <c r="M14" s="5">
        <v>846</v>
      </c>
      <c r="N14" s="5">
        <v>780</v>
      </c>
      <c r="O14" s="5">
        <v>583</v>
      </c>
      <c r="P14" s="5">
        <v>705</v>
      </c>
      <c r="Q14" s="5">
        <v>573</v>
      </c>
      <c r="R14" s="5">
        <v>581</v>
      </c>
      <c r="S14" s="5">
        <v>623</v>
      </c>
      <c r="T14" s="5">
        <v>602</v>
      </c>
      <c r="U14" s="5"/>
      <c r="V14" s="4">
        <f t="shared" si="0"/>
        <v>616.79999999999995</v>
      </c>
    </row>
    <row r="15" spans="2:22" ht="15" customHeight="1" x14ac:dyDescent="0.15">
      <c r="B15" s="6" t="s">
        <v>11</v>
      </c>
      <c r="C15" s="6">
        <v>623</v>
      </c>
      <c r="D15" s="6">
        <v>449</v>
      </c>
      <c r="E15" s="4">
        <v>498</v>
      </c>
      <c r="F15" s="4">
        <v>400</v>
      </c>
      <c r="G15" s="4">
        <v>502</v>
      </c>
      <c r="H15" s="4">
        <v>505</v>
      </c>
      <c r="I15" s="4">
        <v>612</v>
      </c>
      <c r="J15" s="4">
        <v>637</v>
      </c>
      <c r="K15" s="4">
        <v>502</v>
      </c>
      <c r="L15" s="4">
        <v>452</v>
      </c>
      <c r="M15" s="10">
        <v>713</v>
      </c>
      <c r="N15" s="10">
        <v>808</v>
      </c>
      <c r="O15" s="10">
        <v>503</v>
      </c>
      <c r="P15" s="4">
        <v>580</v>
      </c>
      <c r="Q15" s="4">
        <v>423</v>
      </c>
      <c r="R15" s="4">
        <v>520</v>
      </c>
      <c r="S15" s="4">
        <v>511</v>
      </c>
      <c r="T15" s="4">
        <v>571</v>
      </c>
      <c r="U15" s="4"/>
      <c r="V15" s="4">
        <f t="shared" si="0"/>
        <v>521</v>
      </c>
    </row>
    <row r="16" spans="2:22" ht="15" customHeight="1" x14ac:dyDescent="0.15">
      <c r="B16" s="7" t="s">
        <v>14</v>
      </c>
      <c r="C16" s="7">
        <f>AVERAGE(C4:C15)</f>
        <v>640.25</v>
      </c>
      <c r="D16" s="7">
        <f>AVERAGE(D4:D15)</f>
        <v>591.66666666666663</v>
      </c>
      <c r="E16" s="7">
        <f>AVERAGE(E4:E15)</f>
        <v>591.66666666666663</v>
      </c>
      <c r="F16" s="7">
        <f t="shared" ref="F16:K16" si="1">AVERAGE(F4:F15)</f>
        <v>564.33333333333337</v>
      </c>
      <c r="G16" s="7">
        <f t="shared" si="1"/>
        <v>659</v>
      </c>
      <c r="H16" s="7">
        <f t="shared" si="1"/>
        <v>616.33333333333337</v>
      </c>
      <c r="I16" s="7">
        <f t="shared" si="1"/>
        <v>603.58333333333337</v>
      </c>
      <c r="J16" s="7">
        <f t="shared" si="1"/>
        <v>623.5</v>
      </c>
      <c r="K16" s="7">
        <f t="shared" si="1"/>
        <v>604.33333333333337</v>
      </c>
      <c r="L16" s="7">
        <f t="shared" ref="L16:R16" si="2">AVERAGE(L4:L15)</f>
        <v>709.75</v>
      </c>
      <c r="M16" s="7">
        <f t="shared" si="2"/>
        <v>756.25</v>
      </c>
      <c r="N16" s="7">
        <f t="shared" si="2"/>
        <v>675.58333333333337</v>
      </c>
      <c r="O16" s="7">
        <f t="shared" si="2"/>
        <v>728.66666666666663</v>
      </c>
      <c r="P16" s="7">
        <f t="shared" si="2"/>
        <v>645.08333333333337</v>
      </c>
      <c r="Q16" s="7">
        <f t="shared" si="2"/>
        <v>629.75</v>
      </c>
      <c r="R16" s="7">
        <f t="shared" si="2"/>
        <v>599.25</v>
      </c>
      <c r="S16" s="7">
        <f>AVERAGE(S4:S15)</f>
        <v>624.91666666666663</v>
      </c>
      <c r="T16" s="7">
        <f>IFERROR(AVERAGE(T4:T15),"")</f>
        <v>676.08333333333337</v>
      </c>
      <c r="U16" s="7">
        <f>IFERROR(AVERAGE(U4:U15),"")</f>
        <v>570.66666666666663</v>
      </c>
      <c r="V16" s="7">
        <f t="shared" ref="V16" si="3">AVERAGE(O16:S16)</f>
        <v>645.5333333333333</v>
      </c>
    </row>
    <row r="18" spans="2:2" ht="15" customHeight="1" x14ac:dyDescent="0.15">
      <c r="B18" s="3" t="s">
        <v>35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Sheet1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2024-04-26T02:19:29Z</dcterms:modified>
</cp:coreProperties>
</file>