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E30CDE9E-B565-41F9-8907-E5A65D506D9F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6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<sst xmlns="http://schemas.openxmlformats.org/spreadsheetml/2006/main" count="36" uniqueCount="36">
  <si>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</si>
  <si>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</si>
  <si>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</si>
  <si>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</si>
  <si>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</si>
  <si>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</si>
  <si>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</si>
  <si>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</si>
  <si>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</si>
  <si>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</si>
  <si>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</si>
  <si>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</si>
  <si>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</si>
  <si>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</si>
  <si>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はくさい</t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</si>
  <si>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</si>
  <si>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</si>
  <si>
    <t>（単位：円/kg）</t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</si>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</sst>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はくさいの小売価格の推移（東京都区部）</a:t>
            </a:r>
          </a:p>
        </c:rich>
      </c:tx>
      <c:layout>
        <c:manualLayout>
          <c:xMode val="edge"/>
          <c:yMode val="edge"/>
          <c:x val="0.36250005190157542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8333333333333"/>
          <c:y val="0.11279461279461279"/>
          <c:w val="0.75520833333333337"/>
          <c:h val="0.76767676767676762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5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131</c:v>
                </c:pt>
                <c:pt idx="1">
                  <c:v>140</c:v>
                </c:pt>
                <c:pt idx="2">
                  <c:v>171</c:v>
                </c:pt>
                <c:pt idx="3">
                  <c:v>248</c:v>
                </c:pt>
                <c:pt idx="4">
                  <c:v>230</c:v>
                </c:pt>
                <c:pt idx="5">
                  <c:v>223</c:v>
                </c:pt>
                <c:pt idx="6">
                  <c:v>222</c:v>
                </c:pt>
                <c:pt idx="7">
                  <c:v>225</c:v>
                </c:pt>
                <c:pt idx="8">
                  <c:v>222</c:v>
                </c:pt>
                <c:pt idx="9">
                  <c:v>236</c:v>
                </c:pt>
                <c:pt idx="10">
                  <c:v>189</c:v>
                </c:pt>
                <c:pt idx="11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B-4639-B39D-1CDB78802D64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144</c:v>
                </c:pt>
                <c:pt idx="1">
                  <c:v>150</c:v>
                </c:pt>
                <c:pt idx="2">
                  <c:v>203</c:v>
                </c:pt>
                <c:pt idx="3">
                  <c:v>248</c:v>
                </c:pt>
                <c:pt idx="4">
                  <c:v>269</c:v>
                </c:pt>
                <c:pt idx="5">
                  <c:v>226</c:v>
                </c:pt>
                <c:pt idx="6">
                  <c:v>226</c:v>
                </c:pt>
                <c:pt idx="7">
                  <c:v>246</c:v>
                </c:pt>
                <c:pt idx="8">
                  <c:v>259</c:v>
                </c:pt>
                <c:pt idx="9">
                  <c:v>267</c:v>
                </c:pt>
                <c:pt idx="10">
                  <c:v>198</c:v>
                </c:pt>
                <c:pt idx="11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B-4639-B39D-1CDB78802D64}"/>
            </c:ext>
          </c:extLst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dPt>
            <c:idx val="0"/>
            <c:marker>
              <c:symbol val="triangle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3-7C8B-4639-B39D-1CDB78802D64}"/>
              </c:ext>
            </c:extLst>
          </c:dPt>
          <c:val>
            <c:numRef>
              <c:f>Sheet１!$U$4:$U$15</c:f>
              <c:numCache>
                <c:formatCode>0_);[Red]\(0\)</c:formatCode>
                <c:ptCount val="12"/>
                <c:pt idx="0">
                  <c:v>147</c:v>
                </c:pt>
                <c:pt idx="1">
                  <c:v>145</c:v>
                </c:pt>
                <c:pt idx="2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8B-4639-B39D-1CDB78802D64}"/>
            </c:ext>
          </c:extLst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noFill/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136</c:v>
                </c:pt>
                <c:pt idx="1">
                  <c:v>135.6</c:v>
                </c:pt>
                <c:pt idx="2">
                  <c:v>163.80000000000001</c:v>
                </c:pt>
                <c:pt idx="3">
                  <c:v>251</c:v>
                </c:pt>
                <c:pt idx="4">
                  <c:v>246.4</c:v>
                </c:pt>
                <c:pt idx="5">
                  <c:v>223.6</c:v>
                </c:pt>
                <c:pt idx="6">
                  <c:v>215.6</c:v>
                </c:pt>
                <c:pt idx="7">
                  <c:v>271.60000000000002</c:v>
                </c:pt>
                <c:pt idx="8">
                  <c:v>290.60000000000002</c:v>
                </c:pt>
                <c:pt idx="9">
                  <c:v>233.4</c:v>
                </c:pt>
                <c:pt idx="10">
                  <c:v>175</c:v>
                </c:pt>
                <c:pt idx="11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8B-4639-B39D-1CDB78802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106048"/>
        <c:axId val="1"/>
      </c:lineChart>
      <c:catAx>
        <c:axId val="4671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8565492904344401"/>
              <c:y val="0.89730636479117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1.6631996414311373E-2"/>
              <c:y val="3.535355235690643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10604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58338660073955"/>
          <c:y val="0.38617199807993635"/>
          <c:w val="8.3333387966570527E-2"/>
          <c:h val="0.1433388800656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1A7B9ED-0EE7-4316-A0FF-6A2924986C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ColWidth="9.625" defaultRowHeight="14.25" customHeight="1" x14ac:dyDescent="0.15"/>
  <cols>
    <col min="1" max="2" width="9.625" customWidth="1"/>
    <col min="3" max="10" width="9.625" hidden="1" customWidth="1"/>
    <col min="11" max="11" width="0" hidden="1" customWidth="1"/>
  </cols>
  <sheetData>
    <row r="2" spans="2:22" ht="14.25" customHeight="1" x14ac:dyDescent="0.15">
      <c r="B2" t="s">
        <v>14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t="s">
        <v>17</v>
      </c>
    </row>
    <row r="3" spans="2:22" ht="14.25" customHeight="1" x14ac:dyDescent="0.15">
      <c r="B3" s="5"/>
      <c r="C3" s="8" t="s">
        <v>12</v>
      </c>
      <c r="D3" s="8" t="s">
        <v>13</v>
      </c>
      <c r="E3" s="8" t="s">
        <v>18</v>
      </c>
      <c r="F3" s="8" t="s">
        <v>19</v>
      </c>
      <c r="G3" s="8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  <c r="O3" s="4" t="s">
        <v>28</v>
      </c>
      <c r="P3" s="4" t="s">
        <v>29</v>
      </c>
      <c r="Q3" s="4" t="s">
        <v>30</v>
      </c>
      <c r="R3" s="4" t="s">
        <v>31</v>
      </c>
      <c r="S3" s="4" t="s">
        <v>32</v>
      </c>
      <c r="T3" s="4" t="s">
        <v>33</v>
      </c>
      <c r="U3" s="4" t="s">
        <v>35</v>
      </c>
      <c r="V3" s="4" t="s">
        <v>16</v>
      </c>
    </row>
    <row r="4" spans="2:22" ht="14.25" customHeight="1" x14ac:dyDescent="0.15">
      <c r="B4" s="6" t="s">
        <v>0</v>
      </c>
      <c r="C4" s="6">
        <v>162</v>
      </c>
      <c r="D4" s="6">
        <v>163</v>
      </c>
      <c r="E4" s="6">
        <v>120</v>
      </c>
      <c r="F4" s="6">
        <v>133</v>
      </c>
      <c r="G4" s="6">
        <v>108</v>
      </c>
      <c r="H4" s="6">
        <v>130</v>
      </c>
      <c r="I4" s="6">
        <v>142</v>
      </c>
      <c r="J4" s="6">
        <v>165</v>
      </c>
      <c r="K4" s="6">
        <v>185</v>
      </c>
      <c r="L4" s="6">
        <v>133</v>
      </c>
      <c r="M4" s="6">
        <v>115</v>
      </c>
      <c r="N4" s="6">
        <v>204</v>
      </c>
      <c r="O4" s="6">
        <v>294</v>
      </c>
      <c r="P4" s="6">
        <v>129</v>
      </c>
      <c r="Q4" s="6">
        <v>157</v>
      </c>
      <c r="R4" s="6">
        <v>119</v>
      </c>
      <c r="S4" s="6">
        <v>131</v>
      </c>
      <c r="T4" s="6">
        <v>144</v>
      </c>
      <c r="U4" s="6">
        <v>147</v>
      </c>
      <c r="V4" s="6">
        <f>AVERAGE(P4:T4)</f>
        <v>136</v>
      </c>
    </row>
    <row r="5" spans="2:22" ht="14.25" customHeight="1" x14ac:dyDescent="0.15">
      <c r="B5" s="7" t="s">
        <v>1</v>
      </c>
      <c r="C5" s="7">
        <v>173</v>
      </c>
      <c r="D5" s="7">
        <v>167</v>
      </c>
      <c r="E5" s="7">
        <v>123</v>
      </c>
      <c r="F5" s="7">
        <v>137</v>
      </c>
      <c r="G5" s="7">
        <v>119</v>
      </c>
      <c r="H5" s="7">
        <v>146</v>
      </c>
      <c r="I5" s="7">
        <v>163</v>
      </c>
      <c r="J5" s="7">
        <v>171</v>
      </c>
      <c r="K5" s="7">
        <v>190</v>
      </c>
      <c r="L5" s="7">
        <v>136</v>
      </c>
      <c r="M5" s="7">
        <v>135</v>
      </c>
      <c r="N5" s="7">
        <v>223</v>
      </c>
      <c r="O5" s="7">
        <v>334</v>
      </c>
      <c r="P5" s="7">
        <v>120</v>
      </c>
      <c r="Q5" s="7">
        <v>147</v>
      </c>
      <c r="R5" s="7">
        <v>121</v>
      </c>
      <c r="S5" s="7">
        <v>140</v>
      </c>
      <c r="T5" s="7">
        <v>150</v>
      </c>
      <c r="U5" s="7">
        <v>145</v>
      </c>
      <c r="V5" s="7">
        <f t="shared" ref="V5:V15" si="0">AVERAGE(P5:T5)</f>
        <v>135.6</v>
      </c>
    </row>
    <row r="6" spans="2:22" ht="14.25" customHeight="1" x14ac:dyDescent="0.15">
      <c r="B6" s="7" t="s">
        <v>2</v>
      </c>
      <c r="C6" s="7">
        <v>200</v>
      </c>
      <c r="D6" s="7">
        <v>171</v>
      </c>
      <c r="E6" s="7">
        <v>212</v>
      </c>
      <c r="F6" s="7">
        <v>192</v>
      </c>
      <c r="G6" s="7">
        <v>144</v>
      </c>
      <c r="H6" s="7">
        <v>186</v>
      </c>
      <c r="I6" s="7">
        <v>253</v>
      </c>
      <c r="J6" s="7">
        <v>175</v>
      </c>
      <c r="K6" s="7">
        <v>189</v>
      </c>
      <c r="L6" s="7">
        <v>167</v>
      </c>
      <c r="M6" s="7">
        <v>215</v>
      </c>
      <c r="N6" s="7">
        <v>268</v>
      </c>
      <c r="O6" s="7">
        <v>334</v>
      </c>
      <c r="P6" s="7">
        <v>134</v>
      </c>
      <c r="Q6" s="7">
        <v>183</v>
      </c>
      <c r="R6" s="7">
        <v>128</v>
      </c>
      <c r="S6" s="7">
        <v>171</v>
      </c>
      <c r="T6" s="7">
        <v>203</v>
      </c>
      <c r="U6" s="7">
        <v>244</v>
      </c>
      <c r="V6" s="7">
        <f t="shared" si="0"/>
        <v>163.80000000000001</v>
      </c>
    </row>
    <row r="7" spans="2:22" ht="14.25" customHeight="1" x14ac:dyDescent="0.15">
      <c r="B7" s="7" t="s">
        <v>3</v>
      </c>
      <c r="C7" s="7">
        <v>231</v>
      </c>
      <c r="D7" s="7">
        <v>229</v>
      </c>
      <c r="E7" s="7">
        <v>256</v>
      </c>
      <c r="F7" s="7">
        <v>291</v>
      </c>
      <c r="G7" s="7">
        <v>289</v>
      </c>
      <c r="H7" s="7">
        <v>217</v>
      </c>
      <c r="I7" s="7">
        <v>302</v>
      </c>
      <c r="J7" s="7">
        <v>198</v>
      </c>
      <c r="K7" s="7">
        <v>200</v>
      </c>
      <c r="L7" s="7">
        <v>265</v>
      </c>
      <c r="M7" s="7">
        <v>296</v>
      </c>
      <c r="N7" s="7">
        <v>375</v>
      </c>
      <c r="O7" s="7">
        <v>238</v>
      </c>
      <c r="P7" s="7">
        <v>206</v>
      </c>
      <c r="Q7" s="7">
        <v>389</v>
      </c>
      <c r="R7" s="7">
        <v>164</v>
      </c>
      <c r="S7" s="7">
        <v>248</v>
      </c>
      <c r="T7" s="7">
        <v>248</v>
      </c>
      <c r="U7" s="7"/>
      <c r="V7" s="7">
        <f t="shared" si="0"/>
        <v>251</v>
      </c>
    </row>
    <row r="8" spans="2:22" ht="14.25" customHeight="1" x14ac:dyDescent="0.15">
      <c r="B8" s="7" t="s">
        <v>4</v>
      </c>
      <c r="C8" s="7">
        <v>196</v>
      </c>
      <c r="D8" s="7">
        <v>232</v>
      </c>
      <c r="E8" s="7">
        <v>211</v>
      </c>
      <c r="F8" s="7">
        <v>258</v>
      </c>
      <c r="G8" s="7">
        <v>245</v>
      </c>
      <c r="H8" s="7">
        <v>144</v>
      </c>
      <c r="I8" s="7">
        <v>208</v>
      </c>
      <c r="J8" s="7">
        <v>173</v>
      </c>
      <c r="K8" s="7">
        <v>181</v>
      </c>
      <c r="L8" s="7">
        <v>368</v>
      </c>
      <c r="M8" s="7">
        <v>247</v>
      </c>
      <c r="N8" s="7">
        <v>275</v>
      </c>
      <c r="O8" s="7">
        <v>210</v>
      </c>
      <c r="P8" s="7">
        <v>197</v>
      </c>
      <c r="Q8" s="7">
        <v>375</v>
      </c>
      <c r="R8" s="7">
        <v>161</v>
      </c>
      <c r="S8" s="7">
        <v>230</v>
      </c>
      <c r="T8" s="7">
        <v>269</v>
      </c>
      <c r="U8" s="7"/>
      <c r="V8" s="7">
        <f t="shared" si="0"/>
        <v>246.4</v>
      </c>
    </row>
    <row r="9" spans="2:22" ht="14.25" customHeight="1" x14ac:dyDescent="0.15">
      <c r="B9" s="7" t="s">
        <v>5</v>
      </c>
      <c r="C9" s="7">
        <v>172</v>
      </c>
      <c r="D9" s="7">
        <v>240</v>
      </c>
      <c r="E9" s="7">
        <v>199</v>
      </c>
      <c r="F9" s="7">
        <v>214</v>
      </c>
      <c r="G9" s="7">
        <v>225</v>
      </c>
      <c r="H9" s="7">
        <v>164</v>
      </c>
      <c r="I9" s="7">
        <v>194</v>
      </c>
      <c r="J9" s="7">
        <v>171</v>
      </c>
      <c r="K9" s="7">
        <v>188</v>
      </c>
      <c r="L9" s="7">
        <v>311</v>
      </c>
      <c r="M9" s="7">
        <v>234</v>
      </c>
      <c r="N9" s="7">
        <v>218</v>
      </c>
      <c r="O9" s="7">
        <v>199</v>
      </c>
      <c r="P9" s="7">
        <v>189</v>
      </c>
      <c r="Q9" s="7">
        <v>275</v>
      </c>
      <c r="R9" s="7">
        <v>205</v>
      </c>
      <c r="S9" s="7">
        <v>223</v>
      </c>
      <c r="T9" s="7">
        <v>226</v>
      </c>
      <c r="U9" s="7"/>
      <c r="V9" s="7">
        <f t="shared" si="0"/>
        <v>223.6</v>
      </c>
    </row>
    <row r="10" spans="2:22" ht="14.25" customHeight="1" x14ac:dyDescent="0.15">
      <c r="B10" s="7" t="s">
        <v>6</v>
      </c>
      <c r="C10" s="7">
        <v>171</v>
      </c>
      <c r="D10" s="7">
        <v>210</v>
      </c>
      <c r="E10" s="7">
        <v>216</v>
      </c>
      <c r="F10" s="7">
        <v>184</v>
      </c>
      <c r="G10" s="7">
        <v>206</v>
      </c>
      <c r="H10" s="7">
        <v>180</v>
      </c>
      <c r="I10" s="7">
        <v>190</v>
      </c>
      <c r="J10" s="7">
        <v>205</v>
      </c>
      <c r="K10" s="7">
        <v>208</v>
      </c>
      <c r="L10" s="7">
        <v>266</v>
      </c>
      <c r="M10" s="7">
        <v>203</v>
      </c>
      <c r="N10" s="7">
        <v>205</v>
      </c>
      <c r="O10" s="7">
        <v>208</v>
      </c>
      <c r="P10" s="7">
        <v>188</v>
      </c>
      <c r="Q10" s="7">
        <v>249</v>
      </c>
      <c r="R10" s="7">
        <v>193</v>
      </c>
      <c r="S10" s="7">
        <v>222</v>
      </c>
      <c r="T10" s="7">
        <v>226</v>
      </c>
      <c r="U10" s="7"/>
      <c r="V10" s="7">
        <f t="shared" si="0"/>
        <v>215.6</v>
      </c>
    </row>
    <row r="11" spans="2:22" ht="14.25" customHeight="1" x14ac:dyDescent="0.15">
      <c r="B11" s="7" t="s">
        <v>7</v>
      </c>
      <c r="C11" s="7">
        <v>173</v>
      </c>
      <c r="D11" s="7">
        <v>315</v>
      </c>
      <c r="E11" s="7">
        <v>206</v>
      </c>
      <c r="F11" s="7">
        <v>214</v>
      </c>
      <c r="G11" s="7">
        <v>232</v>
      </c>
      <c r="H11" s="7">
        <v>170</v>
      </c>
      <c r="I11" s="7">
        <v>200</v>
      </c>
      <c r="J11" s="7">
        <v>250</v>
      </c>
      <c r="K11" s="7">
        <v>250</v>
      </c>
      <c r="L11" s="7">
        <v>290</v>
      </c>
      <c r="M11" s="7">
        <v>205</v>
      </c>
      <c r="N11" s="7">
        <v>219</v>
      </c>
      <c r="O11" s="7">
        <v>323</v>
      </c>
      <c r="P11" s="7">
        <v>221</v>
      </c>
      <c r="Q11" s="7">
        <v>447</v>
      </c>
      <c r="R11" s="7">
        <v>219</v>
      </c>
      <c r="S11" s="7">
        <v>225</v>
      </c>
      <c r="T11" s="7">
        <v>246</v>
      </c>
      <c r="U11" s="7"/>
      <c r="V11" s="7">
        <f t="shared" si="0"/>
        <v>271.60000000000002</v>
      </c>
    </row>
    <row r="12" spans="2:22" ht="14.25" customHeight="1" x14ac:dyDescent="0.15">
      <c r="B12" s="7" t="s">
        <v>8</v>
      </c>
      <c r="C12" s="7">
        <v>206</v>
      </c>
      <c r="D12" s="7">
        <v>286</v>
      </c>
      <c r="E12" s="7">
        <v>204</v>
      </c>
      <c r="F12" s="7">
        <v>251</v>
      </c>
      <c r="G12" s="7">
        <v>275</v>
      </c>
      <c r="H12" s="7">
        <v>215</v>
      </c>
      <c r="I12" s="7">
        <v>173</v>
      </c>
      <c r="J12" s="7">
        <v>254</v>
      </c>
      <c r="K12" s="7">
        <v>318</v>
      </c>
      <c r="L12" s="7">
        <v>301</v>
      </c>
      <c r="M12" s="7">
        <v>229</v>
      </c>
      <c r="N12" s="7">
        <v>255</v>
      </c>
      <c r="O12" s="7">
        <v>262</v>
      </c>
      <c r="P12" s="7">
        <v>270</v>
      </c>
      <c r="Q12" s="7">
        <v>345</v>
      </c>
      <c r="R12" s="7">
        <v>357</v>
      </c>
      <c r="S12" s="7">
        <v>222</v>
      </c>
      <c r="T12" s="7">
        <v>259</v>
      </c>
      <c r="U12" s="7"/>
      <c r="V12" s="7">
        <f t="shared" si="0"/>
        <v>290.60000000000002</v>
      </c>
    </row>
    <row r="13" spans="2:22" ht="14.25" customHeight="1" x14ac:dyDescent="0.15">
      <c r="B13" s="7" t="s">
        <v>9</v>
      </c>
      <c r="C13" s="7">
        <v>161</v>
      </c>
      <c r="D13" s="7">
        <v>189</v>
      </c>
      <c r="E13" s="7">
        <v>213</v>
      </c>
      <c r="F13" s="7">
        <v>159</v>
      </c>
      <c r="G13" s="7">
        <v>249</v>
      </c>
      <c r="H13" s="7">
        <v>317</v>
      </c>
      <c r="I13" s="7">
        <v>156</v>
      </c>
      <c r="J13" s="7">
        <v>210</v>
      </c>
      <c r="K13" s="7">
        <v>203</v>
      </c>
      <c r="L13" s="7">
        <v>239</v>
      </c>
      <c r="M13" s="7">
        <v>266</v>
      </c>
      <c r="N13" s="7">
        <v>173</v>
      </c>
      <c r="O13" s="7">
        <v>263</v>
      </c>
      <c r="P13" s="7">
        <v>207</v>
      </c>
      <c r="Q13" s="7">
        <v>221</v>
      </c>
      <c r="R13" s="7">
        <v>236</v>
      </c>
      <c r="S13" s="7">
        <v>236</v>
      </c>
      <c r="T13" s="7">
        <v>267</v>
      </c>
      <c r="U13" s="7"/>
      <c r="V13" s="7">
        <f t="shared" si="0"/>
        <v>233.4</v>
      </c>
    </row>
    <row r="14" spans="2:22" ht="14.25" customHeight="1" x14ac:dyDescent="0.15">
      <c r="B14" s="7" t="s">
        <v>10</v>
      </c>
      <c r="C14" s="7">
        <v>141</v>
      </c>
      <c r="D14" s="7">
        <v>104</v>
      </c>
      <c r="E14" s="7">
        <v>149</v>
      </c>
      <c r="F14" s="7">
        <v>118</v>
      </c>
      <c r="G14" s="7">
        <v>204</v>
      </c>
      <c r="H14" s="7">
        <v>137</v>
      </c>
      <c r="I14" s="7">
        <v>129</v>
      </c>
      <c r="J14" s="7">
        <v>189</v>
      </c>
      <c r="K14" s="7">
        <v>134</v>
      </c>
      <c r="L14" s="7">
        <v>164</v>
      </c>
      <c r="M14" s="7">
        <v>281</v>
      </c>
      <c r="N14" s="7">
        <v>169</v>
      </c>
      <c r="O14" s="7">
        <v>182</v>
      </c>
      <c r="P14" s="7">
        <v>169</v>
      </c>
      <c r="Q14" s="7">
        <v>152</v>
      </c>
      <c r="R14" s="7">
        <v>167</v>
      </c>
      <c r="S14" s="7">
        <v>189</v>
      </c>
      <c r="T14" s="7">
        <v>198</v>
      </c>
      <c r="U14" s="7"/>
      <c r="V14" s="7">
        <f t="shared" si="0"/>
        <v>175</v>
      </c>
    </row>
    <row r="15" spans="2:22" ht="14.25" customHeight="1" x14ac:dyDescent="0.15">
      <c r="B15" s="6" t="s">
        <v>11</v>
      </c>
      <c r="C15" s="6">
        <v>126</v>
      </c>
      <c r="D15" s="6">
        <v>92</v>
      </c>
      <c r="E15" s="6">
        <v>128</v>
      </c>
      <c r="F15" s="6">
        <v>99</v>
      </c>
      <c r="G15" s="6">
        <v>145</v>
      </c>
      <c r="H15" s="6">
        <v>107</v>
      </c>
      <c r="I15" s="6">
        <v>113</v>
      </c>
      <c r="J15" s="6">
        <v>175</v>
      </c>
      <c r="K15" s="6">
        <v>112</v>
      </c>
      <c r="L15" s="6">
        <v>116</v>
      </c>
      <c r="M15" s="6">
        <v>193</v>
      </c>
      <c r="N15" s="6">
        <v>223</v>
      </c>
      <c r="O15" s="6">
        <v>113</v>
      </c>
      <c r="P15" s="6">
        <v>167</v>
      </c>
      <c r="Q15" s="6">
        <v>112</v>
      </c>
      <c r="R15" s="9">
        <v>129</v>
      </c>
      <c r="S15" s="9">
        <v>133</v>
      </c>
      <c r="T15" s="9">
        <v>144</v>
      </c>
      <c r="U15" s="9"/>
      <c r="V15" s="9">
        <f t="shared" si="0"/>
        <v>137</v>
      </c>
    </row>
    <row r="16" spans="2:22" ht="14.25" customHeight="1" x14ac:dyDescent="0.15">
      <c r="B16" s="2" t="s">
        <v>15</v>
      </c>
      <c r="C16" s="2">
        <f t="shared" ref="C16:K16" si="1">AVERAGE(C4:C15)</f>
        <v>176</v>
      </c>
      <c r="D16" s="2">
        <f t="shared" si="1"/>
        <v>199.83333333333334</v>
      </c>
      <c r="E16" s="2">
        <f t="shared" si="1"/>
        <v>186.41666666666666</v>
      </c>
      <c r="F16" s="2">
        <f t="shared" si="1"/>
        <v>187.5</v>
      </c>
      <c r="G16" s="2">
        <f t="shared" si="1"/>
        <v>203.41666666666666</v>
      </c>
      <c r="H16" s="2">
        <f t="shared" si="1"/>
        <v>176.08333333333334</v>
      </c>
      <c r="I16" s="2">
        <f t="shared" si="1"/>
        <v>185.25</v>
      </c>
      <c r="J16" s="2">
        <f t="shared" si="1"/>
        <v>194.66666666666666</v>
      </c>
      <c r="K16" s="2">
        <f t="shared" si="1"/>
        <v>196.5</v>
      </c>
      <c r="L16" s="2">
        <f t="shared" ref="L16:R16" si="2">AVERAGE(L4:L15)</f>
        <v>229.66666666666666</v>
      </c>
      <c r="M16" s="2">
        <f t="shared" si="2"/>
        <v>218.25</v>
      </c>
      <c r="N16" s="2">
        <f t="shared" si="2"/>
        <v>233.91666666666666</v>
      </c>
      <c r="O16" s="2">
        <f t="shared" si="2"/>
        <v>246.66666666666666</v>
      </c>
      <c r="P16" s="2">
        <f t="shared" si="2"/>
        <v>183.08333333333334</v>
      </c>
      <c r="Q16" s="2">
        <f t="shared" si="2"/>
        <v>254.33333333333334</v>
      </c>
      <c r="R16" s="2">
        <f t="shared" si="2"/>
        <v>183.25</v>
      </c>
      <c r="S16" s="2">
        <f>AVERAGE(S4:S15)</f>
        <v>197.5</v>
      </c>
      <c r="T16" s="2">
        <f>IFERROR(AVERAGE(T4:T15),"")</f>
        <v>215</v>
      </c>
      <c r="U16" s="2">
        <f>IFERROR(AVERAGE(U4:U15),"")</f>
        <v>178.66666666666666</v>
      </c>
      <c r="V16" s="2">
        <f>AVERAGE(P16:T16)</f>
        <v>206.63333333333335</v>
      </c>
    </row>
    <row r="18" spans="2:2" ht="14.25" customHeight="1" x14ac:dyDescent="0.15">
      <c r="B18" s="1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ignoredErrors>
    <ignoredError sqref="V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2007-04-18T04:47:27Z</cp:lastPrinted>
  <dcterms:created xsi:type="dcterms:W3CDTF">2007-03-20T10:21:47Z</dcterms:created>
  <dcterms:modified xsi:type="dcterms:W3CDTF">2024-04-26T02:19:05Z</dcterms:modified>
</cp:coreProperties>
</file>