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7427E1B6-466A-4A64-9AD8-F2EAB9852117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<sst xmlns="http://schemas.openxmlformats.org/spreadsheetml/2006/main" count="36" uniqueCount="36">
  <si>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</si>
  <si>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</si>
  <si>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</si>
  <si>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</si>
  <si>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</si>
  <si>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</si>
  <si>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</si>
  <si>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</si>
  <si>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</si>
  <si>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</si>
  <si>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</si>
  <si>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</si>
  <si>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</si>
  <si>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</si>
  <si>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</si>
  <si>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</si>
  <si>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ピーマン</t>
    <phoneticPr fontId="1"/>
  </si>
  <si>
    <t>（単位：円/100g）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</si>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</sst>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ピーマンの小売価格の推移（東京都区部）</a:t>
            </a:r>
          </a:p>
        </c:rich>
      </c:tx>
      <c:layout>
        <c:manualLayout>
          <c:xMode val="edge"/>
          <c:yMode val="edge"/>
          <c:x val="0.36041666803249761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5"/>
          <c:y val="0.10662177328843996"/>
          <c:w val="0.73750000000000004"/>
          <c:h val="0.73905723905723908"/>
        </c:manualLayout>
      </c:layout>
      <c:lineChart>
        <c:grouping val="standard"/>
        <c:varyColors val="0"/>
        <c:ser>
          <c:idx val="3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6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93</c:v>
                </c:pt>
                <c:pt idx="1">
                  <c:v>123</c:v>
                </c:pt>
                <c:pt idx="2">
                  <c:v>120</c:v>
                </c:pt>
                <c:pt idx="3">
                  <c:v>97</c:v>
                </c:pt>
                <c:pt idx="4">
                  <c:v>97</c:v>
                </c:pt>
                <c:pt idx="5">
                  <c:v>98</c:v>
                </c:pt>
                <c:pt idx="6">
                  <c:v>90</c:v>
                </c:pt>
                <c:pt idx="7">
                  <c:v>92</c:v>
                </c:pt>
                <c:pt idx="8">
                  <c:v>86</c:v>
                </c:pt>
                <c:pt idx="9">
                  <c:v>86</c:v>
                </c:pt>
                <c:pt idx="10">
                  <c:v>88</c:v>
                </c:pt>
                <c:pt idx="11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D-4999-AE93-972B1D8AB023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119</c:v>
                </c:pt>
                <c:pt idx="1">
                  <c:v>134</c:v>
                </c:pt>
                <c:pt idx="2">
                  <c:v>127</c:v>
                </c:pt>
                <c:pt idx="3">
                  <c:v>113</c:v>
                </c:pt>
                <c:pt idx="4">
                  <c:v>108</c:v>
                </c:pt>
                <c:pt idx="5">
                  <c:v>93</c:v>
                </c:pt>
                <c:pt idx="6">
                  <c:v>105.9</c:v>
                </c:pt>
                <c:pt idx="7">
                  <c:v>99.8</c:v>
                </c:pt>
                <c:pt idx="8">
                  <c:v>117.2</c:v>
                </c:pt>
                <c:pt idx="9">
                  <c:v>121.2</c:v>
                </c:pt>
                <c:pt idx="10">
                  <c:v>104.2</c:v>
                </c:pt>
                <c:pt idx="11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D-4999-AE93-972B1D8AB023}"/>
            </c:ext>
          </c:extLst>
        </c:ser>
        <c:ser>
          <c:idx val="1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C9BD-4999-AE93-972B1D8AB023}"/>
              </c:ext>
            </c:extLst>
          </c:dPt>
          <c:val>
            <c:numRef>
              <c:f>Sheet１!$U$4:$U$15</c:f>
              <c:numCache>
                <c:formatCode>0_);[Red]\(0\)</c:formatCode>
                <c:ptCount val="12"/>
                <c:pt idx="0">
                  <c:v>108</c:v>
                </c:pt>
                <c:pt idx="1">
                  <c:v>126</c:v>
                </c:pt>
                <c:pt idx="2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BD-4999-AE93-972B1D8AB023}"/>
            </c:ext>
          </c:extLst>
        </c:ser>
        <c:ser>
          <c:idx val="2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106.8</c:v>
                </c:pt>
                <c:pt idx="1">
                  <c:v>126</c:v>
                </c:pt>
                <c:pt idx="2">
                  <c:v>117</c:v>
                </c:pt>
                <c:pt idx="3">
                  <c:v>105.6</c:v>
                </c:pt>
                <c:pt idx="4">
                  <c:v>98.2</c:v>
                </c:pt>
                <c:pt idx="5">
                  <c:v>92.4</c:v>
                </c:pt>
                <c:pt idx="6">
                  <c:v>96.97999999999999</c:v>
                </c:pt>
                <c:pt idx="7">
                  <c:v>96.76</c:v>
                </c:pt>
                <c:pt idx="8">
                  <c:v>96.44</c:v>
                </c:pt>
                <c:pt idx="9">
                  <c:v>97.44</c:v>
                </c:pt>
                <c:pt idx="10">
                  <c:v>92.460000000000008</c:v>
                </c:pt>
                <c:pt idx="11">
                  <c:v>87.56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BD-4999-AE93-972B1D8AB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22776"/>
        <c:axId val="1"/>
      </c:lineChart>
      <c:catAx>
        <c:axId val="46712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（円/100g）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122776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16668578829971"/>
          <c:y val="0.32323232681198028"/>
          <c:w val="8.3333387966570527E-2"/>
          <c:h val="0.1430975431655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7A17FB-C048-41DC-9E1C-3694071BC3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5" customWidth="1"/>
    <col min="3" max="11" width="9.625" hidden="1" customWidth="1"/>
    <col min="12" max="22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82</v>
      </c>
      <c r="D4" s="5">
        <v>84</v>
      </c>
      <c r="E4" s="5">
        <v>93</v>
      </c>
      <c r="F4" s="5">
        <v>101</v>
      </c>
      <c r="G4" s="5">
        <v>103</v>
      </c>
      <c r="H4" s="5">
        <v>87</v>
      </c>
      <c r="I4" s="5">
        <v>103</v>
      </c>
      <c r="J4" s="5">
        <v>124</v>
      </c>
      <c r="K4" s="5">
        <v>108</v>
      </c>
      <c r="L4" s="9">
        <v>116.1</v>
      </c>
      <c r="M4" s="9">
        <v>106.9</v>
      </c>
      <c r="N4" s="9">
        <v>112.1</v>
      </c>
      <c r="O4" s="9">
        <v>123.8</v>
      </c>
      <c r="P4" s="9">
        <v>109</v>
      </c>
      <c r="Q4" s="9">
        <v>111</v>
      </c>
      <c r="R4" s="9">
        <v>102</v>
      </c>
      <c r="S4" s="9">
        <v>93</v>
      </c>
      <c r="T4" s="9">
        <v>119</v>
      </c>
      <c r="U4" s="9">
        <v>108</v>
      </c>
      <c r="V4" s="9">
        <f>AVERAGE(P4:T4)</f>
        <v>106.8</v>
      </c>
    </row>
    <row r="5" spans="2:22" ht="15" customHeight="1" x14ac:dyDescent="0.15">
      <c r="B5" s="6" t="s">
        <v>1</v>
      </c>
      <c r="C5" s="6">
        <v>106</v>
      </c>
      <c r="D5" s="6">
        <v>122</v>
      </c>
      <c r="E5" s="6">
        <v>131</v>
      </c>
      <c r="F5" s="6">
        <v>118</v>
      </c>
      <c r="G5" s="6">
        <v>122</v>
      </c>
      <c r="H5" s="6">
        <v>112</v>
      </c>
      <c r="I5" s="6">
        <v>127</v>
      </c>
      <c r="J5" s="6">
        <v>125</v>
      </c>
      <c r="K5" s="6">
        <v>115</v>
      </c>
      <c r="L5" s="6">
        <v>119.3</v>
      </c>
      <c r="M5" s="6">
        <v>129.1</v>
      </c>
      <c r="N5" s="6">
        <v>110.1</v>
      </c>
      <c r="O5" s="6">
        <v>130</v>
      </c>
      <c r="P5" s="11">
        <v>120</v>
      </c>
      <c r="Q5" s="11">
        <v>133</v>
      </c>
      <c r="R5" s="11">
        <v>120</v>
      </c>
      <c r="S5" s="11">
        <v>123</v>
      </c>
      <c r="T5" s="11">
        <v>134</v>
      </c>
      <c r="U5" s="11">
        <v>126</v>
      </c>
      <c r="V5" s="11">
        <f t="shared" ref="V5:V15" si="0">AVERAGE(P5:T5)</f>
        <v>126</v>
      </c>
    </row>
    <row r="6" spans="2:22" ht="15" customHeight="1" x14ac:dyDescent="0.15">
      <c r="B6" s="6" t="s">
        <v>2</v>
      </c>
      <c r="C6" s="6">
        <v>112</v>
      </c>
      <c r="D6" s="6">
        <v>115</v>
      </c>
      <c r="E6" s="6">
        <v>113</v>
      </c>
      <c r="F6" s="6">
        <v>124</v>
      </c>
      <c r="G6" s="6">
        <v>121</v>
      </c>
      <c r="H6" s="6">
        <v>104</v>
      </c>
      <c r="I6" s="6">
        <v>135</v>
      </c>
      <c r="J6" s="6">
        <v>99</v>
      </c>
      <c r="K6" s="6">
        <v>110.4</v>
      </c>
      <c r="L6" s="6">
        <v>108</v>
      </c>
      <c r="M6" s="6">
        <v>120.9</v>
      </c>
      <c r="N6" s="6">
        <v>93.7</v>
      </c>
      <c r="O6" s="6">
        <v>105</v>
      </c>
      <c r="P6" s="11">
        <v>110</v>
      </c>
      <c r="Q6" s="11">
        <v>121</v>
      </c>
      <c r="R6" s="11">
        <v>107</v>
      </c>
      <c r="S6" s="11">
        <v>120</v>
      </c>
      <c r="T6" s="11">
        <v>127</v>
      </c>
      <c r="U6" s="11">
        <v>130</v>
      </c>
      <c r="V6" s="11">
        <f t="shared" si="0"/>
        <v>117</v>
      </c>
    </row>
    <row r="7" spans="2:22" ht="15" customHeight="1" x14ac:dyDescent="0.15">
      <c r="B7" s="6" t="s">
        <v>3</v>
      </c>
      <c r="C7" s="6">
        <v>78</v>
      </c>
      <c r="D7" s="6">
        <v>89</v>
      </c>
      <c r="E7" s="6">
        <v>89</v>
      </c>
      <c r="F7" s="6">
        <v>100</v>
      </c>
      <c r="G7" s="6">
        <v>115</v>
      </c>
      <c r="H7" s="6">
        <v>79</v>
      </c>
      <c r="I7" s="6">
        <v>107</v>
      </c>
      <c r="J7" s="6">
        <v>83</v>
      </c>
      <c r="K7" s="6">
        <v>85.9</v>
      </c>
      <c r="L7" s="6">
        <v>104</v>
      </c>
      <c r="M7" s="6">
        <v>93.4</v>
      </c>
      <c r="N7" s="6">
        <v>84.1</v>
      </c>
      <c r="O7" s="6">
        <v>83</v>
      </c>
      <c r="P7" s="11">
        <v>103</v>
      </c>
      <c r="Q7" s="11">
        <v>115</v>
      </c>
      <c r="R7" s="11">
        <v>100</v>
      </c>
      <c r="S7" s="11">
        <v>97</v>
      </c>
      <c r="T7" s="11">
        <v>113</v>
      </c>
      <c r="U7" s="11"/>
      <c r="V7" s="11">
        <f t="shared" si="0"/>
        <v>105.6</v>
      </c>
    </row>
    <row r="8" spans="2:22" ht="15" customHeight="1" x14ac:dyDescent="0.15">
      <c r="B8" s="6" t="s">
        <v>4</v>
      </c>
      <c r="C8" s="6">
        <v>70</v>
      </c>
      <c r="D8" s="6">
        <v>80</v>
      </c>
      <c r="E8" s="6">
        <v>87</v>
      </c>
      <c r="F8" s="6">
        <v>82</v>
      </c>
      <c r="G8" s="6">
        <v>101</v>
      </c>
      <c r="H8" s="6">
        <v>64</v>
      </c>
      <c r="I8" s="6">
        <v>84</v>
      </c>
      <c r="J8" s="6">
        <v>72</v>
      </c>
      <c r="K8" s="6">
        <v>76.5</v>
      </c>
      <c r="L8" s="6">
        <v>100</v>
      </c>
      <c r="M8" s="6">
        <v>83.5</v>
      </c>
      <c r="N8" s="6">
        <v>82.1</v>
      </c>
      <c r="O8" s="6">
        <v>75</v>
      </c>
      <c r="P8" s="11">
        <v>84</v>
      </c>
      <c r="Q8" s="11">
        <v>111</v>
      </c>
      <c r="R8" s="11">
        <v>91</v>
      </c>
      <c r="S8" s="11">
        <v>97</v>
      </c>
      <c r="T8" s="11">
        <v>108</v>
      </c>
      <c r="U8" s="11"/>
      <c r="V8" s="11">
        <f t="shared" si="0"/>
        <v>98.2</v>
      </c>
    </row>
    <row r="9" spans="2:22" ht="15" customHeight="1" x14ac:dyDescent="0.15">
      <c r="B9" s="6" t="s">
        <v>5</v>
      </c>
      <c r="C9" s="6">
        <v>58</v>
      </c>
      <c r="D9" s="6">
        <v>81</v>
      </c>
      <c r="E9" s="6">
        <v>80</v>
      </c>
      <c r="F9" s="6">
        <v>71</v>
      </c>
      <c r="G9" s="6">
        <v>81</v>
      </c>
      <c r="H9" s="6">
        <v>82</v>
      </c>
      <c r="I9" s="6">
        <v>66</v>
      </c>
      <c r="J9" s="6">
        <v>66</v>
      </c>
      <c r="K9" s="6">
        <v>68.099999999999994</v>
      </c>
      <c r="L9" s="6">
        <v>77.8</v>
      </c>
      <c r="M9" s="6">
        <v>75.900000000000006</v>
      </c>
      <c r="N9" s="6">
        <v>75.5</v>
      </c>
      <c r="O9" s="6">
        <v>72</v>
      </c>
      <c r="P9" s="11">
        <v>80</v>
      </c>
      <c r="Q9" s="11">
        <v>96</v>
      </c>
      <c r="R9" s="11">
        <v>95</v>
      </c>
      <c r="S9" s="11">
        <v>98</v>
      </c>
      <c r="T9" s="11">
        <v>93</v>
      </c>
      <c r="U9" s="11"/>
      <c r="V9" s="11">
        <f t="shared" si="0"/>
        <v>92.4</v>
      </c>
    </row>
    <row r="10" spans="2:22" ht="15" customHeight="1" x14ac:dyDescent="0.15">
      <c r="B10" s="6" t="s">
        <v>6</v>
      </c>
      <c r="C10" s="6">
        <v>68</v>
      </c>
      <c r="D10" s="6">
        <v>70</v>
      </c>
      <c r="E10" s="6">
        <v>76</v>
      </c>
      <c r="F10" s="6">
        <v>65</v>
      </c>
      <c r="G10" s="6">
        <v>75</v>
      </c>
      <c r="H10" s="6">
        <v>83</v>
      </c>
      <c r="I10" s="6">
        <v>66</v>
      </c>
      <c r="J10" s="6">
        <v>79</v>
      </c>
      <c r="K10" s="6">
        <v>71.400000000000006</v>
      </c>
      <c r="L10" s="6">
        <v>77.400000000000006</v>
      </c>
      <c r="M10" s="6">
        <v>80.8</v>
      </c>
      <c r="N10" s="6">
        <v>77</v>
      </c>
      <c r="O10" s="6">
        <v>89</v>
      </c>
      <c r="P10" s="11">
        <v>92</v>
      </c>
      <c r="Q10" s="11">
        <v>107</v>
      </c>
      <c r="R10" s="11">
        <v>90</v>
      </c>
      <c r="S10" s="11">
        <v>90</v>
      </c>
      <c r="T10" s="11">
        <v>105.9</v>
      </c>
      <c r="U10" s="11"/>
      <c r="V10" s="11">
        <f t="shared" si="0"/>
        <v>96.97999999999999</v>
      </c>
    </row>
    <row r="11" spans="2:22" ht="15" customHeight="1" x14ac:dyDescent="0.15">
      <c r="B11" s="6" t="s">
        <v>7</v>
      </c>
      <c r="C11" s="6">
        <v>65</v>
      </c>
      <c r="D11" s="6">
        <v>96</v>
      </c>
      <c r="E11" s="6">
        <v>61</v>
      </c>
      <c r="F11" s="6">
        <v>71</v>
      </c>
      <c r="G11" s="6">
        <v>71</v>
      </c>
      <c r="H11" s="6">
        <v>77</v>
      </c>
      <c r="I11" s="6">
        <v>63</v>
      </c>
      <c r="J11" s="6">
        <v>77</v>
      </c>
      <c r="K11" s="6">
        <v>69.8</v>
      </c>
      <c r="L11" s="6">
        <v>82.4</v>
      </c>
      <c r="M11" s="6">
        <v>76.599999999999994</v>
      </c>
      <c r="N11" s="6">
        <v>75.7</v>
      </c>
      <c r="O11" s="6">
        <v>104</v>
      </c>
      <c r="P11" s="11">
        <v>90</v>
      </c>
      <c r="Q11" s="11">
        <v>117</v>
      </c>
      <c r="R11" s="11">
        <v>85</v>
      </c>
      <c r="S11" s="11">
        <v>92</v>
      </c>
      <c r="T11" s="11">
        <v>99.8</v>
      </c>
      <c r="U11" s="11"/>
      <c r="V11" s="11">
        <f t="shared" si="0"/>
        <v>96.76</v>
      </c>
    </row>
    <row r="12" spans="2:22" ht="15" customHeight="1" x14ac:dyDescent="0.15">
      <c r="B12" s="6" t="s">
        <v>8</v>
      </c>
      <c r="C12" s="6">
        <v>54</v>
      </c>
      <c r="D12" s="6">
        <v>74</v>
      </c>
      <c r="E12" s="6">
        <v>64</v>
      </c>
      <c r="F12" s="6">
        <v>65</v>
      </c>
      <c r="G12" s="6">
        <v>76</v>
      </c>
      <c r="H12" s="6">
        <v>68</v>
      </c>
      <c r="I12" s="6">
        <v>60</v>
      </c>
      <c r="J12" s="6">
        <v>84</v>
      </c>
      <c r="K12" s="6">
        <v>95.7</v>
      </c>
      <c r="L12" s="6">
        <v>88.3</v>
      </c>
      <c r="M12" s="6">
        <v>72.8</v>
      </c>
      <c r="N12" s="6">
        <v>79.7</v>
      </c>
      <c r="O12" s="6">
        <v>99</v>
      </c>
      <c r="P12" s="11">
        <v>95</v>
      </c>
      <c r="Q12" s="11">
        <v>94</v>
      </c>
      <c r="R12" s="11">
        <v>90</v>
      </c>
      <c r="S12" s="11">
        <v>86</v>
      </c>
      <c r="T12" s="11">
        <v>117.2</v>
      </c>
      <c r="U12" s="11"/>
      <c r="V12" s="11">
        <f t="shared" si="0"/>
        <v>96.44</v>
      </c>
    </row>
    <row r="13" spans="2:22" ht="15" customHeight="1" x14ac:dyDescent="0.15">
      <c r="B13" s="6" t="s">
        <v>9</v>
      </c>
      <c r="C13" s="6">
        <v>61</v>
      </c>
      <c r="D13" s="6">
        <v>69</v>
      </c>
      <c r="E13" s="6">
        <v>68</v>
      </c>
      <c r="F13" s="6">
        <v>57</v>
      </c>
      <c r="G13" s="6">
        <v>90</v>
      </c>
      <c r="H13" s="6">
        <v>80</v>
      </c>
      <c r="I13" s="6">
        <v>61</v>
      </c>
      <c r="J13" s="6">
        <v>84</v>
      </c>
      <c r="K13" s="6">
        <v>75.099999999999994</v>
      </c>
      <c r="L13" s="6">
        <v>86.3</v>
      </c>
      <c r="M13" s="6">
        <v>97.1</v>
      </c>
      <c r="N13" s="6">
        <v>73.099999999999994</v>
      </c>
      <c r="O13" s="6">
        <v>96</v>
      </c>
      <c r="P13" s="11">
        <v>89</v>
      </c>
      <c r="Q13" s="11">
        <v>107</v>
      </c>
      <c r="R13" s="11">
        <v>84</v>
      </c>
      <c r="S13" s="11">
        <v>86</v>
      </c>
      <c r="T13" s="11">
        <v>121.2</v>
      </c>
      <c r="U13" s="11"/>
      <c r="V13" s="11">
        <f t="shared" si="0"/>
        <v>97.44</v>
      </c>
    </row>
    <row r="14" spans="2:22" ht="15" customHeight="1" x14ac:dyDescent="0.15">
      <c r="B14" s="6" t="s">
        <v>10</v>
      </c>
      <c r="C14" s="6">
        <v>67</v>
      </c>
      <c r="D14" s="6">
        <v>56</v>
      </c>
      <c r="E14" s="6">
        <v>67</v>
      </c>
      <c r="F14" s="6">
        <v>72</v>
      </c>
      <c r="G14" s="6">
        <v>81</v>
      </c>
      <c r="H14" s="6">
        <v>69</v>
      </c>
      <c r="I14" s="6">
        <v>66</v>
      </c>
      <c r="J14" s="6">
        <v>93</v>
      </c>
      <c r="K14" s="6">
        <v>72.8</v>
      </c>
      <c r="L14" s="6">
        <v>73.7</v>
      </c>
      <c r="M14" s="6">
        <v>112.3</v>
      </c>
      <c r="N14" s="6">
        <v>111.2</v>
      </c>
      <c r="O14" s="6">
        <v>98</v>
      </c>
      <c r="P14" s="11">
        <v>87.1</v>
      </c>
      <c r="Q14" s="11">
        <v>103</v>
      </c>
      <c r="R14" s="11">
        <v>80</v>
      </c>
      <c r="S14" s="11">
        <v>88</v>
      </c>
      <c r="T14" s="11">
        <v>104.2</v>
      </c>
      <c r="U14" s="11"/>
      <c r="V14" s="11">
        <f t="shared" si="0"/>
        <v>92.460000000000008</v>
      </c>
    </row>
    <row r="15" spans="2:22" ht="15" customHeight="1" x14ac:dyDescent="0.15">
      <c r="B15" s="7" t="s">
        <v>11</v>
      </c>
      <c r="C15" s="7">
        <v>66</v>
      </c>
      <c r="D15" s="7">
        <v>66</v>
      </c>
      <c r="E15" s="5">
        <v>85</v>
      </c>
      <c r="F15" s="5">
        <v>75</v>
      </c>
      <c r="G15" s="5">
        <v>76</v>
      </c>
      <c r="H15" s="5">
        <v>79</v>
      </c>
      <c r="I15" s="5">
        <v>77</v>
      </c>
      <c r="J15" s="5">
        <v>93</v>
      </c>
      <c r="K15" s="5">
        <v>83</v>
      </c>
      <c r="L15" s="10">
        <v>82.8</v>
      </c>
      <c r="M15" s="10">
        <v>101.3</v>
      </c>
      <c r="N15" s="10">
        <v>113.6</v>
      </c>
      <c r="O15" s="10">
        <v>79</v>
      </c>
      <c r="P15" s="12">
        <v>91</v>
      </c>
      <c r="Q15" s="5">
        <v>85</v>
      </c>
      <c r="R15" s="5">
        <v>82</v>
      </c>
      <c r="S15" s="5">
        <v>91</v>
      </c>
      <c r="T15" s="5">
        <v>88.8</v>
      </c>
      <c r="U15" s="5"/>
      <c r="V15" s="5">
        <f t="shared" si="0"/>
        <v>87.56</v>
      </c>
    </row>
    <row r="16" spans="2:22" ht="15" customHeight="1" x14ac:dyDescent="0.15">
      <c r="B16" s="8" t="s">
        <v>14</v>
      </c>
      <c r="C16" s="8">
        <f>AVERAGE(C4:C15)</f>
        <v>73.916666666666671</v>
      </c>
      <c r="D16" s="8">
        <f>AVERAGE(D4:D15)</f>
        <v>83.5</v>
      </c>
      <c r="E16" s="8">
        <f>AVERAGE(E4:E15)</f>
        <v>84.5</v>
      </c>
      <c r="F16" s="8">
        <f t="shared" ref="F16:K16" si="1">AVERAGE(F4:F15)</f>
        <v>83.416666666666671</v>
      </c>
      <c r="G16" s="8">
        <f t="shared" si="1"/>
        <v>92.666666666666671</v>
      </c>
      <c r="H16" s="8">
        <f t="shared" si="1"/>
        <v>82</v>
      </c>
      <c r="I16" s="8">
        <f t="shared" si="1"/>
        <v>84.583333333333329</v>
      </c>
      <c r="J16" s="8">
        <f t="shared" si="1"/>
        <v>89.916666666666671</v>
      </c>
      <c r="K16" s="8">
        <f t="shared" si="1"/>
        <v>85.97499999999998</v>
      </c>
      <c r="L16" s="8">
        <f t="shared" ref="L16:R16" si="2">AVERAGE(L4:L15)</f>
        <v>93.008333333333312</v>
      </c>
      <c r="M16" s="8">
        <f t="shared" si="2"/>
        <v>95.883333333333326</v>
      </c>
      <c r="N16" s="8">
        <f t="shared" si="2"/>
        <v>90.658333333333346</v>
      </c>
      <c r="O16" s="8">
        <f t="shared" si="2"/>
        <v>96.149999999999991</v>
      </c>
      <c r="P16" s="8">
        <f t="shared" si="2"/>
        <v>95.841666666666654</v>
      </c>
      <c r="Q16" s="8">
        <f t="shared" si="2"/>
        <v>108.33333333333333</v>
      </c>
      <c r="R16" s="8">
        <f t="shared" si="2"/>
        <v>93.833333333333329</v>
      </c>
      <c r="S16" s="8">
        <f>AVERAGE(S4:S15)</f>
        <v>96.75</v>
      </c>
      <c r="T16" s="8">
        <f>IFERROR(AVERAGE(T4:T15),"")</f>
        <v>110.925</v>
      </c>
      <c r="U16" s="8">
        <f>IFERROR(AVERAGE(U4:U15),"")</f>
        <v>121.33333333333333</v>
      </c>
      <c r="V16" s="8">
        <f>AVERAGE(P16:T16)</f>
        <v>101.13666666666667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2007-04-18T06:55:00Z</cp:lastPrinted>
  <dcterms:created xsi:type="dcterms:W3CDTF">2007-03-20T10:21:47Z</dcterms:created>
  <dcterms:modified xsi:type="dcterms:W3CDTF">2024-04-26T02:21:48Z</dcterms:modified>
</cp:coreProperties>
</file>