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80" activeTab="0"/>
  </bookViews>
  <sheets>
    <sheet name="Graph" sheetId="1" r:id="rId1"/>
    <sheet name="Sheet１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<sst xmlns="http://schemas.openxmlformats.org/spreadsheetml/2006/main" count="36" uniqueCount="36">
  <si>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</si>
  <si>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</si>
  <si>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</si>
  <si>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</si>
  <si>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</si>
  <si>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</si>
  <si>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</si>
  <si>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</si>
  <si>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</si>
  <si>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</si>
  <si>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</si>
  <si>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</si>
  <si>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平成17年</t>
  </si>
  <si>
    <t>平成18年</t>
  </si>
  <si>
    <t>平成16年</t>
  </si>
  <si>
    <t>年平均値</t>
  </si>
  <si>
    <t>平年値</t>
  </si>
  <si>
    <t>さやいんげん</t>
  </si>
  <si>
    <t>（単位：円/100g）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</si>
  <si>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</si>
  <si>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</si>
  <si>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</si>
  <si>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</si>
  <si>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</si>
  <si>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</si>
  <si>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</si>
  <si>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</si>
  <si>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</si>
  <si>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</si>
  <si>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</si>
  <si>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</si>
  <si>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</si>
  <si>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</si>
  <si>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</si>
  <si>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2023年</t>
  </si>
  <si>
    <t xml:space="preserve"> 注： 平年値とは、過去5ヵ年（2018～2022年）の小売価格の平均値である。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</si>
</sst>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さやいんげんの小売価格の推移（東京都区部）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2625"/>
          <c:w val="0.78525"/>
          <c:h val="0.87075"/>
        </c:manualLayout>
      </c:layout>
      <c:lineChart>
        <c:grouping val="standard"/>
        <c:varyColors val="0"/>
        <c:ser>
          <c:idx val="2"/>
          <c:order val="0"/>
          <c:tx>
            <c:strRef>
              <c:f>Sheet１!$S$3</c:f>
              <c:strCache>
                <c:ptCount val="1"/>
                <c:pt idx="0">
                  <c:v>2021年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Sheet１!$S$4:$S$15</c:f>
              <c:numCache>
                <c:ptCount val="12"/>
                <c:pt idx="0">
                  <c:v>254</c:v>
                </c:pt>
                <c:pt idx="1">
                  <c:v>244</c:v>
                </c:pt>
                <c:pt idx="2">
                  <c:v>230</c:v>
                </c:pt>
                <c:pt idx="3">
                  <c:v>227</c:v>
                </c:pt>
                <c:pt idx="4">
                  <c:v>228</c:v>
                </c:pt>
                <c:pt idx="5">
                  <c:v>238</c:v>
                </c:pt>
                <c:pt idx="6">
                  <c:v>219</c:v>
                </c:pt>
                <c:pt idx="7">
                  <c:v>244</c:v>
                </c:pt>
                <c:pt idx="8">
                  <c:v>269</c:v>
                </c:pt>
                <c:pt idx="9">
                  <c:v>247</c:v>
                </c:pt>
                <c:pt idx="10">
                  <c:v>241</c:v>
                </c:pt>
                <c:pt idx="11">
                  <c:v>239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Sheet１!$T$3</c:f>
              <c:strCache>
                <c:ptCount val="1"/>
                <c:pt idx="0">
                  <c:v>2022年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Sheet１!$T$4:$T$15</c:f>
              <c:numCache>
                <c:ptCount val="12"/>
                <c:pt idx="0">
                  <c:v>231</c:v>
                </c:pt>
                <c:pt idx="1">
                  <c:v>237</c:v>
                </c:pt>
                <c:pt idx="2">
                  <c:v>255</c:v>
                </c:pt>
                <c:pt idx="3">
                  <c:v>238</c:v>
                </c:pt>
                <c:pt idx="4">
                  <c:v>242</c:v>
                </c:pt>
                <c:pt idx="5">
                  <c:v>226</c:v>
                </c:pt>
                <c:pt idx="6">
                  <c:v>227</c:v>
                </c:pt>
                <c:pt idx="7">
                  <c:v>242</c:v>
                </c:pt>
                <c:pt idx="8">
                  <c:v>253</c:v>
                </c:pt>
                <c:pt idx="9">
                  <c:v>254</c:v>
                </c:pt>
                <c:pt idx="10">
                  <c:v>261</c:v>
                </c:pt>
                <c:pt idx="11">
                  <c:v>242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Sheet１!$U$3</c:f>
              <c:strCache>
                <c:ptCount val="1"/>
                <c:pt idx="0">
                  <c:v>2023年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val>
            <c:numRef>
              <c:f>Sheet１!$U$4:$U$15</c:f>
              <c:numCache>
                <c:ptCount val="12"/>
                <c:pt idx="0">
                  <c:v>275</c:v>
                </c:pt>
                <c:pt idx="1">
                  <c:v>274</c:v>
                </c:pt>
                <c:pt idx="2">
                  <c:v>268</c:v>
                </c:pt>
                <c:pt idx="3">
                  <c:v>252</c:v>
                </c:pt>
                <c:pt idx="4">
                  <c:v>256</c:v>
                </c:pt>
                <c:pt idx="5">
                  <c:v>240</c:v>
                </c:pt>
                <c:pt idx="6">
                  <c:v>233.8</c:v>
                </c:pt>
                <c:pt idx="7">
                  <c:v>257.6</c:v>
                </c:pt>
                <c:pt idx="8">
                  <c:v>328.4</c:v>
                </c:pt>
                <c:pt idx="9">
                  <c:v>330.8</c:v>
                </c:pt>
                <c:pt idx="10">
                  <c:v>227.9</c:v>
                </c:pt>
                <c:pt idx="11">
                  <c:v>232.8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Sheet１!$V$3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Sheet１!$V$4:$V$15</c:f>
              <c:numCache>
                <c:ptCount val="12"/>
                <c:pt idx="0">
                  <c:v>248.78000000000003</c:v>
                </c:pt>
                <c:pt idx="1">
                  <c:v>230.8</c:v>
                </c:pt>
                <c:pt idx="2">
                  <c:v>225.4</c:v>
                </c:pt>
                <c:pt idx="3">
                  <c:v>221.4</c:v>
                </c:pt>
                <c:pt idx="4">
                  <c:v>229.8</c:v>
                </c:pt>
                <c:pt idx="5">
                  <c:v>221.6</c:v>
                </c:pt>
                <c:pt idx="6">
                  <c:v>219.4</c:v>
                </c:pt>
                <c:pt idx="7">
                  <c:v>235.2</c:v>
                </c:pt>
                <c:pt idx="8">
                  <c:v>263.2</c:v>
                </c:pt>
                <c:pt idx="9">
                  <c:v>258</c:v>
                </c:pt>
                <c:pt idx="10">
                  <c:v>245.11999999999998</c:v>
                </c:pt>
                <c:pt idx="11">
                  <c:v>238</c:v>
                </c:pt>
              </c:numCache>
            </c:numRef>
          </c:val>
          <c:smooth val="0"/>
        </c:ser>
        <c:marker val="1"/>
        <c:axId val="43671227"/>
        <c:axId val="57496724"/>
      </c:lineChart>
      <c:catAx>
        <c:axId val="43671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96724"/>
        <c:crosses val="autoZero"/>
        <c:auto val="1"/>
        <c:lblOffset val="100"/>
        <c:tickLblSkip val="1"/>
        <c:noMultiLvlLbl val="0"/>
      </c:catAx>
      <c:valAx>
        <c:axId val="57496724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/100g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71227"/>
        <c:crossesAt val="1"/>
        <c:crossBetween val="between"/>
        <c:dispUnits/>
      </c:valAx>
      <c:spPr>
        <a:solidFill>
          <a:srgbClr val="DBEEF4"/>
        </a:solidFill>
        <a:ln w="3175">
          <a:solidFill>
            <a:srgbClr val="0066CC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3225"/>
          <c:w val="0.0832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tabSelected="1" workbookViewId="0" zoomScale="120"/>
  </sheetViews>
  <pageMargins left="0.787" right="0.787" top="0.984" bottom="0.984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Chart 1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8"/>
  <sheetViews>
    <sheetView zoomScalePageLayoutView="0" workbookViewId="0" topLeftCell="A1">
      <selection activeCell="U15" sqref="U15"/>
    </sheetView>
  </sheetViews>
  <sheetFormatPr defaultColWidth="9.00390625" defaultRowHeight="15" customHeight="1"/>
  <cols>
    <col min="2" max="2" width="9.625" style="0" customWidth="1"/>
    <col min="3" max="11" width="9.625" style="0" hidden="1" customWidth="1"/>
    <col min="12" max="22" width="9.625" style="0" customWidth="1"/>
  </cols>
  <sheetData>
    <row r="2" spans="2:22" ht="15" customHeight="1">
      <c r="B2" t="s">
        <v>17</v>
      </c>
      <c r="V2" s="2" t="s">
        <v>18</v>
      </c>
    </row>
    <row r="3" spans="2:22" ht="15" customHeight="1">
      <c r="B3" s="1"/>
      <c r="C3" s="3" t="s">
        <v>14</v>
      </c>
      <c r="D3" s="3" t="s">
        <v>12</v>
      </c>
      <c r="E3" s="3" t="s">
        <v>13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3" t="s">
        <v>28</v>
      </c>
      <c r="P3" s="3" t="s">
        <v>29</v>
      </c>
      <c r="Q3" s="3" t="s">
        <v>30</v>
      </c>
      <c r="R3" s="3" t="s">
        <v>31</v>
      </c>
      <c r="S3" s="3" t="s">
        <v>32</v>
      </c>
      <c r="T3" s="3" t="s">
        <v>33</v>
      </c>
      <c r="U3" s="3" t="s">
        <v>34</v>
      </c>
      <c r="V3" s="3" t="s">
        <v>16</v>
      </c>
    </row>
    <row r="4" spans="2:22" ht="15" customHeight="1">
      <c r="B4" s="5" t="s">
        <v>0</v>
      </c>
      <c r="C4" s="5">
        <v>212</v>
      </c>
      <c r="D4" s="5">
        <v>203</v>
      </c>
      <c r="E4" s="5">
        <v>221</v>
      </c>
      <c r="F4" s="5">
        <v>211</v>
      </c>
      <c r="G4" s="5">
        <v>224</v>
      </c>
      <c r="H4" s="5">
        <v>226</v>
      </c>
      <c r="I4" s="5">
        <v>244</v>
      </c>
      <c r="J4" s="5">
        <v>245</v>
      </c>
      <c r="K4" s="5">
        <v>229</v>
      </c>
      <c r="L4" s="5">
        <v>227</v>
      </c>
      <c r="M4" s="5">
        <v>223.8</v>
      </c>
      <c r="N4" s="5">
        <v>220.8</v>
      </c>
      <c r="O4" s="5">
        <v>217.4</v>
      </c>
      <c r="P4" s="5">
        <v>280.9</v>
      </c>
      <c r="Q4" s="5">
        <v>238</v>
      </c>
      <c r="R4" s="5">
        <v>240</v>
      </c>
      <c r="S4" s="5">
        <v>254</v>
      </c>
      <c r="T4" s="5">
        <v>231</v>
      </c>
      <c r="U4" s="5">
        <v>275</v>
      </c>
      <c r="V4" s="5">
        <f>AVERAGE(P4:T4)</f>
        <v>248.78000000000003</v>
      </c>
    </row>
    <row r="5" spans="2:22" ht="15" customHeight="1">
      <c r="B5" s="6" t="s">
        <v>1</v>
      </c>
      <c r="C5" s="6">
        <v>204</v>
      </c>
      <c r="D5" s="6">
        <v>210</v>
      </c>
      <c r="E5" s="6">
        <v>212</v>
      </c>
      <c r="F5" s="6">
        <v>237</v>
      </c>
      <c r="G5" s="6">
        <v>224</v>
      </c>
      <c r="H5" s="6">
        <v>229</v>
      </c>
      <c r="I5" s="6">
        <v>237</v>
      </c>
      <c r="J5" s="6">
        <v>229</v>
      </c>
      <c r="K5" s="6">
        <v>195</v>
      </c>
      <c r="L5" s="6">
        <v>209</v>
      </c>
      <c r="M5" s="6">
        <v>221.9</v>
      </c>
      <c r="N5" s="6">
        <v>233.8</v>
      </c>
      <c r="O5" s="6">
        <v>202.4</v>
      </c>
      <c r="P5" s="6">
        <v>238</v>
      </c>
      <c r="Q5" s="6">
        <v>211</v>
      </c>
      <c r="R5" s="6">
        <v>224</v>
      </c>
      <c r="S5" s="6">
        <v>244</v>
      </c>
      <c r="T5" s="6">
        <v>237</v>
      </c>
      <c r="U5" s="6">
        <v>274</v>
      </c>
      <c r="V5" s="6">
        <f aca="true" t="shared" si="0" ref="V5:V16">AVERAGE(P5:T5)</f>
        <v>230.8</v>
      </c>
    </row>
    <row r="6" spans="2:22" ht="15" customHeight="1">
      <c r="B6" s="6" t="s">
        <v>2</v>
      </c>
      <c r="C6" s="6">
        <v>193</v>
      </c>
      <c r="D6" s="6">
        <v>222</v>
      </c>
      <c r="E6" s="6">
        <v>209</v>
      </c>
      <c r="F6" s="6">
        <v>259</v>
      </c>
      <c r="G6" s="6">
        <v>219</v>
      </c>
      <c r="H6" s="6">
        <v>247</v>
      </c>
      <c r="I6" s="6">
        <v>235</v>
      </c>
      <c r="J6" s="6">
        <v>215</v>
      </c>
      <c r="K6" s="6">
        <v>204</v>
      </c>
      <c r="L6" s="6">
        <v>198.5</v>
      </c>
      <c r="M6" s="6">
        <v>226.2</v>
      </c>
      <c r="N6" s="6">
        <v>219.3</v>
      </c>
      <c r="O6" s="6">
        <v>215</v>
      </c>
      <c r="P6" s="6">
        <v>226</v>
      </c>
      <c r="Q6" s="6">
        <v>197</v>
      </c>
      <c r="R6" s="6">
        <v>219</v>
      </c>
      <c r="S6" s="6">
        <v>230</v>
      </c>
      <c r="T6" s="6">
        <v>255</v>
      </c>
      <c r="U6" s="6">
        <v>268</v>
      </c>
      <c r="V6" s="6">
        <f t="shared" si="0"/>
        <v>225.4</v>
      </c>
    </row>
    <row r="7" spans="2:22" ht="15" customHeight="1">
      <c r="B7" s="6" t="s">
        <v>3</v>
      </c>
      <c r="C7" s="6">
        <v>179</v>
      </c>
      <c r="D7" s="6">
        <v>207</v>
      </c>
      <c r="E7" s="6">
        <v>198</v>
      </c>
      <c r="F7" s="6">
        <v>236</v>
      </c>
      <c r="G7" s="6">
        <v>213</v>
      </c>
      <c r="H7" s="6">
        <v>225</v>
      </c>
      <c r="I7" s="6">
        <v>201</v>
      </c>
      <c r="J7" s="6">
        <v>197</v>
      </c>
      <c r="K7" s="6">
        <v>196</v>
      </c>
      <c r="L7" s="6">
        <v>200.3</v>
      </c>
      <c r="M7" s="6">
        <v>225</v>
      </c>
      <c r="N7" s="6">
        <v>219.5</v>
      </c>
      <c r="O7" s="6">
        <v>211.2</v>
      </c>
      <c r="P7" s="6">
        <v>212</v>
      </c>
      <c r="Q7" s="6">
        <v>201</v>
      </c>
      <c r="R7" s="6">
        <v>229</v>
      </c>
      <c r="S7" s="6">
        <v>227</v>
      </c>
      <c r="T7" s="6">
        <v>238</v>
      </c>
      <c r="U7" s="6">
        <v>252</v>
      </c>
      <c r="V7" s="6">
        <f t="shared" si="0"/>
        <v>221.4</v>
      </c>
    </row>
    <row r="8" spans="2:22" ht="15" customHeight="1">
      <c r="B8" s="6" t="s">
        <v>4</v>
      </c>
      <c r="C8" s="6">
        <v>173</v>
      </c>
      <c r="D8" s="6">
        <v>190</v>
      </c>
      <c r="E8" s="6">
        <v>197</v>
      </c>
      <c r="F8" s="6">
        <v>202</v>
      </c>
      <c r="G8" s="6">
        <v>200</v>
      </c>
      <c r="H8" s="6">
        <v>206</v>
      </c>
      <c r="I8" s="6">
        <v>181</v>
      </c>
      <c r="J8" s="6">
        <v>205</v>
      </c>
      <c r="K8" s="6">
        <v>196</v>
      </c>
      <c r="L8" s="6">
        <v>203.5</v>
      </c>
      <c r="M8" s="6">
        <v>224.7</v>
      </c>
      <c r="N8" s="6">
        <v>218.7</v>
      </c>
      <c r="O8" s="6">
        <v>222.5</v>
      </c>
      <c r="P8" s="6">
        <v>228</v>
      </c>
      <c r="Q8" s="6">
        <v>224</v>
      </c>
      <c r="R8" s="6">
        <v>227</v>
      </c>
      <c r="S8" s="6">
        <v>228</v>
      </c>
      <c r="T8" s="6">
        <v>242</v>
      </c>
      <c r="U8" s="6">
        <v>256</v>
      </c>
      <c r="V8" s="6">
        <f t="shared" si="0"/>
        <v>229.8</v>
      </c>
    </row>
    <row r="9" spans="2:22" ht="15" customHeight="1">
      <c r="B9" s="6" t="s">
        <v>5</v>
      </c>
      <c r="C9" s="6">
        <v>169</v>
      </c>
      <c r="D9" s="6">
        <v>162</v>
      </c>
      <c r="E9" s="6">
        <v>175</v>
      </c>
      <c r="F9" s="6">
        <v>193</v>
      </c>
      <c r="G9" s="6">
        <v>181</v>
      </c>
      <c r="H9" s="6">
        <v>183</v>
      </c>
      <c r="I9" s="6">
        <v>189</v>
      </c>
      <c r="J9" s="6">
        <v>173</v>
      </c>
      <c r="K9" s="6">
        <v>179</v>
      </c>
      <c r="L9" s="6">
        <v>185.4</v>
      </c>
      <c r="M9" s="6">
        <v>191.5</v>
      </c>
      <c r="N9" s="6">
        <v>211</v>
      </c>
      <c r="O9" s="6">
        <v>206</v>
      </c>
      <c r="P9" s="6">
        <v>210</v>
      </c>
      <c r="Q9" s="6">
        <v>219</v>
      </c>
      <c r="R9" s="6">
        <v>215</v>
      </c>
      <c r="S9" s="6">
        <v>238</v>
      </c>
      <c r="T9" s="6">
        <v>226</v>
      </c>
      <c r="U9" s="6">
        <v>240</v>
      </c>
      <c r="V9" s="6">
        <f t="shared" si="0"/>
        <v>221.6</v>
      </c>
    </row>
    <row r="10" spans="2:22" ht="15" customHeight="1">
      <c r="B10" s="6" t="s">
        <v>6</v>
      </c>
      <c r="C10" s="6">
        <v>144</v>
      </c>
      <c r="D10" s="6">
        <v>159</v>
      </c>
      <c r="E10" s="6">
        <v>151</v>
      </c>
      <c r="F10" s="6">
        <v>177</v>
      </c>
      <c r="G10" s="6">
        <v>159</v>
      </c>
      <c r="H10" s="6">
        <v>176</v>
      </c>
      <c r="I10" s="6">
        <v>191</v>
      </c>
      <c r="J10" s="6">
        <v>171</v>
      </c>
      <c r="K10" s="6">
        <v>176</v>
      </c>
      <c r="L10" s="6">
        <v>177.5</v>
      </c>
      <c r="M10" s="6">
        <v>179.1</v>
      </c>
      <c r="N10" s="6">
        <v>204.3</v>
      </c>
      <c r="O10" s="6">
        <v>206</v>
      </c>
      <c r="P10" s="6">
        <v>217</v>
      </c>
      <c r="Q10" s="6">
        <v>217</v>
      </c>
      <c r="R10" s="6">
        <v>217</v>
      </c>
      <c r="S10" s="6">
        <v>219</v>
      </c>
      <c r="T10" s="6">
        <v>227</v>
      </c>
      <c r="U10" s="6">
        <v>233.8</v>
      </c>
      <c r="V10" s="6">
        <f t="shared" si="0"/>
        <v>219.4</v>
      </c>
    </row>
    <row r="11" spans="2:22" ht="15" customHeight="1">
      <c r="B11" s="6" t="s">
        <v>7</v>
      </c>
      <c r="C11" s="6">
        <v>149</v>
      </c>
      <c r="D11" s="6">
        <v>143</v>
      </c>
      <c r="E11" s="6">
        <v>178</v>
      </c>
      <c r="F11" s="6">
        <v>162</v>
      </c>
      <c r="G11" s="6">
        <v>160</v>
      </c>
      <c r="H11" s="6">
        <v>209</v>
      </c>
      <c r="I11" s="6">
        <v>204</v>
      </c>
      <c r="J11" s="6">
        <v>167</v>
      </c>
      <c r="K11" s="6">
        <v>167</v>
      </c>
      <c r="L11" s="6">
        <v>181.3</v>
      </c>
      <c r="M11" s="6">
        <v>198.7</v>
      </c>
      <c r="N11" s="6">
        <v>185.5</v>
      </c>
      <c r="O11" s="6">
        <v>220.5</v>
      </c>
      <c r="P11" s="6">
        <v>256</v>
      </c>
      <c r="Q11" s="6">
        <v>203</v>
      </c>
      <c r="R11" s="6">
        <v>231</v>
      </c>
      <c r="S11" s="6">
        <v>244</v>
      </c>
      <c r="T11" s="6">
        <v>242</v>
      </c>
      <c r="U11" s="6">
        <v>257.6</v>
      </c>
      <c r="V11" s="6">
        <f t="shared" si="0"/>
        <v>235.2</v>
      </c>
    </row>
    <row r="12" spans="2:22" ht="15" customHeight="1">
      <c r="B12" s="6" t="s">
        <v>8</v>
      </c>
      <c r="C12" s="6">
        <v>163</v>
      </c>
      <c r="D12" s="6">
        <v>156</v>
      </c>
      <c r="E12" s="6">
        <v>192</v>
      </c>
      <c r="F12" s="6">
        <v>172</v>
      </c>
      <c r="G12" s="6">
        <v>164</v>
      </c>
      <c r="H12" s="6">
        <v>240</v>
      </c>
      <c r="I12" s="6">
        <v>205</v>
      </c>
      <c r="J12" s="6">
        <v>174</v>
      </c>
      <c r="K12" s="6">
        <v>208</v>
      </c>
      <c r="L12" s="6">
        <v>241</v>
      </c>
      <c r="M12" s="6">
        <v>220.7</v>
      </c>
      <c r="N12" s="6">
        <v>220.3</v>
      </c>
      <c r="O12" s="6">
        <v>223.6</v>
      </c>
      <c r="P12" s="6">
        <v>247</v>
      </c>
      <c r="Q12" s="6">
        <v>267</v>
      </c>
      <c r="R12" s="6">
        <v>280</v>
      </c>
      <c r="S12" s="6">
        <v>269</v>
      </c>
      <c r="T12" s="6">
        <v>253</v>
      </c>
      <c r="U12" s="6">
        <v>328.4</v>
      </c>
      <c r="V12" s="6">
        <f t="shared" si="0"/>
        <v>263.2</v>
      </c>
    </row>
    <row r="13" spans="2:22" ht="15" customHeight="1">
      <c r="B13" s="6" t="s">
        <v>9</v>
      </c>
      <c r="C13" s="6">
        <v>202</v>
      </c>
      <c r="D13" s="6">
        <v>183</v>
      </c>
      <c r="E13" s="6">
        <v>175</v>
      </c>
      <c r="F13" s="6">
        <v>203</v>
      </c>
      <c r="G13" s="6">
        <v>167</v>
      </c>
      <c r="H13" s="6">
        <v>245</v>
      </c>
      <c r="I13" s="6">
        <v>236</v>
      </c>
      <c r="J13" s="6">
        <v>185</v>
      </c>
      <c r="K13" s="6">
        <v>211</v>
      </c>
      <c r="L13" s="6">
        <v>196</v>
      </c>
      <c r="M13" s="6">
        <v>213.9</v>
      </c>
      <c r="N13" s="6">
        <v>267.9</v>
      </c>
      <c r="O13" s="6">
        <v>225.3</v>
      </c>
      <c r="P13" s="6">
        <v>259</v>
      </c>
      <c r="Q13" s="6">
        <v>255</v>
      </c>
      <c r="R13" s="6">
        <v>275</v>
      </c>
      <c r="S13" s="6">
        <v>247</v>
      </c>
      <c r="T13" s="6">
        <v>254</v>
      </c>
      <c r="U13" s="6">
        <v>330.8</v>
      </c>
      <c r="V13" s="6">
        <f t="shared" si="0"/>
        <v>258</v>
      </c>
    </row>
    <row r="14" spans="2:22" ht="15" customHeight="1">
      <c r="B14" s="6" t="s">
        <v>10</v>
      </c>
      <c r="C14" s="6">
        <v>242</v>
      </c>
      <c r="D14" s="6">
        <v>178</v>
      </c>
      <c r="E14" s="6">
        <v>173</v>
      </c>
      <c r="F14" s="6">
        <v>192</v>
      </c>
      <c r="G14" s="6">
        <v>190</v>
      </c>
      <c r="H14" s="6">
        <v>190</v>
      </c>
      <c r="I14" s="6">
        <v>182</v>
      </c>
      <c r="J14" s="6">
        <v>180</v>
      </c>
      <c r="K14" s="6">
        <v>220</v>
      </c>
      <c r="L14" s="6">
        <v>213.9</v>
      </c>
      <c r="M14" s="6">
        <v>181.2</v>
      </c>
      <c r="N14" s="6">
        <v>272.3</v>
      </c>
      <c r="O14" s="6">
        <v>260.5</v>
      </c>
      <c r="P14" s="6">
        <v>242</v>
      </c>
      <c r="Q14" s="6">
        <v>250.6</v>
      </c>
      <c r="R14" s="6">
        <v>231</v>
      </c>
      <c r="S14" s="6">
        <v>241</v>
      </c>
      <c r="T14" s="6">
        <v>261</v>
      </c>
      <c r="U14" s="6">
        <v>227.9</v>
      </c>
      <c r="V14" s="6">
        <f t="shared" si="0"/>
        <v>245.11999999999998</v>
      </c>
    </row>
    <row r="15" spans="2:22" ht="15" customHeight="1">
      <c r="B15" s="7" t="s">
        <v>11</v>
      </c>
      <c r="C15" s="7">
        <v>215</v>
      </c>
      <c r="D15" s="7">
        <v>186</v>
      </c>
      <c r="E15" s="7">
        <v>188</v>
      </c>
      <c r="F15" s="5">
        <v>220</v>
      </c>
      <c r="G15" s="5">
        <v>195</v>
      </c>
      <c r="H15" s="5">
        <v>190</v>
      </c>
      <c r="I15" s="5">
        <v>214</v>
      </c>
      <c r="J15" s="5">
        <v>210</v>
      </c>
      <c r="K15" s="5">
        <v>226</v>
      </c>
      <c r="L15" s="5">
        <v>238.6</v>
      </c>
      <c r="M15" s="5">
        <v>196.2</v>
      </c>
      <c r="N15" s="5">
        <v>246.2</v>
      </c>
      <c r="O15" s="5">
        <v>292.2</v>
      </c>
      <c r="P15" s="5">
        <v>234</v>
      </c>
      <c r="Q15" s="5">
        <v>243</v>
      </c>
      <c r="R15" s="5">
        <v>232</v>
      </c>
      <c r="S15" s="9">
        <v>239</v>
      </c>
      <c r="T15" s="9">
        <v>242</v>
      </c>
      <c r="U15" s="9">
        <v>232.8</v>
      </c>
      <c r="V15" s="9">
        <f t="shared" si="0"/>
        <v>238</v>
      </c>
    </row>
    <row r="16" spans="2:22" ht="15" customHeight="1">
      <c r="B16" s="8" t="s">
        <v>15</v>
      </c>
      <c r="C16" s="8">
        <f>AVERAGE(C4:C15)</f>
        <v>187.08333333333334</v>
      </c>
      <c r="D16" s="8">
        <f>AVERAGE(D4:D15)</f>
        <v>183.25</v>
      </c>
      <c r="E16" s="8">
        <f>AVERAGE(E4:E15)</f>
        <v>189.08333333333334</v>
      </c>
      <c r="F16" s="8">
        <f>AVERAGE(F4:F15)</f>
        <v>205.33333333333334</v>
      </c>
      <c r="G16" s="8">
        <f aca="true" t="shared" si="1" ref="G16:L16">AVERAGE(G4:G15)</f>
        <v>191.33333333333334</v>
      </c>
      <c r="H16" s="8">
        <f t="shared" si="1"/>
        <v>213.83333333333334</v>
      </c>
      <c r="I16" s="8">
        <f t="shared" si="1"/>
        <v>209.91666666666666</v>
      </c>
      <c r="J16" s="8">
        <f t="shared" si="1"/>
        <v>195.91666666666666</v>
      </c>
      <c r="K16" s="8">
        <f t="shared" si="1"/>
        <v>200.58333333333334</v>
      </c>
      <c r="L16" s="8">
        <f t="shared" si="1"/>
        <v>206</v>
      </c>
      <c r="M16" s="8">
        <f aca="true" t="shared" si="2" ref="M16:S16">AVERAGE(M4:M15)</f>
        <v>208.57499999999996</v>
      </c>
      <c r="N16" s="8">
        <f t="shared" si="2"/>
        <v>226.63333333333333</v>
      </c>
      <c r="O16" s="8">
        <f t="shared" si="2"/>
        <v>225.21666666666667</v>
      </c>
      <c r="P16" s="8">
        <f t="shared" si="2"/>
        <v>237.49166666666667</v>
      </c>
      <c r="Q16" s="8">
        <f t="shared" si="2"/>
        <v>227.13333333333333</v>
      </c>
      <c r="R16" s="8">
        <f t="shared" si="2"/>
        <v>235</v>
      </c>
      <c r="S16" s="8">
        <f t="shared" si="2"/>
        <v>240</v>
      </c>
      <c r="T16" s="8">
        <f>AVERAGE(T4:T15)</f>
        <v>242.33333333333334</v>
      </c>
      <c r="U16" s="8">
        <f>_xlfn.IFERROR(AVERAGE(U4:U15),"")</f>
        <v>264.6916666666667</v>
      </c>
      <c r="V16" s="8">
        <f t="shared" si="0"/>
        <v>236.39166666666665</v>
      </c>
    </row>
    <row r="18" ht="15" customHeight="1">
      <c r="B18" s="4" t="s">
        <v>35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takada</dc:creator>
  <cp:keywords/>
  <dc:description/>
  <cp:lastModifiedBy>ベジ探</cp:lastModifiedBy>
  <cp:lastPrinted>2007-04-18T05:00:56Z</cp:lastPrinted>
  <dcterms:created xsi:type="dcterms:W3CDTF">2007-03-20T10:21:47Z</dcterms:created>
  <dcterms:modified xsi:type="dcterms:W3CDTF">2024-01-25T23:52:20Z</dcterms:modified>
  <cp:category/>
  <cp:version/>
  <cp:contentType/>
  <cp:contentStatus/>
</cp:coreProperties>
</file>