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286DB31E-7634-447B-80EC-9EDC6B65281B}" xr6:coauthVersionLast="36" xr6:coauthVersionMax="36" xr10:uidLastSave="{00000000-0000-0000-0000-000000000000}"/>
  <bookViews>
    <workbookView xWindow="32760" yWindow="32760" windowWidth="20490" windowHeight="6780" tabRatio="604" xr2:uid="{00000000-000D-0000-FFFF-FFFF00000000}"/>
  </bookViews>
  <sheets>
    <sheet name="Graph" sheetId="7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16" i="5"/>
  <c r="V5" i="5"/>
  <c r="V6" i="5"/>
  <c r="V7" i="5"/>
  <c r="V8" i="5"/>
  <c r="V9" i="5"/>
  <c r="V10" i="5"/>
  <c r="V11" i="5"/>
  <c r="V12" i="5"/>
  <c r="V13" i="5"/>
  <c r="V14" i="5"/>
  <c r="V15" i="5"/>
  <c r="V4" i="5"/>
  <c r="T16" i="5"/>
  <c r="S16" i="5"/>
  <c r="R16" i="5"/>
  <c r="Q16" i="5"/>
  <c r="P16" i="5"/>
  <c r="O16" i="5"/>
  <c r="M16" i="5"/>
  <c r="N16" i="5"/>
  <c r="L16" i="5"/>
  <c r="K16" i="5"/>
  <c r="J16" i="5"/>
  <c r="I16" i="5"/>
  <c r="H16" i="5"/>
  <c r="G16" i="5"/>
  <c r="E16" i="5"/>
  <c r="F16" i="5"/>
  <c r="C16" i="5"/>
  <c r="D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<sst xmlns="http://schemas.openxmlformats.org/spreadsheetml/2006/main" count="36" uniqueCount="36">
  <si>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</si>
  <si>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</si>
  <si>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</si>
  <si>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</si>
  <si>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</si>
  <si>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</si>
  <si>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</si>
  <si>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</si>
  <si>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</si>
  <si>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</si>
  <si>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</si>
  <si>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</si>
  <si>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</si>
  <si>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</si>
  <si>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</si>
  <si>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平年値</t>
    <rPh sb="0" eb="2">
      <t>ヘイネン</t>
    </rPh>
    <rPh sb="2" eb="3">
      <t>チ</t>
    </rPh>
    <phoneticPr fontId="1"/>
  </si>
  <si>
    <t>ながいも</t>
    <phoneticPr fontId="1"/>
  </si>
  <si>
    <t>（単位：円/kg）</t>
    <rPh sb="1" eb="3">
      <t>タンイ</t>
    </rPh>
    <rPh sb="4" eb="5">
      <t>エン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</si>
  <si>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</si>
  <si>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</si>
  <si>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</si>
  <si>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</si>
  <si>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</si>
  <si>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</si>
  <si>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</si>
  <si>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</si>
  <si>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</si>
  <si>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</si>
  <si>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</si>
  <si>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</si>
  <si>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</si>
  <si>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</si>
  <si>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</si>
  <si>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</si>
  <si>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</si>
  <si>
    <t>2024年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</si>
</sst>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ながいもの小売価格の推移（東京都区部）</a:t>
            </a:r>
          </a:p>
        </c:rich>
      </c:tx>
      <c:layout>
        <c:manualLayout>
          <c:xMode val="edge"/>
          <c:yMode val="edge"/>
          <c:x val="0.35937503073119598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30555555555555E-2"/>
          <c:y val="0.10830527497194165"/>
          <c:w val="0.73541666666666672"/>
          <c:h val="0.7407407407407407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3300"/>
              </a:solidFill>
            </a:ln>
          </c:spPr>
          <c:marker>
            <c:symbol val="square"/>
            <c:size val="5"/>
            <c:spPr>
              <a:solidFill>
                <a:srgbClr val="FF3300"/>
              </a:solidFill>
              <a:ln>
                <a:solidFill>
                  <a:srgbClr val="FF33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780</c:v>
                </c:pt>
                <c:pt idx="1">
                  <c:v>788</c:v>
                </c:pt>
                <c:pt idx="2">
                  <c:v>751</c:v>
                </c:pt>
                <c:pt idx="3">
                  <c:v>779</c:v>
                </c:pt>
                <c:pt idx="4">
                  <c:v>768</c:v>
                </c:pt>
                <c:pt idx="5">
                  <c:v>761</c:v>
                </c:pt>
                <c:pt idx="6">
                  <c:v>753</c:v>
                </c:pt>
                <c:pt idx="7">
                  <c:v>758</c:v>
                </c:pt>
                <c:pt idx="8">
                  <c:v>754</c:v>
                </c:pt>
                <c:pt idx="9">
                  <c:v>773</c:v>
                </c:pt>
                <c:pt idx="10">
                  <c:v>776</c:v>
                </c:pt>
                <c:pt idx="11">
                  <c:v>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1F-43A0-BF53-45915FEA3369}"/>
            </c:ext>
          </c:extLst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783</c:v>
                </c:pt>
                <c:pt idx="1">
                  <c:v>834</c:v>
                </c:pt>
                <c:pt idx="2">
                  <c:v>813</c:v>
                </c:pt>
                <c:pt idx="3">
                  <c:v>825</c:v>
                </c:pt>
                <c:pt idx="4">
                  <c:v>856</c:v>
                </c:pt>
                <c:pt idx="5">
                  <c:v>852</c:v>
                </c:pt>
                <c:pt idx="6">
                  <c:v>841</c:v>
                </c:pt>
                <c:pt idx="7">
                  <c:v>886</c:v>
                </c:pt>
                <c:pt idx="8">
                  <c:v>890</c:v>
                </c:pt>
                <c:pt idx="9">
                  <c:v>954</c:v>
                </c:pt>
                <c:pt idx="10">
                  <c:v>974</c:v>
                </c:pt>
                <c:pt idx="11">
                  <c:v>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1F-43A0-BF53-45915FEA3369}"/>
            </c:ext>
          </c:extLst>
        </c:ser>
        <c:ser>
          <c:idx val="3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solidFill>
                <a:srgbClr val="0070C0"/>
              </a:solidFill>
            </c:spPr>
          </c:marker>
          <c:dPt>
            <c:idx val="0"/>
            <c:marker>
              <c:symbol val="triangle"/>
              <c:size val="6"/>
              <c:spPr>
                <a:solidFill>
                  <a:srgbClr val="0070C0"/>
                </a:solidFill>
                <a:ln>
                  <a:solidFill>
                    <a:srgbClr val="0070C0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41F-43A0-BF53-45915FEA3369}"/>
              </c:ext>
            </c:extLst>
          </c:dPt>
          <c:val>
            <c:numRef>
              <c:f>Sheet１!$U$4:$U$15</c:f>
              <c:numCache>
                <c:formatCode>0_);[Red]\(0\)</c:formatCode>
                <c:ptCount val="12"/>
                <c:pt idx="0">
                  <c:v>923</c:v>
                </c:pt>
                <c:pt idx="1">
                  <c:v>896</c:v>
                </c:pt>
                <c:pt idx="2">
                  <c:v>886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1F-43A0-BF53-45915FEA3369}"/>
            </c:ext>
          </c:extLst>
        </c:ser>
        <c:ser>
          <c:idx val="1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 w="28575">
              <a:solidFill>
                <a:srgbClr val="92D05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</c:spPr>
          </c:marker>
          <c:val>
            <c:numRef>
              <c:f>Sheet１!$V$4:$V$15</c:f>
              <c:numCache>
                <c:formatCode>General</c:formatCode>
                <c:ptCount val="12"/>
                <c:pt idx="0">
                  <c:v>797.8</c:v>
                </c:pt>
                <c:pt idx="1">
                  <c:v>800.6</c:v>
                </c:pt>
                <c:pt idx="2">
                  <c:v>787.4</c:v>
                </c:pt>
                <c:pt idx="3">
                  <c:v>791.6</c:v>
                </c:pt>
                <c:pt idx="4">
                  <c:v>795.8</c:v>
                </c:pt>
                <c:pt idx="5">
                  <c:v>789.2</c:v>
                </c:pt>
                <c:pt idx="6">
                  <c:v>780.4</c:v>
                </c:pt>
                <c:pt idx="7">
                  <c:v>795.2</c:v>
                </c:pt>
                <c:pt idx="8">
                  <c:v>803</c:v>
                </c:pt>
                <c:pt idx="9">
                  <c:v>820</c:v>
                </c:pt>
                <c:pt idx="10">
                  <c:v>828.2</c:v>
                </c:pt>
                <c:pt idx="11">
                  <c:v>823.8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1F-43A0-BF53-45915FEA3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423480"/>
        <c:axId val="1"/>
      </c:lineChart>
      <c:catAx>
        <c:axId val="455423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5833328416341981"/>
              <c:y val="0.8703703670890179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（円/kg）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55423480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62502390204135"/>
          <c:y val="0.32828285960482761"/>
          <c:w val="8.3333387966570527E-2"/>
          <c:h val="0.14309754316554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B8C7ED3F-06E8-4AC9-849B-02209743F5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8"/>
  <sheetViews>
    <sheetView workbookViewId="0">
      <selection activeCell="U6" sqref="U6"/>
    </sheetView>
  </sheetViews>
  <sheetFormatPr defaultRowHeight="15" customHeight="1" x14ac:dyDescent="0.15"/>
  <cols>
    <col min="2" max="2" width="9.625" customWidth="1"/>
    <col min="3" max="11" width="9.625" hidden="1" customWidth="1"/>
    <col min="12" max="22" width="9.625" customWidth="1"/>
  </cols>
  <sheetData>
    <row r="2" spans="2:22" ht="15" customHeight="1" x14ac:dyDescent="0.15">
      <c r="B2" t="s">
        <v>16</v>
      </c>
      <c r="V2" s="2" t="s">
        <v>17</v>
      </c>
    </row>
    <row r="3" spans="2:22" ht="15" customHeight="1" x14ac:dyDescent="0.15">
      <c r="B3" s="1"/>
      <c r="C3" s="3" t="s">
        <v>12</v>
      </c>
      <c r="D3" s="3" t="s">
        <v>13</v>
      </c>
      <c r="E3" s="3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33</v>
      </c>
      <c r="U3" s="3" t="s">
        <v>35</v>
      </c>
      <c r="V3" s="3" t="s">
        <v>15</v>
      </c>
    </row>
    <row r="4" spans="2:22" ht="15" customHeight="1" x14ac:dyDescent="0.15">
      <c r="B4" s="5" t="s">
        <v>0</v>
      </c>
      <c r="C4" s="5">
        <v>637</v>
      </c>
      <c r="D4" s="5">
        <v>547</v>
      </c>
      <c r="E4" s="5">
        <v>638</v>
      </c>
      <c r="F4" s="5">
        <v>620</v>
      </c>
      <c r="G4" s="5">
        <v>645</v>
      </c>
      <c r="H4" s="5">
        <v>691</v>
      </c>
      <c r="I4" s="5">
        <v>692</v>
      </c>
      <c r="J4" s="5">
        <v>705</v>
      </c>
      <c r="K4" s="5">
        <v>728</v>
      </c>
      <c r="L4" s="5">
        <v>775</v>
      </c>
      <c r="M4" s="5">
        <v>748</v>
      </c>
      <c r="N4" s="5">
        <v>872</v>
      </c>
      <c r="O4" s="5">
        <v>880</v>
      </c>
      <c r="P4" s="5">
        <v>845</v>
      </c>
      <c r="Q4" s="5">
        <v>777</v>
      </c>
      <c r="R4" s="5">
        <v>804</v>
      </c>
      <c r="S4" s="5">
        <v>780</v>
      </c>
      <c r="T4" s="5">
        <v>783</v>
      </c>
      <c r="U4" s="5">
        <v>923</v>
      </c>
      <c r="V4" s="5">
        <f>AVERAGE(P4:T4)</f>
        <v>797.8</v>
      </c>
    </row>
    <row r="5" spans="2:22" ht="15" customHeight="1" x14ac:dyDescent="0.15">
      <c r="B5" s="6" t="s">
        <v>1</v>
      </c>
      <c r="C5" s="6">
        <v>624</v>
      </c>
      <c r="D5" s="6">
        <v>565</v>
      </c>
      <c r="E5" s="6">
        <v>638</v>
      </c>
      <c r="F5" s="6">
        <v>607</v>
      </c>
      <c r="G5" s="6">
        <v>640</v>
      </c>
      <c r="H5" s="6">
        <v>672</v>
      </c>
      <c r="I5" s="6">
        <v>685</v>
      </c>
      <c r="J5" s="6">
        <v>692</v>
      </c>
      <c r="K5" s="6">
        <v>708</v>
      </c>
      <c r="L5" s="6">
        <v>733</v>
      </c>
      <c r="M5" s="6">
        <v>729</v>
      </c>
      <c r="N5" s="6">
        <v>937</v>
      </c>
      <c r="O5" s="6">
        <v>874</v>
      </c>
      <c r="P5" s="6">
        <v>821</v>
      </c>
      <c r="Q5" s="6">
        <v>761</v>
      </c>
      <c r="R5" s="6">
        <v>799</v>
      </c>
      <c r="S5" s="6">
        <v>788</v>
      </c>
      <c r="T5" s="6">
        <v>834</v>
      </c>
      <c r="U5" s="6">
        <v>896</v>
      </c>
      <c r="V5" s="6">
        <f t="shared" ref="V5:V15" si="0">AVERAGE(P5:T5)</f>
        <v>800.6</v>
      </c>
    </row>
    <row r="6" spans="2:22" ht="15" customHeight="1" x14ac:dyDescent="0.15">
      <c r="B6" s="6" t="s">
        <v>2</v>
      </c>
      <c r="C6" s="6">
        <v>609</v>
      </c>
      <c r="D6" s="6">
        <v>550</v>
      </c>
      <c r="E6" s="6">
        <v>641</v>
      </c>
      <c r="F6" s="6">
        <v>602</v>
      </c>
      <c r="G6" s="6">
        <v>622</v>
      </c>
      <c r="H6" s="6">
        <v>683</v>
      </c>
      <c r="I6" s="6">
        <v>703</v>
      </c>
      <c r="J6" s="6">
        <v>683</v>
      </c>
      <c r="K6" s="6">
        <v>724</v>
      </c>
      <c r="L6" s="6">
        <v>752</v>
      </c>
      <c r="M6" s="6">
        <v>754</v>
      </c>
      <c r="N6" s="6">
        <v>944</v>
      </c>
      <c r="O6" s="6">
        <v>852</v>
      </c>
      <c r="P6" s="6">
        <v>806</v>
      </c>
      <c r="Q6" s="6">
        <v>782</v>
      </c>
      <c r="R6" s="6">
        <v>785</v>
      </c>
      <c r="S6" s="6">
        <v>751</v>
      </c>
      <c r="T6" s="6">
        <v>813</v>
      </c>
      <c r="U6" s="6">
        <v>886</v>
      </c>
      <c r="V6" s="6">
        <f t="shared" si="0"/>
        <v>787.4</v>
      </c>
    </row>
    <row r="7" spans="2:22" ht="15" customHeight="1" x14ac:dyDescent="0.15">
      <c r="B7" s="6" t="s">
        <v>3</v>
      </c>
      <c r="C7" s="6">
        <v>616</v>
      </c>
      <c r="D7" s="6">
        <v>556</v>
      </c>
      <c r="E7" s="6">
        <v>636</v>
      </c>
      <c r="F7" s="6">
        <v>602</v>
      </c>
      <c r="G7" s="6">
        <v>658</v>
      </c>
      <c r="H7" s="6">
        <v>681</v>
      </c>
      <c r="I7" s="6">
        <v>669</v>
      </c>
      <c r="J7" s="6">
        <v>681</v>
      </c>
      <c r="K7" s="6">
        <v>734</v>
      </c>
      <c r="L7" s="6">
        <v>727</v>
      </c>
      <c r="M7" s="6">
        <v>749</v>
      </c>
      <c r="N7" s="6">
        <v>956</v>
      </c>
      <c r="O7" s="6">
        <v>858</v>
      </c>
      <c r="P7" s="6">
        <v>809</v>
      </c>
      <c r="Q7" s="6">
        <v>778</v>
      </c>
      <c r="R7" s="6">
        <v>767</v>
      </c>
      <c r="S7" s="6">
        <v>779</v>
      </c>
      <c r="T7" s="6">
        <v>825</v>
      </c>
      <c r="U7" s="6"/>
      <c r="V7" s="6">
        <f t="shared" si="0"/>
        <v>791.6</v>
      </c>
    </row>
    <row r="8" spans="2:22" ht="15" customHeight="1" x14ac:dyDescent="0.15">
      <c r="B8" s="6" t="s">
        <v>4</v>
      </c>
      <c r="C8" s="6">
        <v>585</v>
      </c>
      <c r="D8" s="6">
        <v>528</v>
      </c>
      <c r="E8" s="6">
        <v>587</v>
      </c>
      <c r="F8" s="6">
        <v>614</v>
      </c>
      <c r="G8" s="6">
        <v>651</v>
      </c>
      <c r="H8" s="6">
        <v>650</v>
      </c>
      <c r="I8" s="6">
        <v>661</v>
      </c>
      <c r="J8" s="6">
        <v>703</v>
      </c>
      <c r="K8" s="6">
        <v>724</v>
      </c>
      <c r="L8" s="6">
        <v>744</v>
      </c>
      <c r="M8" s="6">
        <v>758</v>
      </c>
      <c r="N8" s="6">
        <v>946</v>
      </c>
      <c r="O8" s="6">
        <v>845</v>
      </c>
      <c r="P8" s="6">
        <v>818</v>
      </c>
      <c r="Q8" s="6">
        <v>780</v>
      </c>
      <c r="R8" s="6">
        <v>757</v>
      </c>
      <c r="S8" s="6">
        <v>768</v>
      </c>
      <c r="T8" s="6">
        <v>856</v>
      </c>
      <c r="U8" s="6"/>
      <c r="V8" s="6">
        <f t="shared" si="0"/>
        <v>795.8</v>
      </c>
    </row>
    <row r="9" spans="2:22" ht="15" customHeight="1" x14ac:dyDescent="0.15">
      <c r="B9" s="6" t="s">
        <v>5</v>
      </c>
      <c r="C9" s="6">
        <v>541</v>
      </c>
      <c r="D9" s="6">
        <v>555</v>
      </c>
      <c r="E9" s="6">
        <v>583</v>
      </c>
      <c r="F9" s="6">
        <v>586</v>
      </c>
      <c r="G9" s="6">
        <v>688</v>
      </c>
      <c r="H9" s="6">
        <v>643</v>
      </c>
      <c r="I9" s="6">
        <v>680</v>
      </c>
      <c r="J9" s="6">
        <v>675</v>
      </c>
      <c r="K9" s="6">
        <v>742</v>
      </c>
      <c r="L9" s="6">
        <v>770</v>
      </c>
      <c r="M9" s="6">
        <v>739</v>
      </c>
      <c r="N9" s="6">
        <v>974</v>
      </c>
      <c r="O9" s="6">
        <v>796</v>
      </c>
      <c r="P9" s="6">
        <v>821</v>
      </c>
      <c r="Q9" s="6">
        <v>763</v>
      </c>
      <c r="R9" s="6">
        <v>749</v>
      </c>
      <c r="S9" s="6">
        <v>761</v>
      </c>
      <c r="T9" s="6">
        <v>852</v>
      </c>
      <c r="U9" s="6"/>
      <c r="V9" s="6">
        <f t="shared" si="0"/>
        <v>789.2</v>
      </c>
    </row>
    <row r="10" spans="2:22" ht="15" customHeight="1" x14ac:dyDescent="0.15">
      <c r="B10" s="6" t="s">
        <v>6</v>
      </c>
      <c r="C10" s="6">
        <v>594</v>
      </c>
      <c r="D10" s="6">
        <v>528</v>
      </c>
      <c r="E10" s="6">
        <v>624</v>
      </c>
      <c r="F10" s="6">
        <v>606</v>
      </c>
      <c r="G10" s="6">
        <v>665</v>
      </c>
      <c r="H10" s="6">
        <v>643</v>
      </c>
      <c r="I10" s="6">
        <v>654</v>
      </c>
      <c r="J10" s="6">
        <v>704</v>
      </c>
      <c r="K10" s="6">
        <v>731</v>
      </c>
      <c r="L10" s="6">
        <v>744</v>
      </c>
      <c r="M10" s="6">
        <v>754</v>
      </c>
      <c r="N10" s="6">
        <v>946</v>
      </c>
      <c r="O10" s="6">
        <v>784</v>
      </c>
      <c r="P10" s="6">
        <v>815</v>
      </c>
      <c r="Q10" s="6">
        <v>737</v>
      </c>
      <c r="R10" s="6">
        <v>756</v>
      </c>
      <c r="S10" s="6">
        <v>753</v>
      </c>
      <c r="T10" s="6">
        <v>841</v>
      </c>
      <c r="U10" s="6"/>
      <c r="V10" s="6">
        <f t="shared" si="0"/>
        <v>780.4</v>
      </c>
    </row>
    <row r="11" spans="2:22" ht="15" customHeight="1" x14ac:dyDescent="0.15">
      <c r="B11" s="6" t="s">
        <v>7</v>
      </c>
      <c r="C11" s="6">
        <v>562</v>
      </c>
      <c r="D11" s="6">
        <v>538</v>
      </c>
      <c r="E11" s="6">
        <v>608</v>
      </c>
      <c r="F11" s="6">
        <v>616</v>
      </c>
      <c r="G11" s="6">
        <v>704</v>
      </c>
      <c r="H11" s="6">
        <v>641</v>
      </c>
      <c r="I11" s="6">
        <v>697</v>
      </c>
      <c r="J11" s="6">
        <v>703</v>
      </c>
      <c r="K11" s="6">
        <v>744</v>
      </c>
      <c r="L11" s="6">
        <v>761</v>
      </c>
      <c r="M11" s="6">
        <v>762</v>
      </c>
      <c r="N11" s="6">
        <v>974</v>
      </c>
      <c r="O11" s="6">
        <v>816</v>
      </c>
      <c r="P11" s="6">
        <v>782</v>
      </c>
      <c r="Q11" s="6">
        <v>780</v>
      </c>
      <c r="R11" s="6">
        <v>770</v>
      </c>
      <c r="S11" s="6">
        <v>758</v>
      </c>
      <c r="T11" s="6">
        <v>886</v>
      </c>
      <c r="U11" s="6"/>
      <c r="V11" s="6">
        <f t="shared" si="0"/>
        <v>795.2</v>
      </c>
    </row>
    <row r="12" spans="2:22" ht="15" customHeight="1" x14ac:dyDescent="0.15">
      <c r="B12" s="6" t="s">
        <v>8</v>
      </c>
      <c r="C12" s="6">
        <v>574</v>
      </c>
      <c r="D12" s="6">
        <v>564</v>
      </c>
      <c r="E12" s="6">
        <v>627</v>
      </c>
      <c r="F12" s="6">
        <v>632</v>
      </c>
      <c r="G12" s="6">
        <v>713</v>
      </c>
      <c r="H12" s="6">
        <v>687</v>
      </c>
      <c r="I12" s="6">
        <v>683</v>
      </c>
      <c r="J12" s="6">
        <v>694</v>
      </c>
      <c r="K12" s="6">
        <v>744</v>
      </c>
      <c r="L12" s="6">
        <v>755</v>
      </c>
      <c r="M12" s="6">
        <v>775</v>
      </c>
      <c r="N12" s="6">
        <v>969</v>
      </c>
      <c r="O12" s="6">
        <v>861</v>
      </c>
      <c r="P12" s="6">
        <v>767</v>
      </c>
      <c r="Q12" s="6">
        <v>811</v>
      </c>
      <c r="R12" s="6">
        <v>793</v>
      </c>
      <c r="S12" s="6">
        <v>754</v>
      </c>
      <c r="T12" s="6">
        <v>890</v>
      </c>
      <c r="U12" s="6"/>
      <c r="V12" s="6">
        <f t="shared" si="0"/>
        <v>803</v>
      </c>
    </row>
    <row r="13" spans="2:22" ht="15" customHeight="1" x14ac:dyDescent="0.15">
      <c r="B13" s="6" t="s">
        <v>9</v>
      </c>
      <c r="C13" s="6">
        <v>568</v>
      </c>
      <c r="D13" s="6">
        <v>556</v>
      </c>
      <c r="E13" s="6">
        <v>623</v>
      </c>
      <c r="F13" s="6">
        <v>612</v>
      </c>
      <c r="G13" s="6">
        <v>738</v>
      </c>
      <c r="H13" s="6">
        <v>644</v>
      </c>
      <c r="I13" s="6">
        <v>681</v>
      </c>
      <c r="J13" s="6">
        <v>674</v>
      </c>
      <c r="K13" s="6">
        <v>773</v>
      </c>
      <c r="L13" s="6">
        <v>755</v>
      </c>
      <c r="M13" s="6">
        <v>761</v>
      </c>
      <c r="N13" s="6">
        <v>946</v>
      </c>
      <c r="O13" s="6">
        <v>882</v>
      </c>
      <c r="P13" s="6">
        <v>797</v>
      </c>
      <c r="Q13" s="6">
        <v>788</v>
      </c>
      <c r="R13" s="6">
        <v>788</v>
      </c>
      <c r="S13" s="6">
        <v>773</v>
      </c>
      <c r="T13" s="6">
        <v>954</v>
      </c>
      <c r="U13" s="6"/>
      <c r="V13" s="6">
        <f t="shared" si="0"/>
        <v>820</v>
      </c>
    </row>
    <row r="14" spans="2:22" ht="15" customHeight="1" x14ac:dyDescent="0.15">
      <c r="B14" s="6" t="s">
        <v>10</v>
      </c>
      <c r="C14" s="6">
        <v>562</v>
      </c>
      <c r="D14" s="6">
        <v>512</v>
      </c>
      <c r="E14" s="6">
        <v>619</v>
      </c>
      <c r="F14" s="6">
        <v>648</v>
      </c>
      <c r="G14" s="6">
        <v>725</v>
      </c>
      <c r="H14" s="6">
        <v>645</v>
      </c>
      <c r="I14" s="6">
        <v>690</v>
      </c>
      <c r="J14" s="6">
        <v>708</v>
      </c>
      <c r="K14" s="6">
        <v>765</v>
      </c>
      <c r="L14" s="6">
        <v>741</v>
      </c>
      <c r="M14" s="6">
        <v>778</v>
      </c>
      <c r="N14" s="6">
        <v>925</v>
      </c>
      <c r="O14" s="6">
        <v>838</v>
      </c>
      <c r="P14" s="6">
        <v>788</v>
      </c>
      <c r="Q14" s="6">
        <v>821</v>
      </c>
      <c r="R14" s="6">
        <v>782</v>
      </c>
      <c r="S14" s="6">
        <v>776</v>
      </c>
      <c r="T14" s="6">
        <v>974</v>
      </c>
      <c r="U14" s="6"/>
      <c r="V14" s="6">
        <f t="shared" si="0"/>
        <v>828.2</v>
      </c>
    </row>
    <row r="15" spans="2:22" ht="15" customHeight="1" x14ac:dyDescent="0.15">
      <c r="B15" s="7" t="s">
        <v>11</v>
      </c>
      <c r="C15" s="7">
        <v>571</v>
      </c>
      <c r="D15" s="7">
        <v>503</v>
      </c>
      <c r="E15" s="5">
        <v>628</v>
      </c>
      <c r="F15" s="5">
        <v>635</v>
      </c>
      <c r="G15" s="5">
        <v>723</v>
      </c>
      <c r="H15" s="5">
        <v>658</v>
      </c>
      <c r="I15" s="5">
        <v>687</v>
      </c>
      <c r="J15" s="5">
        <v>728</v>
      </c>
      <c r="K15" s="5">
        <v>765</v>
      </c>
      <c r="L15" s="5">
        <v>755</v>
      </c>
      <c r="M15" s="5">
        <v>843</v>
      </c>
      <c r="N15" s="5">
        <v>947</v>
      </c>
      <c r="O15" s="5">
        <v>827</v>
      </c>
      <c r="P15" s="5">
        <v>782</v>
      </c>
      <c r="Q15" s="5">
        <v>834</v>
      </c>
      <c r="R15" s="5">
        <v>756</v>
      </c>
      <c r="S15" s="5">
        <v>786</v>
      </c>
      <c r="T15" s="5">
        <v>961</v>
      </c>
      <c r="U15" s="5"/>
      <c r="V15" s="5">
        <f t="shared" si="0"/>
        <v>823.8</v>
      </c>
    </row>
    <row r="16" spans="2:22" ht="15" customHeight="1" x14ac:dyDescent="0.15">
      <c r="B16" s="8" t="s">
        <v>14</v>
      </c>
      <c r="C16" s="8">
        <f>AVERAGE(C4:C15)</f>
        <v>586.91666666666663</v>
      </c>
      <c r="D16" s="8">
        <f>AVERAGE(D4:D15)</f>
        <v>541.83333333333337</v>
      </c>
      <c r="E16" s="8">
        <f>AVERAGE(E4:E15)</f>
        <v>621</v>
      </c>
      <c r="F16" s="8">
        <f t="shared" ref="F16:L16" si="1">AVERAGE(F4:F15)</f>
        <v>615</v>
      </c>
      <c r="G16" s="8">
        <f t="shared" si="1"/>
        <v>681</v>
      </c>
      <c r="H16" s="8">
        <f t="shared" si="1"/>
        <v>661.5</v>
      </c>
      <c r="I16" s="8">
        <f t="shared" si="1"/>
        <v>681.83333333333337</v>
      </c>
      <c r="J16" s="8">
        <f t="shared" si="1"/>
        <v>695.83333333333337</v>
      </c>
      <c r="K16" s="8">
        <f t="shared" si="1"/>
        <v>740.16666666666663</v>
      </c>
      <c r="L16" s="8">
        <f t="shared" si="1"/>
        <v>751</v>
      </c>
      <c r="M16" s="8">
        <f t="shared" ref="M16:R16" si="2">AVERAGE(M4:M15)</f>
        <v>762.5</v>
      </c>
      <c r="N16" s="8">
        <f t="shared" si="2"/>
        <v>944.66666666666663</v>
      </c>
      <c r="O16" s="8">
        <f t="shared" si="2"/>
        <v>842.75</v>
      </c>
      <c r="P16" s="8">
        <f t="shared" si="2"/>
        <v>804.25</v>
      </c>
      <c r="Q16" s="8">
        <f t="shared" si="2"/>
        <v>784.33333333333337</v>
      </c>
      <c r="R16" s="8">
        <f t="shared" si="2"/>
        <v>775.5</v>
      </c>
      <c r="S16" s="8">
        <f>AVERAGE(S4:S15)</f>
        <v>768.91666666666663</v>
      </c>
      <c r="T16" s="8">
        <f>IFERROR(AVERAGE(T4:T15),"")</f>
        <v>872.41666666666663</v>
      </c>
      <c r="U16" s="8">
        <f>IFERROR(AVERAGE(U4:U15),"")</f>
        <v>901.66666666666663</v>
      </c>
      <c r="V16" s="8">
        <f>AVERAGE(P16:T16)</f>
        <v>801.08333333333326</v>
      </c>
    </row>
    <row r="18" spans="2:2" ht="15" customHeight="1" x14ac:dyDescent="0.15">
      <c r="B18" s="4" t="s">
        <v>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2007-04-18T05:00:56Z</cp:lastPrinted>
  <dcterms:created xsi:type="dcterms:W3CDTF">2007-03-20T10:21:47Z</dcterms:created>
  <dcterms:modified xsi:type="dcterms:W3CDTF">2024-04-26T02:20:43Z</dcterms:modified>
</cp:coreProperties>
</file>