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57510347-25C4-4D58-967E-8A9D004DC0F1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<sst xmlns="http://schemas.openxmlformats.org/spreadsheetml/2006/main" count="36" uniqueCount="36">
  <si>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</si>
  <si>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</si>
  <si>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</si>
  <si>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</si>
  <si>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</si>
  <si>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</si>
  <si>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</si>
  <si>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</si>
  <si>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</si>
  <si>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</si>
  <si>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</si>
  <si>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</si>
  <si>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</si>
  <si>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</si>
  <si>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</si>
  <si>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</si>
  <si>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たまねぎ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</si>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</sst>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たまねぎの小売価格の推移（東京都区部）</a:t>
            </a:r>
          </a:p>
        </c:rich>
      </c:tx>
      <c:layout>
        <c:manualLayout>
          <c:xMode val="edge"/>
          <c:yMode val="edge"/>
          <c:x val="0.35937503073119598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0555555555556"/>
          <c:y val="0.11111117012565672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405</c:v>
                </c:pt>
                <c:pt idx="1">
                  <c:v>402</c:v>
                </c:pt>
                <c:pt idx="2">
                  <c:v>420</c:v>
                </c:pt>
                <c:pt idx="3">
                  <c:v>485</c:v>
                </c:pt>
                <c:pt idx="4">
                  <c:v>560</c:v>
                </c:pt>
                <c:pt idx="5">
                  <c:v>487</c:v>
                </c:pt>
                <c:pt idx="6">
                  <c:v>414</c:v>
                </c:pt>
                <c:pt idx="7">
                  <c:v>380</c:v>
                </c:pt>
                <c:pt idx="8">
                  <c:v>312</c:v>
                </c:pt>
                <c:pt idx="9">
                  <c:v>294</c:v>
                </c:pt>
                <c:pt idx="10">
                  <c:v>275</c:v>
                </c:pt>
                <c:pt idx="11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6-4559-9E67-8AE382364E45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279</c:v>
                </c:pt>
                <c:pt idx="1">
                  <c:v>266</c:v>
                </c:pt>
                <c:pt idx="2">
                  <c:v>287</c:v>
                </c:pt>
                <c:pt idx="3">
                  <c:v>288</c:v>
                </c:pt>
                <c:pt idx="4">
                  <c:v>287</c:v>
                </c:pt>
                <c:pt idx="5">
                  <c:v>274</c:v>
                </c:pt>
                <c:pt idx="6">
                  <c:v>285</c:v>
                </c:pt>
                <c:pt idx="7">
                  <c:v>311</c:v>
                </c:pt>
                <c:pt idx="8">
                  <c:v>276</c:v>
                </c:pt>
                <c:pt idx="9">
                  <c:v>276</c:v>
                </c:pt>
                <c:pt idx="10">
                  <c:v>350</c:v>
                </c:pt>
                <c:pt idx="1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6-4559-9E67-8AE382364E45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416</c:v>
                </c:pt>
                <c:pt idx="1">
                  <c:v>425</c:v>
                </c:pt>
                <c:pt idx="2">
                  <c:v>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6-4559-9E67-8AE382364E45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288.39999999999998</c:v>
                </c:pt>
                <c:pt idx="1">
                  <c:v>289.8</c:v>
                </c:pt>
                <c:pt idx="2">
                  <c:v>299.2</c:v>
                </c:pt>
                <c:pt idx="3">
                  <c:v>313.60000000000002</c:v>
                </c:pt>
                <c:pt idx="4">
                  <c:v>323</c:v>
                </c:pt>
                <c:pt idx="5">
                  <c:v>307</c:v>
                </c:pt>
                <c:pt idx="6">
                  <c:v>294</c:v>
                </c:pt>
                <c:pt idx="7">
                  <c:v>301.8</c:v>
                </c:pt>
                <c:pt idx="8">
                  <c:v>275.60000000000002</c:v>
                </c:pt>
                <c:pt idx="9">
                  <c:v>266.2</c:v>
                </c:pt>
                <c:pt idx="10">
                  <c:v>286.8</c:v>
                </c:pt>
                <c:pt idx="11">
                  <c:v>305.8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D6-4559-9E67-8AE382364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300744"/>
        <c:axId val="1"/>
      </c:lineChart>
      <c:catAx>
        <c:axId val="465300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30074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62502390204135"/>
          <c:y val="0.32323232681198028"/>
          <c:w val="8.3333387966570527E-2"/>
          <c:h val="0.14309772035857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767C404-A972-4C3D-B482-8C596EF766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5" customWidth="1"/>
    <col min="3" max="11" width="9.625" hidden="1" customWidth="1"/>
    <col min="12" max="21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211</v>
      </c>
      <c r="D4" s="5">
        <v>227</v>
      </c>
      <c r="E4" s="5">
        <v>201</v>
      </c>
      <c r="F4" s="5">
        <v>204</v>
      </c>
      <c r="G4" s="5">
        <v>236</v>
      </c>
      <c r="H4" s="5">
        <v>307</v>
      </c>
      <c r="I4" s="5">
        <v>225</v>
      </c>
      <c r="J4" s="5">
        <v>226</v>
      </c>
      <c r="K4" s="5">
        <v>274</v>
      </c>
      <c r="L4" s="5">
        <v>242</v>
      </c>
      <c r="M4" s="5">
        <v>232</v>
      </c>
      <c r="N4" s="5">
        <v>235</v>
      </c>
      <c r="O4" s="5">
        <v>238</v>
      </c>
      <c r="P4" s="5">
        <v>271</v>
      </c>
      <c r="Q4" s="5">
        <v>242</v>
      </c>
      <c r="R4" s="5">
        <v>245</v>
      </c>
      <c r="S4" s="5">
        <v>405</v>
      </c>
      <c r="T4" s="5">
        <v>279</v>
      </c>
      <c r="U4" s="5">
        <v>416</v>
      </c>
      <c r="V4" s="5">
        <f>AVERAGE(P4:T4)</f>
        <v>288.39999999999998</v>
      </c>
    </row>
    <row r="5" spans="2:22" ht="15" customHeight="1" x14ac:dyDescent="0.15">
      <c r="B5" s="6" t="s">
        <v>1</v>
      </c>
      <c r="C5" s="6">
        <v>228</v>
      </c>
      <c r="D5" s="6">
        <v>228</v>
      </c>
      <c r="E5" s="6">
        <v>200</v>
      </c>
      <c r="F5" s="6">
        <v>202</v>
      </c>
      <c r="G5" s="6">
        <v>252</v>
      </c>
      <c r="H5" s="6">
        <v>307</v>
      </c>
      <c r="I5" s="6">
        <v>228</v>
      </c>
      <c r="J5" s="6">
        <v>228</v>
      </c>
      <c r="K5" s="6">
        <v>276</v>
      </c>
      <c r="L5" s="6">
        <v>245</v>
      </c>
      <c r="M5" s="6">
        <v>231</v>
      </c>
      <c r="N5" s="6">
        <v>236</v>
      </c>
      <c r="O5" s="6">
        <v>239</v>
      </c>
      <c r="P5" s="6">
        <v>289</v>
      </c>
      <c r="Q5" s="6">
        <v>241</v>
      </c>
      <c r="R5" s="6">
        <v>251</v>
      </c>
      <c r="S5" s="6">
        <v>402</v>
      </c>
      <c r="T5" s="6">
        <v>266</v>
      </c>
      <c r="U5" s="6">
        <v>425</v>
      </c>
      <c r="V5" s="6">
        <f t="shared" ref="V5:V15" si="0">AVERAGE(P5:T5)</f>
        <v>289.8</v>
      </c>
    </row>
    <row r="6" spans="2:22" ht="15" customHeight="1" x14ac:dyDescent="0.15">
      <c r="B6" s="6" t="s">
        <v>2</v>
      </c>
      <c r="C6" s="6">
        <v>238</v>
      </c>
      <c r="D6" s="6">
        <v>228</v>
      </c>
      <c r="E6" s="6">
        <v>213</v>
      </c>
      <c r="F6" s="6">
        <v>204</v>
      </c>
      <c r="G6" s="6">
        <v>262</v>
      </c>
      <c r="H6" s="6">
        <v>313</v>
      </c>
      <c r="I6" s="6">
        <v>228</v>
      </c>
      <c r="J6" s="6">
        <v>220</v>
      </c>
      <c r="K6" s="6">
        <v>280</v>
      </c>
      <c r="L6" s="6">
        <v>240</v>
      </c>
      <c r="M6" s="6">
        <v>235</v>
      </c>
      <c r="N6" s="6">
        <v>244</v>
      </c>
      <c r="O6" s="6">
        <v>248</v>
      </c>
      <c r="P6" s="6">
        <v>298</v>
      </c>
      <c r="Q6" s="6">
        <v>237</v>
      </c>
      <c r="R6" s="6">
        <v>254</v>
      </c>
      <c r="S6" s="6">
        <v>420</v>
      </c>
      <c r="T6" s="6">
        <v>287</v>
      </c>
      <c r="U6" s="6">
        <v>410</v>
      </c>
      <c r="V6" s="6">
        <f t="shared" si="0"/>
        <v>299.2</v>
      </c>
    </row>
    <row r="7" spans="2:22" ht="15" customHeight="1" x14ac:dyDescent="0.15">
      <c r="B7" s="6" t="s">
        <v>3</v>
      </c>
      <c r="C7" s="6">
        <v>249</v>
      </c>
      <c r="D7" s="6">
        <v>230</v>
      </c>
      <c r="E7" s="6">
        <v>206</v>
      </c>
      <c r="F7" s="6">
        <v>208</v>
      </c>
      <c r="G7" s="6">
        <v>263</v>
      </c>
      <c r="H7" s="6">
        <v>313</v>
      </c>
      <c r="I7" s="6">
        <v>239</v>
      </c>
      <c r="J7" s="6">
        <v>218</v>
      </c>
      <c r="K7" s="6">
        <v>283</v>
      </c>
      <c r="L7" s="6">
        <v>242</v>
      </c>
      <c r="M7" s="6">
        <v>241</v>
      </c>
      <c r="N7" s="6">
        <v>264</v>
      </c>
      <c r="O7" s="6">
        <v>250</v>
      </c>
      <c r="P7" s="6">
        <v>298</v>
      </c>
      <c r="Q7" s="6">
        <v>240</v>
      </c>
      <c r="R7" s="6">
        <v>257</v>
      </c>
      <c r="S7" s="6">
        <v>485</v>
      </c>
      <c r="T7" s="6">
        <v>288</v>
      </c>
      <c r="U7" s="6"/>
      <c r="V7" s="6">
        <f t="shared" si="0"/>
        <v>313.60000000000002</v>
      </c>
    </row>
    <row r="8" spans="2:22" ht="15" customHeight="1" x14ac:dyDescent="0.15">
      <c r="B8" s="6" t="s">
        <v>4</v>
      </c>
      <c r="C8" s="6">
        <v>236</v>
      </c>
      <c r="D8" s="6">
        <v>222</v>
      </c>
      <c r="E8" s="6">
        <v>201</v>
      </c>
      <c r="F8" s="6">
        <v>212</v>
      </c>
      <c r="G8" s="6">
        <v>250</v>
      </c>
      <c r="H8" s="6">
        <v>265</v>
      </c>
      <c r="I8" s="6">
        <v>247</v>
      </c>
      <c r="J8" s="6">
        <v>207</v>
      </c>
      <c r="K8" s="6">
        <v>267</v>
      </c>
      <c r="L8" s="6">
        <v>268</v>
      </c>
      <c r="M8" s="6">
        <v>237</v>
      </c>
      <c r="N8" s="6">
        <v>269</v>
      </c>
      <c r="O8" s="6">
        <v>248</v>
      </c>
      <c r="P8" s="6">
        <v>281</v>
      </c>
      <c r="Q8" s="6">
        <v>232</v>
      </c>
      <c r="R8" s="6">
        <v>255</v>
      </c>
      <c r="S8" s="6">
        <v>560</v>
      </c>
      <c r="T8" s="6">
        <v>287</v>
      </c>
      <c r="U8" s="6"/>
      <c r="V8" s="6">
        <f t="shared" si="0"/>
        <v>323</v>
      </c>
    </row>
    <row r="9" spans="2:22" ht="15" customHeight="1" x14ac:dyDescent="0.15">
      <c r="B9" s="6" t="s">
        <v>5</v>
      </c>
      <c r="C9" s="6">
        <v>207</v>
      </c>
      <c r="D9" s="6">
        <v>212</v>
      </c>
      <c r="E9" s="6">
        <v>196</v>
      </c>
      <c r="F9" s="6">
        <v>205</v>
      </c>
      <c r="G9" s="6">
        <v>236</v>
      </c>
      <c r="H9" s="6">
        <v>222</v>
      </c>
      <c r="I9" s="6">
        <v>237</v>
      </c>
      <c r="J9" s="6">
        <v>190</v>
      </c>
      <c r="K9" s="6">
        <v>259</v>
      </c>
      <c r="L9" s="6">
        <v>296</v>
      </c>
      <c r="M9" s="6">
        <v>283</v>
      </c>
      <c r="N9" s="6">
        <v>265</v>
      </c>
      <c r="O9" s="6">
        <v>234</v>
      </c>
      <c r="P9" s="6">
        <v>272</v>
      </c>
      <c r="Q9" s="6">
        <v>241</v>
      </c>
      <c r="R9" s="6">
        <v>261</v>
      </c>
      <c r="S9" s="6">
        <v>487</v>
      </c>
      <c r="T9" s="6">
        <v>274</v>
      </c>
      <c r="U9" s="6"/>
      <c r="V9" s="6">
        <f t="shared" si="0"/>
        <v>307</v>
      </c>
    </row>
    <row r="10" spans="2:22" ht="15" customHeight="1" x14ac:dyDescent="0.15">
      <c r="B10" s="6" t="s">
        <v>6</v>
      </c>
      <c r="C10" s="6">
        <v>200</v>
      </c>
      <c r="D10" s="6">
        <v>208</v>
      </c>
      <c r="E10" s="6">
        <v>198</v>
      </c>
      <c r="F10" s="6">
        <v>205</v>
      </c>
      <c r="G10" s="6">
        <v>226</v>
      </c>
      <c r="H10" s="6">
        <v>209</v>
      </c>
      <c r="I10" s="6">
        <v>266</v>
      </c>
      <c r="J10" s="6">
        <v>203</v>
      </c>
      <c r="K10" s="6">
        <v>241</v>
      </c>
      <c r="L10" s="6">
        <v>302</v>
      </c>
      <c r="M10" s="6">
        <v>309</v>
      </c>
      <c r="N10" s="6">
        <v>258</v>
      </c>
      <c r="O10" s="6">
        <v>232</v>
      </c>
      <c r="P10" s="6">
        <v>244</v>
      </c>
      <c r="Q10" s="6">
        <v>260</v>
      </c>
      <c r="R10" s="6">
        <v>267</v>
      </c>
      <c r="S10" s="6">
        <v>414</v>
      </c>
      <c r="T10" s="6">
        <v>285</v>
      </c>
      <c r="U10" s="6"/>
      <c r="V10" s="6">
        <f t="shared" si="0"/>
        <v>294</v>
      </c>
    </row>
    <row r="11" spans="2:22" ht="15" customHeight="1" x14ac:dyDescent="0.15">
      <c r="B11" s="6" t="s">
        <v>7</v>
      </c>
      <c r="C11" s="6">
        <v>202</v>
      </c>
      <c r="D11" s="6">
        <v>227</v>
      </c>
      <c r="E11" s="6">
        <v>202</v>
      </c>
      <c r="F11" s="6">
        <v>251</v>
      </c>
      <c r="G11" s="6">
        <v>234</v>
      </c>
      <c r="H11" s="6">
        <v>210</v>
      </c>
      <c r="I11" s="6">
        <v>271</v>
      </c>
      <c r="J11" s="6">
        <v>227</v>
      </c>
      <c r="K11" s="6">
        <v>253</v>
      </c>
      <c r="L11" s="6">
        <v>320</v>
      </c>
      <c r="M11" s="6">
        <v>350</v>
      </c>
      <c r="N11" s="6">
        <v>256</v>
      </c>
      <c r="O11" s="6">
        <v>262</v>
      </c>
      <c r="P11" s="6">
        <v>246</v>
      </c>
      <c r="Q11" s="6">
        <v>300</v>
      </c>
      <c r="R11" s="6">
        <v>272</v>
      </c>
      <c r="S11" s="6">
        <v>380</v>
      </c>
      <c r="T11" s="6">
        <v>311</v>
      </c>
      <c r="U11" s="6"/>
      <c r="V11" s="6">
        <f t="shared" si="0"/>
        <v>301.8</v>
      </c>
    </row>
    <row r="12" spans="2:22" ht="15" customHeight="1" x14ac:dyDescent="0.15">
      <c r="B12" s="6" t="s">
        <v>8</v>
      </c>
      <c r="C12" s="6">
        <v>211</v>
      </c>
      <c r="D12" s="6">
        <v>226</v>
      </c>
      <c r="E12" s="6">
        <v>210</v>
      </c>
      <c r="F12" s="6">
        <v>248</v>
      </c>
      <c r="G12" s="6">
        <v>249</v>
      </c>
      <c r="H12" s="6">
        <v>223</v>
      </c>
      <c r="I12" s="6">
        <v>233</v>
      </c>
      <c r="J12" s="6">
        <v>235</v>
      </c>
      <c r="K12" s="6">
        <v>263</v>
      </c>
      <c r="L12" s="6">
        <v>263</v>
      </c>
      <c r="M12" s="6">
        <v>331</v>
      </c>
      <c r="N12" s="6">
        <v>241</v>
      </c>
      <c r="O12" s="6">
        <v>272</v>
      </c>
      <c r="P12" s="6">
        <v>244</v>
      </c>
      <c r="Q12" s="6">
        <v>264</v>
      </c>
      <c r="R12" s="6">
        <v>282</v>
      </c>
      <c r="S12" s="6">
        <v>312</v>
      </c>
      <c r="T12" s="6">
        <v>276</v>
      </c>
      <c r="U12" s="6"/>
      <c r="V12" s="6">
        <f t="shared" si="0"/>
        <v>275.60000000000002</v>
      </c>
    </row>
    <row r="13" spans="2:22" ht="15" customHeight="1" x14ac:dyDescent="0.15">
      <c r="B13" s="6" t="s">
        <v>9</v>
      </c>
      <c r="C13" s="6">
        <v>213</v>
      </c>
      <c r="D13" s="6">
        <v>221</v>
      </c>
      <c r="E13" s="6">
        <v>203</v>
      </c>
      <c r="F13" s="6">
        <v>226</v>
      </c>
      <c r="G13" s="6">
        <v>262</v>
      </c>
      <c r="H13" s="6">
        <v>225</v>
      </c>
      <c r="I13" s="6">
        <v>220</v>
      </c>
      <c r="J13" s="6">
        <v>241</v>
      </c>
      <c r="K13" s="6">
        <v>252</v>
      </c>
      <c r="L13" s="6">
        <v>248</v>
      </c>
      <c r="M13" s="6">
        <v>270</v>
      </c>
      <c r="N13" s="6">
        <v>235</v>
      </c>
      <c r="O13" s="6">
        <v>260</v>
      </c>
      <c r="P13" s="6">
        <v>230</v>
      </c>
      <c r="Q13" s="6">
        <v>243</v>
      </c>
      <c r="R13" s="6">
        <v>288</v>
      </c>
      <c r="S13" s="6">
        <v>294</v>
      </c>
      <c r="T13" s="6">
        <v>276</v>
      </c>
      <c r="U13" s="6"/>
      <c r="V13" s="6">
        <f t="shared" si="0"/>
        <v>266.2</v>
      </c>
    </row>
    <row r="14" spans="2:22" ht="15" customHeight="1" x14ac:dyDescent="0.15">
      <c r="B14" s="6" t="s">
        <v>10</v>
      </c>
      <c r="C14" s="6">
        <v>214</v>
      </c>
      <c r="D14" s="6">
        <v>211</v>
      </c>
      <c r="E14" s="6">
        <v>207</v>
      </c>
      <c r="F14" s="6">
        <v>224</v>
      </c>
      <c r="G14" s="6">
        <v>277</v>
      </c>
      <c r="H14" s="6">
        <v>226</v>
      </c>
      <c r="I14" s="6">
        <v>215</v>
      </c>
      <c r="J14" s="6">
        <v>242</v>
      </c>
      <c r="K14" s="6">
        <v>244</v>
      </c>
      <c r="L14" s="6">
        <v>239</v>
      </c>
      <c r="M14" s="6">
        <v>251</v>
      </c>
      <c r="N14" s="6">
        <v>233</v>
      </c>
      <c r="O14" s="6">
        <v>259</v>
      </c>
      <c r="P14" s="6">
        <v>235</v>
      </c>
      <c r="Q14" s="6">
        <v>244</v>
      </c>
      <c r="R14" s="6">
        <v>330</v>
      </c>
      <c r="S14" s="6">
        <v>275</v>
      </c>
      <c r="T14" s="6">
        <v>350</v>
      </c>
      <c r="U14" s="6"/>
      <c r="V14" s="6">
        <f t="shared" si="0"/>
        <v>286.8</v>
      </c>
    </row>
    <row r="15" spans="2:22" ht="15" customHeight="1" x14ac:dyDescent="0.15">
      <c r="B15" s="7" t="s">
        <v>11</v>
      </c>
      <c r="C15" s="7">
        <v>220</v>
      </c>
      <c r="D15" s="7">
        <v>215</v>
      </c>
      <c r="E15" s="5">
        <v>208</v>
      </c>
      <c r="F15" s="5">
        <v>228</v>
      </c>
      <c r="G15" s="5">
        <v>290</v>
      </c>
      <c r="H15" s="5">
        <v>227</v>
      </c>
      <c r="I15" s="5">
        <v>216</v>
      </c>
      <c r="J15" s="5">
        <v>257</v>
      </c>
      <c r="K15" s="5">
        <v>241</v>
      </c>
      <c r="L15" s="5">
        <v>232</v>
      </c>
      <c r="M15" s="5">
        <v>239</v>
      </c>
      <c r="N15" s="5">
        <v>235</v>
      </c>
      <c r="O15" s="5">
        <v>260</v>
      </c>
      <c r="P15" s="5">
        <v>237</v>
      </c>
      <c r="Q15" s="5">
        <v>242</v>
      </c>
      <c r="R15" s="5">
        <v>383</v>
      </c>
      <c r="S15" s="5">
        <v>267</v>
      </c>
      <c r="T15" s="5">
        <v>400</v>
      </c>
      <c r="U15" s="5"/>
      <c r="V15" s="5">
        <f t="shared" si="0"/>
        <v>305.8</v>
      </c>
    </row>
    <row r="16" spans="2:22" ht="15" customHeight="1" x14ac:dyDescent="0.15">
      <c r="B16" s="8" t="s">
        <v>14</v>
      </c>
      <c r="C16" s="8">
        <f>AVERAGE(C4:C15)</f>
        <v>219.08333333333334</v>
      </c>
      <c r="D16" s="8">
        <f>AVERAGE(D4:D15)</f>
        <v>221.25</v>
      </c>
      <c r="E16" s="8">
        <f>AVERAGE(E4:E15)</f>
        <v>203.75</v>
      </c>
      <c r="F16" s="8">
        <f t="shared" ref="F16:K16" si="1">AVERAGE(F4:F15)</f>
        <v>218.08333333333334</v>
      </c>
      <c r="G16" s="8">
        <f t="shared" si="1"/>
        <v>253.08333333333334</v>
      </c>
      <c r="H16" s="8">
        <f t="shared" si="1"/>
        <v>253.91666666666666</v>
      </c>
      <c r="I16" s="8">
        <f t="shared" si="1"/>
        <v>235.41666666666666</v>
      </c>
      <c r="J16" s="8">
        <f t="shared" si="1"/>
        <v>224.5</v>
      </c>
      <c r="K16" s="8">
        <f t="shared" si="1"/>
        <v>261.08333333333331</v>
      </c>
      <c r="L16" s="8">
        <f t="shared" ref="L16:R16" si="2">AVERAGE(L4:L15)</f>
        <v>261.41666666666669</v>
      </c>
      <c r="M16" s="8">
        <f t="shared" si="2"/>
        <v>267.41666666666669</v>
      </c>
      <c r="N16" s="8">
        <f t="shared" si="2"/>
        <v>247.58333333333334</v>
      </c>
      <c r="O16" s="8">
        <f t="shared" si="2"/>
        <v>250.16666666666666</v>
      </c>
      <c r="P16" s="8">
        <f t="shared" si="2"/>
        <v>262.08333333333331</v>
      </c>
      <c r="Q16" s="8">
        <f t="shared" si="2"/>
        <v>248.83333333333334</v>
      </c>
      <c r="R16" s="8">
        <f t="shared" si="2"/>
        <v>278.75</v>
      </c>
      <c r="S16" s="8">
        <f>AVERAGE(S4:S15)</f>
        <v>391.75</v>
      </c>
      <c r="T16" s="8">
        <f>IFERROR(AVERAGE(T4:T15),"")</f>
        <v>298.25</v>
      </c>
      <c r="U16" s="8">
        <f>IFERROR(AVERAGE(U4:U15),"")</f>
        <v>417</v>
      </c>
      <c r="V16" s="8">
        <f>AVERAGE(P16:T16)</f>
        <v>295.93333333333328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  <ignoredErrors>
    <ignoredError sqref="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2007-04-18T06:53:20Z</cp:lastPrinted>
  <dcterms:created xsi:type="dcterms:W3CDTF">2007-03-20T10:21:47Z</dcterms:created>
  <dcterms:modified xsi:type="dcterms:W3CDTF">2024-04-26T02:20:24Z</dcterms:modified>
</cp:coreProperties>
</file>