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<sst xmlns="http://schemas.openxmlformats.org/spreadsheetml/2006/main" count="36" uniqueCount="36">
  <si>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</si>
  <si>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</si>
  <si>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</si>
  <si>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</si>
  <si>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</si>
  <si>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</si>
  <si>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</si>
  <si>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</si>
  <si>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</si>
  <si>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</si>
  <si>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</si>
  <si>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</si>
  <si>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</si>
  <si>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</si>
  <si>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</si>
  <si>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</si>
  <si>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</si>
  <si>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さといも</t>
  </si>
  <si>
    <t>（単位：円/kg）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</si>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</sst>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 ###,###,##0;&quot;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さといもの小売価格の推移（東京都区部）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5325"/>
          <c:w val="0.78"/>
          <c:h val="0.84375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726</c:v>
                </c:pt>
                <c:pt idx="1">
                  <c:v>757</c:v>
                </c:pt>
                <c:pt idx="2">
                  <c:v>760</c:v>
                </c:pt>
                <c:pt idx="3">
                  <c:v>729</c:v>
                </c:pt>
                <c:pt idx="4">
                  <c:v>790</c:v>
                </c:pt>
                <c:pt idx="5">
                  <c:v>1052</c:v>
                </c:pt>
                <c:pt idx="6">
                  <c:v>1154</c:v>
                </c:pt>
                <c:pt idx="7">
                  <c:v>997</c:v>
                </c:pt>
                <c:pt idx="8">
                  <c:v>848</c:v>
                </c:pt>
                <c:pt idx="9">
                  <c:v>786</c:v>
                </c:pt>
                <c:pt idx="10">
                  <c:v>707</c:v>
                </c:pt>
                <c:pt idx="11">
                  <c:v>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724</c:v>
                </c:pt>
                <c:pt idx="1">
                  <c:v>736</c:v>
                </c:pt>
                <c:pt idx="2">
                  <c:v>727</c:v>
                </c:pt>
                <c:pt idx="3">
                  <c:v>718</c:v>
                </c:pt>
                <c:pt idx="4">
                  <c:v>778</c:v>
                </c:pt>
                <c:pt idx="5">
                  <c:v>1002</c:v>
                </c:pt>
                <c:pt idx="6">
                  <c:v>1117</c:v>
                </c:pt>
                <c:pt idx="7">
                  <c:v>958</c:v>
                </c:pt>
                <c:pt idx="8">
                  <c:v>850</c:v>
                </c:pt>
                <c:pt idx="9">
                  <c:v>799</c:v>
                </c:pt>
                <c:pt idx="10">
                  <c:v>792</c:v>
                </c:pt>
                <c:pt idx="11">
                  <c:v>782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Sheet１!$U$4:$U$15</c:f>
              <c:numCache>
                <c:ptCount val="12"/>
                <c:pt idx="0">
                  <c:v>748</c:v>
                </c:pt>
                <c:pt idx="1">
                  <c:v>786</c:v>
                </c:pt>
                <c:pt idx="2">
                  <c:v>759</c:v>
                </c:pt>
                <c:pt idx="3">
                  <c:v>802</c:v>
                </c:pt>
                <c:pt idx="4">
                  <c:v>823</c:v>
                </c:pt>
                <c:pt idx="5">
                  <c:v>1244</c:v>
                </c:pt>
                <c:pt idx="6">
                  <c:v>1359</c:v>
                </c:pt>
                <c:pt idx="7">
                  <c:v>1111</c:v>
                </c:pt>
                <c:pt idx="8">
                  <c:v>861</c:v>
                </c:pt>
                <c:pt idx="9">
                  <c:v>832</c:v>
                </c:pt>
                <c:pt idx="10">
                  <c:v>769</c:v>
                </c:pt>
                <c:pt idx="11">
                  <c:v>787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715</c:v>
                </c:pt>
                <c:pt idx="1">
                  <c:v>723</c:v>
                </c:pt>
                <c:pt idx="2">
                  <c:v>730.2</c:v>
                </c:pt>
                <c:pt idx="3">
                  <c:v>719.8</c:v>
                </c:pt>
                <c:pt idx="4">
                  <c:v>772.6</c:v>
                </c:pt>
                <c:pt idx="5">
                  <c:v>950</c:v>
                </c:pt>
                <c:pt idx="6">
                  <c:v>1095.2</c:v>
                </c:pt>
                <c:pt idx="7">
                  <c:v>987.4</c:v>
                </c:pt>
                <c:pt idx="8">
                  <c:v>829.2</c:v>
                </c:pt>
                <c:pt idx="9">
                  <c:v>772.8</c:v>
                </c:pt>
                <c:pt idx="10">
                  <c:v>729.2</c:v>
                </c:pt>
                <c:pt idx="11">
                  <c:v>718.4</c:v>
                </c:pt>
              </c:numCache>
            </c:numRef>
          </c:val>
          <c:smooth val="0"/>
        </c:ser>
        <c:marker val="1"/>
        <c:axId val="3009677"/>
        <c:axId val="27087094"/>
      </c:lineChart>
      <c:catAx>
        <c:axId val="300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0066CC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3225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50390625" style="0" customWidth="1"/>
    <col min="3" max="11" width="9.625" style="0" hidden="1" customWidth="1"/>
    <col min="12" max="21" width="9.625" style="0" customWidth="1"/>
  </cols>
  <sheetData>
    <row r="2" spans="2:22" ht="15" customHeight="1">
      <c r="B2" t="s">
        <v>17</v>
      </c>
      <c r="V2" s="2" t="s">
        <v>18</v>
      </c>
    </row>
    <row r="3" spans="2:22" ht="15" customHeight="1">
      <c r="B3" s="1"/>
      <c r="C3" s="3" t="s">
        <v>14</v>
      </c>
      <c r="D3" s="3" t="s">
        <v>12</v>
      </c>
      <c r="E3" s="3" t="s">
        <v>13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16</v>
      </c>
    </row>
    <row r="4" spans="2:22" ht="15" customHeight="1">
      <c r="B4" s="5" t="s">
        <v>0</v>
      </c>
      <c r="C4" s="5">
        <v>444</v>
      </c>
      <c r="D4" s="5">
        <v>487</v>
      </c>
      <c r="E4" s="5">
        <v>460</v>
      </c>
      <c r="F4" s="5">
        <v>521</v>
      </c>
      <c r="G4" s="5">
        <v>504</v>
      </c>
      <c r="H4" s="5">
        <v>471</v>
      </c>
      <c r="I4" s="5">
        <v>602</v>
      </c>
      <c r="J4" s="5">
        <v>536</v>
      </c>
      <c r="K4" s="5">
        <v>485</v>
      </c>
      <c r="L4" s="5">
        <v>617</v>
      </c>
      <c r="M4" s="5">
        <v>601</v>
      </c>
      <c r="N4" s="5">
        <v>653</v>
      </c>
      <c r="O4" s="5">
        <v>646</v>
      </c>
      <c r="P4" s="5">
        <v>703</v>
      </c>
      <c r="Q4" s="5">
        <v>711</v>
      </c>
      <c r="R4" s="5">
        <v>711</v>
      </c>
      <c r="S4" s="5">
        <v>726</v>
      </c>
      <c r="T4" s="5">
        <v>724</v>
      </c>
      <c r="U4" s="5">
        <v>748</v>
      </c>
      <c r="V4" s="5">
        <f>AVERAGE(P4:T4)</f>
        <v>715</v>
      </c>
    </row>
    <row r="5" spans="2:22" ht="15" customHeight="1">
      <c r="B5" s="6" t="s">
        <v>1</v>
      </c>
      <c r="C5" s="6">
        <v>445</v>
      </c>
      <c r="D5" s="6">
        <v>434</v>
      </c>
      <c r="E5" s="6">
        <v>450</v>
      </c>
      <c r="F5" s="6">
        <v>536</v>
      </c>
      <c r="G5" s="6">
        <v>465</v>
      </c>
      <c r="H5" s="6">
        <v>481</v>
      </c>
      <c r="I5" s="6">
        <v>624</v>
      </c>
      <c r="J5" s="6">
        <v>522</v>
      </c>
      <c r="K5" s="6">
        <v>489</v>
      </c>
      <c r="L5" s="6">
        <v>660</v>
      </c>
      <c r="M5" s="6">
        <v>593</v>
      </c>
      <c r="N5" s="6">
        <v>676</v>
      </c>
      <c r="O5" s="6">
        <v>644</v>
      </c>
      <c r="P5" s="6">
        <v>725</v>
      </c>
      <c r="Q5" s="6">
        <v>703</v>
      </c>
      <c r="R5" s="6">
        <v>694</v>
      </c>
      <c r="S5" s="6">
        <v>757</v>
      </c>
      <c r="T5" s="6">
        <v>736</v>
      </c>
      <c r="U5" s="6">
        <v>786</v>
      </c>
      <c r="V5" s="6">
        <f aca="true" t="shared" si="0" ref="V5:V16">AVERAGE(P5:T5)</f>
        <v>723</v>
      </c>
    </row>
    <row r="6" spans="2:22" ht="15" customHeight="1">
      <c r="B6" s="6" t="s">
        <v>2</v>
      </c>
      <c r="C6" s="6">
        <v>438</v>
      </c>
      <c r="D6" s="6">
        <v>435</v>
      </c>
      <c r="E6" s="6">
        <v>535</v>
      </c>
      <c r="F6" s="6">
        <v>634</v>
      </c>
      <c r="G6" s="6">
        <v>513</v>
      </c>
      <c r="H6" s="6">
        <v>523</v>
      </c>
      <c r="I6" s="6">
        <v>648</v>
      </c>
      <c r="J6" s="6">
        <v>526</v>
      </c>
      <c r="K6" s="6">
        <v>507</v>
      </c>
      <c r="L6" s="6">
        <v>684</v>
      </c>
      <c r="M6" s="6">
        <v>610</v>
      </c>
      <c r="N6" s="6">
        <v>697</v>
      </c>
      <c r="O6" s="6">
        <v>631</v>
      </c>
      <c r="P6" s="6">
        <v>743</v>
      </c>
      <c r="Q6" s="6">
        <v>724</v>
      </c>
      <c r="R6" s="6">
        <v>697</v>
      </c>
      <c r="S6" s="6">
        <v>760</v>
      </c>
      <c r="T6" s="6">
        <v>727</v>
      </c>
      <c r="U6" s="6">
        <v>759</v>
      </c>
      <c r="V6" s="6">
        <f t="shared" si="0"/>
        <v>730.2</v>
      </c>
    </row>
    <row r="7" spans="2:22" ht="15" customHeight="1">
      <c r="B7" s="6" t="s">
        <v>3</v>
      </c>
      <c r="C7" s="6">
        <v>410</v>
      </c>
      <c r="D7" s="6">
        <v>453</v>
      </c>
      <c r="E7" s="6">
        <v>567</v>
      </c>
      <c r="F7" s="6">
        <v>652</v>
      </c>
      <c r="G7" s="6">
        <v>498</v>
      </c>
      <c r="H7" s="6">
        <v>498</v>
      </c>
      <c r="I7" s="6">
        <v>657</v>
      </c>
      <c r="J7" s="6">
        <v>563</v>
      </c>
      <c r="K7" s="6">
        <v>492</v>
      </c>
      <c r="L7" s="6">
        <v>685</v>
      </c>
      <c r="M7" s="6">
        <v>619</v>
      </c>
      <c r="N7" s="6">
        <v>716</v>
      </c>
      <c r="O7" s="6">
        <v>616</v>
      </c>
      <c r="P7" s="6">
        <v>722</v>
      </c>
      <c r="Q7" s="6">
        <v>748</v>
      </c>
      <c r="R7" s="6">
        <v>682</v>
      </c>
      <c r="S7" s="6">
        <v>729</v>
      </c>
      <c r="T7" s="6">
        <v>718</v>
      </c>
      <c r="U7" s="6">
        <v>802</v>
      </c>
      <c r="V7" s="6">
        <f t="shared" si="0"/>
        <v>719.8</v>
      </c>
    </row>
    <row r="8" spans="2:22" ht="15" customHeight="1">
      <c r="B8" s="6" t="s">
        <v>4</v>
      </c>
      <c r="C8" s="6">
        <v>461</v>
      </c>
      <c r="D8" s="6">
        <v>455</v>
      </c>
      <c r="E8" s="6">
        <v>549</v>
      </c>
      <c r="F8" s="6">
        <v>736</v>
      </c>
      <c r="G8" s="6">
        <v>535</v>
      </c>
      <c r="H8" s="6">
        <v>590</v>
      </c>
      <c r="I8" s="6">
        <v>643</v>
      </c>
      <c r="J8" s="6">
        <v>559</v>
      </c>
      <c r="K8" s="6">
        <v>512</v>
      </c>
      <c r="L8" s="6">
        <v>732</v>
      </c>
      <c r="M8" s="6">
        <v>631</v>
      </c>
      <c r="N8" s="6">
        <v>748</v>
      </c>
      <c r="O8" s="6">
        <v>669</v>
      </c>
      <c r="P8" s="6">
        <v>740</v>
      </c>
      <c r="Q8" s="6">
        <v>810</v>
      </c>
      <c r="R8" s="6">
        <v>745</v>
      </c>
      <c r="S8" s="6">
        <v>790</v>
      </c>
      <c r="T8" s="6">
        <v>778</v>
      </c>
      <c r="U8" s="6">
        <v>823</v>
      </c>
      <c r="V8" s="6">
        <f t="shared" si="0"/>
        <v>772.6</v>
      </c>
    </row>
    <row r="9" spans="2:22" ht="15" customHeight="1">
      <c r="B9" s="6" t="s">
        <v>5</v>
      </c>
      <c r="C9" s="6">
        <v>551</v>
      </c>
      <c r="D9" s="6">
        <v>511</v>
      </c>
      <c r="E9" s="6">
        <v>848</v>
      </c>
      <c r="F9" s="6">
        <v>938</v>
      </c>
      <c r="G9" s="6">
        <v>736</v>
      </c>
      <c r="H9" s="6">
        <v>792</v>
      </c>
      <c r="I9" s="6">
        <v>927</v>
      </c>
      <c r="J9" s="6">
        <v>672</v>
      </c>
      <c r="K9" s="6">
        <v>630</v>
      </c>
      <c r="L9" s="6">
        <v>931</v>
      </c>
      <c r="M9" s="6">
        <v>923</v>
      </c>
      <c r="N9" s="6">
        <v>1070</v>
      </c>
      <c r="O9" s="6">
        <v>773</v>
      </c>
      <c r="P9" s="6">
        <v>896</v>
      </c>
      <c r="Q9" s="6">
        <v>892</v>
      </c>
      <c r="R9" s="6">
        <v>908</v>
      </c>
      <c r="S9" s="6">
        <v>1052</v>
      </c>
      <c r="T9" s="6">
        <v>1002</v>
      </c>
      <c r="U9" s="6">
        <v>1244</v>
      </c>
      <c r="V9" s="6">
        <f t="shared" si="0"/>
        <v>950</v>
      </c>
    </row>
    <row r="10" spans="2:22" ht="15" customHeight="1">
      <c r="B10" s="6" t="s">
        <v>6</v>
      </c>
      <c r="C10" s="6">
        <v>562</v>
      </c>
      <c r="D10" s="6">
        <v>555</v>
      </c>
      <c r="E10" s="6">
        <v>925</v>
      </c>
      <c r="F10" s="6">
        <v>1018</v>
      </c>
      <c r="G10" s="6">
        <v>871</v>
      </c>
      <c r="H10" s="6">
        <v>795</v>
      </c>
      <c r="I10" s="6">
        <v>861</v>
      </c>
      <c r="J10" s="6">
        <v>826</v>
      </c>
      <c r="K10" s="6">
        <v>832</v>
      </c>
      <c r="L10" s="6">
        <v>1045</v>
      </c>
      <c r="M10" s="6">
        <v>1009</v>
      </c>
      <c r="N10" s="6">
        <v>1124</v>
      </c>
      <c r="O10" s="6">
        <v>970</v>
      </c>
      <c r="P10" s="6">
        <v>986</v>
      </c>
      <c r="Q10" s="6">
        <v>1130</v>
      </c>
      <c r="R10" s="6">
        <v>1089</v>
      </c>
      <c r="S10" s="6">
        <v>1154</v>
      </c>
      <c r="T10" s="6">
        <v>1117</v>
      </c>
      <c r="U10" s="6">
        <v>1359</v>
      </c>
      <c r="V10" s="6">
        <f t="shared" si="0"/>
        <v>1095.2</v>
      </c>
    </row>
    <row r="11" spans="2:22" ht="15" customHeight="1">
      <c r="B11" s="6" t="s">
        <v>7</v>
      </c>
      <c r="C11" s="6">
        <v>522</v>
      </c>
      <c r="D11" s="6">
        <v>572</v>
      </c>
      <c r="E11" s="6">
        <v>784</v>
      </c>
      <c r="F11" s="6">
        <v>767</v>
      </c>
      <c r="G11" s="6">
        <v>764</v>
      </c>
      <c r="H11" s="6">
        <v>753</v>
      </c>
      <c r="I11" s="6">
        <v>712</v>
      </c>
      <c r="J11" s="6">
        <v>652</v>
      </c>
      <c r="K11" s="6">
        <v>717</v>
      </c>
      <c r="L11" s="6">
        <v>807</v>
      </c>
      <c r="M11" s="6">
        <v>904</v>
      </c>
      <c r="N11" s="6">
        <v>1020</v>
      </c>
      <c r="O11" s="6">
        <v>872</v>
      </c>
      <c r="P11" s="6">
        <v>875</v>
      </c>
      <c r="Q11" s="6">
        <v>1076</v>
      </c>
      <c r="R11" s="6">
        <v>1031</v>
      </c>
      <c r="S11" s="6">
        <v>997</v>
      </c>
      <c r="T11" s="6">
        <v>958</v>
      </c>
      <c r="U11" s="6">
        <v>1111</v>
      </c>
      <c r="V11" s="6">
        <f t="shared" si="0"/>
        <v>987.4</v>
      </c>
    </row>
    <row r="12" spans="2:22" ht="15" customHeight="1">
      <c r="B12" s="6" t="s">
        <v>8</v>
      </c>
      <c r="C12" s="6">
        <v>502</v>
      </c>
      <c r="D12" s="6">
        <v>475</v>
      </c>
      <c r="E12" s="6">
        <v>618</v>
      </c>
      <c r="F12" s="6">
        <v>699</v>
      </c>
      <c r="G12" s="6">
        <v>649</v>
      </c>
      <c r="H12" s="6">
        <v>577</v>
      </c>
      <c r="I12" s="6">
        <v>603</v>
      </c>
      <c r="J12" s="6">
        <v>542</v>
      </c>
      <c r="K12" s="6">
        <v>664</v>
      </c>
      <c r="L12" s="6">
        <v>737</v>
      </c>
      <c r="M12" s="6">
        <v>809</v>
      </c>
      <c r="N12" s="6">
        <v>800</v>
      </c>
      <c r="O12" s="6">
        <v>780</v>
      </c>
      <c r="P12" s="6">
        <v>773</v>
      </c>
      <c r="Q12" s="6">
        <v>889</v>
      </c>
      <c r="R12" s="6">
        <v>786</v>
      </c>
      <c r="S12" s="6">
        <v>848</v>
      </c>
      <c r="T12" s="6">
        <v>850</v>
      </c>
      <c r="U12" s="6">
        <v>861</v>
      </c>
      <c r="V12" s="6">
        <f t="shared" si="0"/>
        <v>829.2</v>
      </c>
    </row>
    <row r="13" spans="2:22" ht="15" customHeight="1">
      <c r="B13" s="6" t="s">
        <v>9</v>
      </c>
      <c r="C13" s="6">
        <v>464</v>
      </c>
      <c r="D13" s="6">
        <v>431</v>
      </c>
      <c r="E13" s="6">
        <v>557</v>
      </c>
      <c r="F13" s="6">
        <v>598</v>
      </c>
      <c r="G13" s="6">
        <v>498</v>
      </c>
      <c r="H13" s="6">
        <v>525</v>
      </c>
      <c r="I13" s="6">
        <v>550</v>
      </c>
      <c r="J13" s="6">
        <v>481</v>
      </c>
      <c r="K13" s="6">
        <v>587</v>
      </c>
      <c r="L13" s="6">
        <v>631</v>
      </c>
      <c r="M13" s="6">
        <v>700</v>
      </c>
      <c r="N13" s="6">
        <v>710</v>
      </c>
      <c r="O13" s="6">
        <v>709</v>
      </c>
      <c r="P13" s="6">
        <v>703</v>
      </c>
      <c r="Q13" s="6">
        <v>799</v>
      </c>
      <c r="R13" s="6">
        <v>777</v>
      </c>
      <c r="S13" s="6">
        <v>786</v>
      </c>
      <c r="T13" s="6">
        <v>799</v>
      </c>
      <c r="U13" s="6">
        <v>832</v>
      </c>
      <c r="V13" s="6">
        <f t="shared" si="0"/>
        <v>772.8</v>
      </c>
    </row>
    <row r="14" spans="2:22" ht="15" customHeight="1">
      <c r="B14" s="6" t="s">
        <v>10</v>
      </c>
      <c r="C14" s="6">
        <v>466</v>
      </c>
      <c r="D14" s="6">
        <v>402</v>
      </c>
      <c r="E14" s="6">
        <v>486</v>
      </c>
      <c r="F14" s="6">
        <v>557</v>
      </c>
      <c r="G14" s="6">
        <v>451</v>
      </c>
      <c r="H14" s="6">
        <v>505</v>
      </c>
      <c r="I14" s="6">
        <v>513</v>
      </c>
      <c r="J14" s="6">
        <v>481</v>
      </c>
      <c r="K14" s="6">
        <v>576</v>
      </c>
      <c r="L14" s="6">
        <v>591</v>
      </c>
      <c r="M14" s="6">
        <v>606</v>
      </c>
      <c r="N14" s="6">
        <v>665</v>
      </c>
      <c r="O14" s="6">
        <v>655</v>
      </c>
      <c r="P14" s="6">
        <v>632</v>
      </c>
      <c r="Q14" s="6">
        <v>764</v>
      </c>
      <c r="R14" s="6">
        <v>751</v>
      </c>
      <c r="S14" s="6">
        <v>707</v>
      </c>
      <c r="T14" s="6">
        <v>792</v>
      </c>
      <c r="U14" s="6">
        <v>769</v>
      </c>
      <c r="V14" s="6">
        <f t="shared" si="0"/>
        <v>729.2</v>
      </c>
    </row>
    <row r="15" spans="2:22" ht="15" customHeight="1">
      <c r="B15" s="7" t="s">
        <v>11</v>
      </c>
      <c r="C15" s="7">
        <v>469</v>
      </c>
      <c r="D15" s="7">
        <v>395</v>
      </c>
      <c r="E15" s="7">
        <v>459</v>
      </c>
      <c r="F15" s="5">
        <v>488</v>
      </c>
      <c r="G15" s="5">
        <v>460</v>
      </c>
      <c r="H15" s="5">
        <v>506</v>
      </c>
      <c r="I15" s="5">
        <v>496</v>
      </c>
      <c r="J15" s="5">
        <v>465</v>
      </c>
      <c r="K15" s="5">
        <v>589</v>
      </c>
      <c r="L15" s="5">
        <v>577</v>
      </c>
      <c r="M15" s="5">
        <v>601</v>
      </c>
      <c r="N15" s="5">
        <v>633</v>
      </c>
      <c r="O15" s="5">
        <v>667</v>
      </c>
      <c r="P15" s="5">
        <v>628</v>
      </c>
      <c r="Q15" s="9">
        <v>730</v>
      </c>
      <c r="R15" s="9">
        <v>715</v>
      </c>
      <c r="S15" s="9">
        <v>737</v>
      </c>
      <c r="T15" s="9">
        <v>782</v>
      </c>
      <c r="U15" s="9">
        <v>787</v>
      </c>
      <c r="V15" s="9">
        <f t="shared" si="0"/>
        <v>718.4</v>
      </c>
    </row>
    <row r="16" spans="2:22" ht="15" customHeight="1">
      <c r="B16" s="8" t="s">
        <v>15</v>
      </c>
      <c r="C16" s="8">
        <f>AVERAGE(C4:C15)</f>
        <v>477.8333333333333</v>
      </c>
      <c r="D16" s="8">
        <f>AVERAGE(D4:D15)</f>
        <v>467.0833333333333</v>
      </c>
      <c r="E16" s="8">
        <f>AVERAGE(E4:E15)</f>
        <v>603.1666666666666</v>
      </c>
      <c r="F16" s="8">
        <f>AVERAGE(F4:F15)</f>
        <v>678.6666666666666</v>
      </c>
      <c r="G16" s="8">
        <f aca="true" t="shared" si="1" ref="G16:L16">AVERAGE(G4:G15)</f>
        <v>578.6666666666666</v>
      </c>
      <c r="H16" s="8">
        <f t="shared" si="1"/>
        <v>584.6666666666666</v>
      </c>
      <c r="I16" s="8">
        <f t="shared" si="1"/>
        <v>653</v>
      </c>
      <c r="J16" s="8">
        <f t="shared" si="1"/>
        <v>568.75</v>
      </c>
      <c r="K16" s="8">
        <f t="shared" si="1"/>
        <v>590</v>
      </c>
      <c r="L16" s="8">
        <f t="shared" si="1"/>
        <v>724.75</v>
      </c>
      <c r="M16" s="8">
        <f aca="true" t="shared" si="2" ref="M16:S16">AVERAGE(M4:M15)</f>
        <v>717.1666666666666</v>
      </c>
      <c r="N16" s="8">
        <f t="shared" si="2"/>
        <v>792.6666666666666</v>
      </c>
      <c r="O16" s="8">
        <f t="shared" si="2"/>
        <v>719.3333333333334</v>
      </c>
      <c r="P16" s="8">
        <f t="shared" si="2"/>
        <v>760.5</v>
      </c>
      <c r="Q16" s="8">
        <f t="shared" si="2"/>
        <v>831.3333333333334</v>
      </c>
      <c r="R16" s="8">
        <f t="shared" si="2"/>
        <v>798.8333333333334</v>
      </c>
      <c r="S16" s="8">
        <f t="shared" si="2"/>
        <v>836.9166666666666</v>
      </c>
      <c r="T16" s="8">
        <f>AVERAGE(T4:T15)</f>
        <v>831.9166666666666</v>
      </c>
      <c r="U16" s="8">
        <f>_xlfn.IFERROR(AVERAGE(U4:U15),"")</f>
        <v>906.75</v>
      </c>
      <c r="V16" s="8">
        <f t="shared" si="0"/>
        <v>811.9</v>
      </c>
    </row>
    <row r="18" ht="15" customHeight="1">
      <c r="B18" s="4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2007-04-18T06:56:25Z</cp:lastPrinted>
  <dcterms:created xsi:type="dcterms:W3CDTF">2007-03-20T10:21:47Z</dcterms:created>
  <dcterms:modified xsi:type="dcterms:W3CDTF">2024-01-25T23:50:49Z</dcterms:modified>
  <cp:category/>
  <cp:version/>
  <cp:contentType/>
  <cp:contentStatus/>
</cp:coreProperties>
</file>