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A8124F11-74FD-417B-B27F-8D705147DBE6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<sst xmlns="http://schemas.openxmlformats.org/spreadsheetml/2006/main" count="36" uniqueCount="36">
  <si>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</si>
  <si>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</si>
  <si>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</si>
  <si>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</si>
  <si>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</si>
  <si>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</si>
  <si>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</si>
  <si>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</si>
  <si>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</si>
  <si>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</si>
  <si>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</si>
  <si>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</si>
  <si>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</si>
  <si>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</si>
  <si>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</si>
  <si>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</si>
  <si>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ばれいしょ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</si>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</sst>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ばれいしょの小売価格の推移（東京都区部）</a:t>
            </a:r>
          </a:p>
        </c:rich>
      </c:tx>
      <c:layout>
        <c:manualLayout>
          <c:xMode val="edge"/>
          <c:yMode val="edge"/>
          <c:x val="0.35416662569173873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666666666666"/>
          <c:y val="0.10211735337467302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452</c:v>
                </c:pt>
                <c:pt idx="1">
                  <c:v>482</c:v>
                </c:pt>
                <c:pt idx="2">
                  <c:v>493</c:v>
                </c:pt>
                <c:pt idx="3">
                  <c:v>508</c:v>
                </c:pt>
                <c:pt idx="4">
                  <c:v>525</c:v>
                </c:pt>
                <c:pt idx="5">
                  <c:v>419</c:v>
                </c:pt>
                <c:pt idx="6">
                  <c:v>402</c:v>
                </c:pt>
                <c:pt idx="7">
                  <c:v>377</c:v>
                </c:pt>
                <c:pt idx="8">
                  <c:v>374</c:v>
                </c:pt>
                <c:pt idx="9">
                  <c:v>360</c:v>
                </c:pt>
                <c:pt idx="10">
                  <c:v>334</c:v>
                </c:pt>
                <c:pt idx="11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7-43CF-B933-578310B548B2}"/>
            </c:ext>
          </c:extLst>
        </c:ser>
        <c:ser>
          <c:idx val="3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365</c:v>
                </c:pt>
                <c:pt idx="1">
                  <c:v>361</c:v>
                </c:pt>
                <c:pt idx="2">
                  <c:v>359</c:v>
                </c:pt>
                <c:pt idx="3">
                  <c:v>407</c:v>
                </c:pt>
                <c:pt idx="4">
                  <c:v>424</c:v>
                </c:pt>
                <c:pt idx="5">
                  <c:v>407</c:v>
                </c:pt>
                <c:pt idx="6">
                  <c:v>421</c:v>
                </c:pt>
                <c:pt idx="7">
                  <c:v>436</c:v>
                </c:pt>
                <c:pt idx="8">
                  <c:v>396</c:v>
                </c:pt>
                <c:pt idx="9">
                  <c:v>377</c:v>
                </c:pt>
                <c:pt idx="10">
                  <c:v>371</c:v>
                </c:pt>
                <c:pt idx="11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7-43CF-B933-578310B548B2}"/>
            </c:ext>
          </c:extLst>
        </c:ser>
        <c:ser>
          <c:idx val="0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marker>
            <c:symbol val="triangle"/>
            <c:size val="6"/>
            <c:spPr>
              <a:ln>
                <a:solidFill>
                  <a:srgbClr val="0070C0"/>
                </a:solidFill>
              </a:ln>
            </c:spPr>
          </c:marker>
          <c:dPt>
            <c:idx val="2"/>
            <c:bubble3D val="0"/>
            <c:spPr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97-43CF-B933-578310B548B2}"/>
              </c:ext>
            </c:extLst>
          </c:dPt>
          <c:val>
            <c:numRef>
              <c:f>Sheet１!$U$4:$U$15</c:f>
              <c:numCache>
                <c:formatCode>0_);[Red]\(0\)</c:formatCode>
                <c:ptCount val="12"/>
                <c:pt idx="0">
                  <c:v>376</c:v>
                </c:pt>
                <c:pt idx="1">
                  <c:v>382</c:v>
                </c:pt>
                <c:pt idx="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97-43CF-B933-578310B548B2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 w="25400"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363.8</c:v>
                </c:pt>
                <c:pt idx="1">
                  <c:v>379.6</c:v>
                </c:pt>
                <c:pt idx="2">
                  <c:v>387.2</c:v>
                </c:pt>
                <c:pt idx="3">
                  <c:v>414.8</c:v>
                </c:pt>
                <c:pt idx="4">
                  <c:v>439.4</c:v>
                </c:pt>
                <c:pt idx="5">
                  <c:v>428.2</c:v>
                </c:pt>
                <c:pt idx="6">
                  <c:v>421.8</c:v>
                </c:pt>
                <c:pt idx="7">
                  <c:v>427.4</c:v>
                </c:pt>
                <c:pt idx="8">
                  <c:v>380.8</c:v>
                </c:pt>
                <c:pt idx="9">
                  <c:v>368.2</c:v>
                </c:pt>
                <c:pt idx="10">
                  <c:v>357.8</c:v>
                </c:pt>
                <c:pt idx="11">
                  <c:v>363.8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97-43CF-B933-578310B54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022208"/>
        <c:axId val="1"/>
      </c:lineChart>
      <c:catAx>
        <c:axId val="71402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16803409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402220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62502390204135"/>
          <c:y val="0.32715006459571727"/>
          <c:w val="8.3333387966570527E-2"/>
          <c:h val="0.14165253404631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DFFA06-3A15-4ED7-9302-2DED07A025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1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277</v>
      </c>
      <c r="D4" s="5">
        <v>289</v>
      </c>
      <c r="E4" s="5">
        <v>268</v>
      </c>
      <c r="F4" s="5">
        <v>274</v>
      </c>
      <c r="G4" s="5">
        <v>304</v>
      </c>
      <c r="H4" s="5">
        <v>355</v>
      </c>
      <c r="I4" s="5">
        <v>318</v>
      </c>
      <c r="J4" s="5">
        <v>284</v>
      </c>
      <c r="K4" s="5">
        <v>314</v>
      </c>
      <c r="L4" s="5">
        <v>313</v>
      </c>
      <c r="M4" s="5">
        <v>310</v>
      </c>
      <c r="N4" s="5">
        <v>382</v>
      </c>
      <c r="O4" s="5">
        <v>327</v>
      </c>
      <c r="P4" s="5">
        <v>321</v>
      </c>
      <c r="Q4" s="5">
        <v>325</v>
      </c>
      <c r="R4" s="5">
        <v>356</v>
      </c>
      <c r="S4" s="5">
        <v>452</v>
      </c>
      <c r="T4" s="5">
        <v>365</v>
      </c>
      <c r="U4" s="5">
        <v>376</v>
      </c>
      <c r="V4" s="5">
        <f>AVERAGE(P4:T4)</f>
        <v>363.8</v>
      </c>
    </row>
    <row r="5" spans="2:22" ht="15" customHeight="1" x14ac:dyDescent="0.15">
      <c r="B5" s="6" t="s">
        <v>1</v>
      </c>
      <c r="C5" s="6">
        <v>280</v>
      </c>
      <c r="D5" s="6">
        <v>286</v>
      </c>
      <c r="E5" s="6">
        <v>269</v>
      </c>
      <c r="F5" s="6">
        <v>277</v>
      </c>
      <c r="G5" s="6">
        <v>307</v>
      </c>
      <c r="H5" s="6">
        <v>357</v>
      </c>
      <c r="I5" s="6">
        <v>317</v>
      </c>
      <c r="J5" s="6">
        <v>288</v>
      </c>
      <c r="K5" s="6">
        <v>306</v>
      </c>
      <c r="L5" s="6">
        <v>316</v>
      </c>
      <c r="M5" s="6">
        <v>336</v>
      </c>
      <c r="N5" s="6">
        <v>402</v>
      </c>
      <c r="O5" s="6">
        <v>331</v>
      </c>
      <c r="P5" s="6">
        <v>337</v>
      </c>
      <c r="Q5" s="6">
        <v>323</v>
      </c>
      <c r="R5" s="6">
        <v>395</v>
      </c>
      <c r="S5" s="6">
        <v>482</v>
      </c>
      <c r="T5" s="6">
        <v>361</v>
      </c>
      <c r="U5" s="6">
        <v>382</v>
      </c>
      <c r="V5" s="6">
        <f t="shared" ref="V5:V15" si="0">AVERAGE(P5:T5)</f>
        <v>379.6</v>
      </c>
    </row>
    <row r="6" spans="2:22" ht="15" customHeight="1" x14ac:dyDescent="0.15">
      <c r="B6" s="6" t="s">
        <v>2</v>
      </c>
      <c r="C6" s="6">
        <v>274</v>
      </c>
      <c r="D6" s="6">
        <v>285</v>
      </c>
      <c r="E6" s="6">
        <v>278</v>
      </c>
      <c r="F6" s="6">
        <v>278</v>
      </c>
      <c r="G6" s="6">
        <v>318</v>
      </c>
      <c r="H6" s="6">
        <v>353</v>
      </c>
      <c r="I6" s="6">
        <v>319</v>
      </c>
      <c r="J6" s="6">
        <v>283</v>
      </c>
      <c r="K6" s="6">
        <v>318</v>
      </c>
      <c r="L6" s="6">
        <v>324</v>
      </c>
      <c r="M6" s="6">
        <v>356</v>
      </c>
      <c r="N6" s="6">
        <v>432</v>
      </c>
      <c r="O6" s="6">
        <v>336</v>
      </c>
      <c r="P6" s="6">
        <v>337</v>
      </c>
      <c r="Q6" s="6">
        <v>324</v>
      </c>
      <c r="R6" s="6">
        <v>423</v>
      </c>
      <c r="S6" s="6">
        <v>493</v>
      </c>
      <c r="T6" s="6">
        <v>359</v>
      </c>
      <c r="U6" s="6">
        <v>370</v>
      </c>
      <c r="V6" s="6">
        <f t="shared" si="0"/>
        <v>387.2</v>
      </c>
    </row>
    <row r="7" spans="2:22" ht="15" customHeight="1" x14ac:dyDescent="0.15">
      <c r="B7" s="6" t="s">
        <v>3</v>
      </c>
      <c r="C7" s="6">
        <v>305</v>
      </c>
      <c r="D7" s="6">
        <v>297</v>
      </c>
      <c r="E7" s="6">
        <v>282</v>
      </c>
      <c r="F7" s="6">
        <v>297</v>
      </c>
      <c r="G7" s="6">
        <v>344</v>
      </c>
      <c r="H7" s="6">
        <v>403</v>
      </c>
      <c r="I7" s="6">
        <v>323</v>
      </c>
      <c r="J7" s="6">
        <v>290</v>
      </c>
      <c r="K7" s="6">
        <v>326</v>
      </c>
      <c r="L7" s="6">
        <v>358</v>
      </c>
      <c r="M7" s="6">
        <v>409</v>
      </c>
      <c r="N7" s="6">
        <v>438</v>
      </c>
      <c r="O7" s="6">
        <v>335</v>
      </c>
      <c r="P7" s="6">
        <v>337</v>
      </c>
      <c r="Q7" s="6">
        <v>342</v>
      </c>
      <c r="R7" s="6">
        <v>480</v>
      </c>
      <c r="S7" s="6">
        <v>508</v>
      </c>
      <c r="T7" s="6">
        <v>407</v>
      </c>
      <c r="U7" s="6"/>
      <c r="V7" s="6">
        <f t="shared" si="0"/>
        <v>414.8</v>
      </c>
    </row>
    <row r="8" spans="2:22" ht="15" customHeight="1" x14ac:dyDescent="0.15">
      <c r="B8" s="6" t="s">
        <v>4</v>
      </c>
      <c r="C8" s="6">
        <v>364</v>
      </c>
      <c r="D8" s="6">
        <v>309</v>
      </c>
      <c r="E8" s="6">
        <v>301</v>
      </c>
      <c r="F8" s="6">
        <v>318</v>
      </c>
      <c r="G8" s="6">
        <v>387</v>
      </c>
      <c r="H8" s="6">
        <v>421</v>
      </c>
      <c r="I8" s="6">
        <v>363</v>
      </c>
      <c r="J8" s="6">
        <v>290</v>
      </c>
      <c r="K8" s="6">
        <v>326</v>
      </c>
      <c r="L8" s="6">
        <v>409</v>
      </c>
      <c r="M8" s="6">
        <v>421</v>
      </c>
      <c r="N8" s="6">
        <v>455</v>
      </c>
      <c r="O8" s="6">
        <v>332</v>
      </c>
      <c r="P8" s="6">
        <v>358</v>
      </c>
      <c r="Q8" s="6">
        <v>375</v>
      </c>
      <c r="R8" s="6">
        <v>515</v>
      </c>
      <c r="S8" s="6">
        <v>525</v>
      </c>
      <c r="T8" s="6">
        <v>424</v>
      </c>
      <c r="U8" s="6"/>
      <c r="V8" s="6">
        <f t="shared" si="0"/>
        <v>439.4</v>
      </c>
    </row>
    <row r="9" spans="2:22" ht="15" customHeight="1" x14ac:dyDescent="0.15">
      <c r="B9" s="6" t="s">
        <v>5</v>
      </c>
      <c r="C9" s="6">
        <v>327</v>
      </c>
      <c r="D9" s="6">
        <v>310</v>
      </c>
      <c r="E9" s="6">
        <v>305</v>
      </c>
      <c r="F9" s="6">
        <v>327</v>
      </c>
      <c r="G9" s="6">
        <v>406</v>
      </c>
      <c r="H9" s="6">
        <v>409</v>
      </c>
      <c r="I9" s="6">
        <v>315</v>
      </c>
      <c r="J9" s="6">
        <v>294</v>
      </c>
      <c r="K9" s="6">
        <v>339</v>
      </c>
      <c r="L9" s="6">
        <v>443</v>
      </c>
      <c r="M9" s="6">
        <v>447</v>
      </c>
      <c r="N9" s="6">
        <v>426</v>
      </c>
      <c r="O9" s="6">
        <v>332</v>
      </c>
      <c r="P9" s="6">
        <v>346</v>
      </c>
      <c r="Q9" s="6">
        <v>454</v>
      </c>
      <c r="R9" s="6">
        <v>515</v>
      </c>
      <c r="S9" s="6">
        <v>419</v>
      </c>
      <c r="T9" s="6">
        <v>407</v>
      </c>
      <c r="U9" s="6"/>
      <c r="V9" s="6">
        <f t="shared" si="0"/>
        <v>428.2</v>
      </c>
    </row>
    <row r="10" spans="2:22" ht="15" customHeight="1" x14ac:dyDescent="0.15">
      <c r="B10" s="6" t="s">
        <v>6</v>
      </c>
      <c r="C10" s="6">
        <v>303</v>
      </c>
      <c r="D10" s="6">
        <v>302</v>
      </c>
      <c r="E10" s="6">
        <v>307</v>
      </c>
      <c r="F10" s="6">
        <v>321</v>
      </c>
      <c r="G10" s="6">
        <v>368</v>
      </c>
      <c r="H10" s="6">
        <v>361</v>
      </c>
      <c r="I10" s="6">
        <v>289</v>
      </c>
      <c r="J10" s="6">
        <v>293</v>
      </c>
      <c r="K10" s="6">
        <v>330</v>
      </c>
      <c r="L10" s="6">
        <v>474</v>
      </c>
      <c r="M10" s="6">
        <v>452</v>
      </c>
      <c r="N10" s="6">
        <v>380</v>
      </c>
      <c r="O10" s="6">
        <v>320</v>
      </c>
      <c r="P10" s="6">
        <v>363</v>
      </c>
      <c r="Q10" s="6">
        <v>489</v>
      </c>
      <c r="R10" s="6">
        <v>434</v>
      </c>
      <c r="S10" s="6">
        <v>402</v>
      </c>
      <c r="T10" s="6">
        <v>421</v>
      </c>
      <c r="U10" s="6"/>
      <c r="V10" s="6">
        <f t="shared" si="0"/>
        <v>421.8</v>
      </c>
    </row>
    <row r="11" spans="2:22" ht="15" customHeight="1" x14ac:dyDescent="0.15">
      <c r="B11" s="6" t="s">
        <v>7</v>
      </c>
      <c r="C11" s="6">
        <v>335</v>
      </c>
      <c r="D11" s="6">
        <v>320</v>
      </c>
      <c r="E11" s="6">
        <v>285</v>
      </c>
      <c r="F11" s="6">
        <v>396</v>
      </c>
      <c r="G11" s="6">
        <v>352</v>
      </c>
      <c r="H11" s="6">
        <v>320</v>
      </c>
      <c r="I11" s="6">
        <v>297</v>
      </c>
      <c r="J11" s="6">
        <v>334</v>
      </c>
      <c r="K11" s="6">
        <v>326</v>
      </c>
      <c r="L11" s="6">
        <v>437</v>
      </c>
      <c r="M11" s="6">
        <v>446</v>
      </c>
      <c r="N11" s="6">
        <v>371</v>
      </c>
      <c r="O11" s="6">
        <v>325</v>
      </c>
      <c r="P11" s="6">
        <v>371</v>
      </c>
      <c r="Q11" s="6">
        <v>551</v>
      </c>
      <c r="R11" s="6">
        <v>402</v>
      </c>
      <c r="S11" s="6">
        <v>377</v>
      </c>
      <c r="T11" s="6">
        <v>436</v>
      </c>
      <c r="U11" s="6"/>
      <c r="V11" s="6">
        <f t="shared" si="0"/>
        <v>427.4</v>
      </c>
    </row>
    <row r="12" spans="2:22" ht="15" customHeight="1" x14ac:dyDescent="0.15">
      <c r="B12" s="6" t="s">
        <v>8</v>
      </c>
      <c r="C12" s="6">
        <v>304</v>
      </c>
      <c r="D12" s="6">
        <v>296</v>
      </c>
      <c r="E12" s="6">
        <v>272</v>
      </c>
      <c r="F12" s="6">
        <v>340</v>
      </c>
      <c r="G12" s="6">
        <v>344</v>
      </c>
      <c r="H12" s="6">
        <v>321</v>
      </c>
      <c r="I12" s="6">
        <v>292</v>
      </c>
      <c r="J12" s="6">
        <v>323</v>
      </c>
      <c r="K12" s="6">
        <v>339</v>
      </c>
      <c r="L12" s="6">
        <v>343</v>
      </c>
      <c r="M12" s="6">
        <v>386</v>
      </c>
      <c r="N12" s="6">
        <v>362</v>
      </c>
      <c r="O12" s="6">
        <v>341</v>
      </c>
      <c r="P12" s="6">
        <v>334</v>
      </c>
      <c r="Q12" s="6">
        <v>408</v>
      </c>
      <c r="R12" s="6">
        <v>392</v>
      </c>
      <c r="S12" s="6">
        <v>374</v>
      </c>
      <c r="T12" s="6">
        <v>396</v>
      </c>
      <c r="U12" s="6"/>
      <c r="V12" s="6">
        <f t="shared" si="0"/>
        <v>380.8</v>
      </c>
    </row>
    <row r="13" spans="2:22" ht="15" customHeight="1" x14ac:dyDescent="0.15">
      <c r="B13" s="6" t="s">
        <v>9</v>
      </c>
      <c r="C13" s="6">
        <v>290</v>
      </c>
      <c r="D13" s="6">
        <v>293</v>
      </c>
      <c r="E13" s="6">
        <v>280</v>
      </c>
      <c r="F13" s="6">
        <v>302</v>
      </c>
      <c r="G13" s="6">
        <v>352</v>
      </c>
      <c r="H13" s="6">
        <v>315</v>
      </c>
      <c r="I13" s="6">
        <v>294</v>
      </c>
      <c r="J13" s="6">
        <v>318</v>
      </c>
      <c r="K13" s="6">
        <v>321</v>
      </c>
      <c r="L13" s="6">
        <v>328</v>
      </c>
      <c r="M13" s="6">
        <v>373</v>
      </c>
      <c r="N13" s="6">
        <v>344</v>
      </c>
      <c r="O13" s="6">
        <v>333</v>
      </c>
      <c r="P13" s="6">
        <v>329</v>
      </c>
      <c r="Q13" s="6">
        <v>367</v>
      </c>
      <c r="R13" s="6">
        <v>408</v>
      </c>
      <c r="S13" s="6">
        <v>360</v>
      </c>
      <c r="T13" s="6">
        <v>377</v>
      </c>
      <c r="U13" s="6"/>
      <c r="V13" s="6">
        <f t="shared" si="0"/>
        <v>368.2</v>
      </c>
    </row>
    <row r="14" spans="2:22" ht="15" customHeight="1" x14ac:dyDescent="0.15">
      <c r="B14" s="6" t="s">
        <v>10</v>
      </c>
      <c r="C14" s="6">
        <v>281</v>
      </c>
      <c r="D14" s="6">
        <v>272</v>
      </c>
      <c r="E14" s="6">
        <v>271</v>
      </c>
      <c r="F14" s="6">
        <v>295</v>
      </c>
      <c r="G14" s="6">
        <v>353</v>
      </c>
      <c r="H14" s="6">
        <v>316</v>
      </c>
      <c r="I14" s="6">
        <v>277</v>
      </c>
      <c r="J14" s="6">
        <v>298</v>
      </c>
      <c r="K14" s="6">
        <v>313</v>
      </c>
      <c r="L14" s="6">
        <v>315</v>
      </c>
      <c r="M14" s="6">
        <v>365</v>
      </c>
      <c r="N14" s="6">
        <v>331</v>
      </c>
      <c r="O14" s="6">
        <v>317</v>
      </c>
      <c r="P14" s="6">
        <v>321</v>
      </c>
      <c r="Q14" s="6">
        <v>350</v>
      </c>
      <c r="R14" s="6">
        <v>413</v>
      </c>
      <c r="S14" s="6">
        <v>334</v>
      </c>
      <c r="T14" s="6">
        <v>371</v>
      </c>
      <c r="U14" s="6"/>
      <c r="V14" s="6">
        <f t="shared" si="0"/>
        <v>357.8</v>
      </c>
    </row>
    <row r="15" spans="2:22" ht="15" customHeight="1" x14ac:dyDescent="0.15">
      <c r="B15" s="7" t="s">
        <v>11</v>
      </c>
      <c r="C15" s="7">
        <v>280</v>
      </c>
      <c r="D15" s="7">
        <v>284</v>
      </c>
      <c r="E15" s="5">
        <v>278</v>
      </c>
      <c r="F15" s="5">
        <v>299</v>
      </c>
      <c r="G15" s="5">
        <v>353</v>
      </c>
      <c r="H15" s="5">
        <v>315</v>
      </c>
      <c r="I15" s="5">
        <v>281</v>
      </c>
      <c r="J15" s="5">
        <v>307</v>
      </c>
      <c r="K15" s="5">
        <v>309</v>
      </c>
      <c r="L15" s="5">
        <v>303</v>
      </c>
      <c r="M15" s="5">
        <v>368</v>
      </c>
      <c r="N15" s="5">
        <v>328</v>
      </c>
      <c r="O15" s="5">
        <v>322</v>
      </c>
      <c r="P15" s="9">
        <v>322</v>
      </c>
      <c r="Q15" s="9">
        <v>345</v>
      </c>
      <c r="R15" s="9">
        <v>427</v>
      </c>
      <c r="S15" s="9">
        <v>346</v>
      </c>
      <c r="T15" s="9">
        <v>379</v>
      </c>
      <c r="U15" s="9"/>
      <c r="V15" s="9">
        <f t="shared" si="0"/>
        <v>363.8</v>
      </c>
    </row>
    <row r="16" spans="2:22" ht="15" customHeight="1" x14ac:dyDescent="0.15">
      <c r="B16" s="8" t="s">
        <v>14</v>
      </c>
      <c r="C16" s="8">
        <f>AVERAGE(C4:C15)</f>
        <v>301.66666666666669</v>
      </c>
      <c r="D16" s="8">
        <f>AVERAGE(D4:D15)</f>
        <v>295.25</v>
      </c>
      <c r="E16" s="8">
        <f>AVERAGE(E4:E15)</f>
        <v>283</v>
      </c>
      <c r="F16" s="8">
        <f>AVERAGE(E4:E15)</f>
        <v>283</v>
      </c>
      <c r="G16" s="8">
        <f>AVERAGE(F4:F15)</f>
        <v>310.33333333333331</v>
      </c>
      <c r="H16" s="8">
        <f t="shared" ref="H16:M16" si="1">AVERAGE(H4:H15)</f>
        <v>353.83333333333331</v>
      </c>
      <c r="I16" s="8">
        <f t="shared" si="1"/>
        <v>307.08333333333331</v>
      </c>
      <c r="J16" s="8">
        <f t="shared" si="1"/>
        <v>300.16666666666669</v>
      </c>
      <c r="K16" s="8">
        <f t="shared" si="1"/>
        <v>322.25</v>
      </c>
      <c r="L16" s="8">
        <f t="shared" si="1"/>
        <v>363.58333333333331</v>
      </c>
      <c r="M16" s="8">
        <f t="shared" si="1"/>
        <v>389.08333333333331</v>
      </c>
      <c r="N16" s="8">
        <f t="shared" ref="N16:S16" si="2">AVERAGE(N4:N15)</f>
        <v>387.58333333333331</v>
      </c>
      <c r="O16" s="8">
        <f t="shared" si="2"/>
        <v>329.25</v>
      </c>
      <c r="P16" s="8">
        <f t="shared" si="2"/>
        <v>339.66666666666669</v>
      </c>
      <c r="Q16" s="8">
        <f t="shared" si="2"/>
        <v>387.75</v>
      </c>
      <c r="R16" s="8">
        <f t="shared" si="2"/>
        <v>430</v>
      </c>
      <c r="S16" s="8">
        <f t="shared" si="2"/>
        <v>422.66666666666669</v>
      </c>
      <c r="T16" s="8">
        <f>IFERROR(AVERAGE(T4:T15),"")</f>
        <v>391.91666666666669</v>
      </c>
      <c r="U16" s="8">
        <f>IFERROR(AVERAGE(U4:U15),"")</f>
        <v>376</v>
      </c>
      <c r="V16" s="8">
        <f>AVERAGE(P16:T16)</f>
        <v>394.40000000000003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2007-04-18T06:56:02Z</cp:lastPrinted>
  <dcterms:created xsi:type="dcterms:W3CDTF">2007-03-20T10:21:47Z</dcterms:created>
  <dcterms:modified xsi:type="dcterms:W3CDTF">2024-04-26T02:19:51Z</dcterms:modified>
</cp:coreProperties>
</file>